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gorgs001/Dropbox/SM/EXPERIMENT 2/Paper/PLOS ONE Revision/"/>
    </mc:Choice>
  </mc:AlternateContent>
  <bookViews>
    <workbookView xWindow="660" yWindow="460" windowWidth="25600" windowHeight="15520" tabRatio="829" activeTab="2"/>
  </bookViews>
  <sheets>
    <sheet name="Averages P1" sheetId="5" r:id="rId1"/>
    <sheet name="Averages P2" sheetId="6" r:id="rId2"/>
    <sheet name="Averages P3" sheetId="1" r:id="rId3"/>
    <sheet name="Averages P4" sheetId="7" r:id="rId4"/>
    <sheet name="Table of Descriptive Stats" sheetId="2" r:id="rId5"/>
    <sheet name="T-tests against zero" sheetId="15" r:id="rId6"/>
    <sheet name="Frequency distribution" sheetId="16" r:id="rId7"/>
    <sheet name="correlations" sheetId="8"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892" i="15" l="1"/>
  <c r="D888" i="15"/>
  <c r="D884" i="15"/>
  <c r="D880" i="15"/>
  <c r="D876" i="15"/>
  <c r="D872" i="15"/>
  <c r="K3" i="15"/>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832" i="15"/>
  <c r="K833" i="15"/>
  <c r="K834" i="15"/>
  <c r="K835" i="15"/>
  <c r="K836" i="15"/>
  <c r="K837" i="15"/>
  <c r="K838" i="15"/>
  <c r="K839" i="15"/>
  <c r="K840" i="15"/>
  <c r="K841" i="15"/>
  <c r="K842" i="15"/>
  <c r="K843" i="15"/>
  <c r="K844" i="15"/>
  <c r="K845" i="15"/>
  <c r="K846" i="15"/>
  <c r="K847" i="15"/>
  <c r="K848" i="15"/>
  <c r="K849" i="15"/>
  <c r="K850" i="15"/>
  <c r="K851" i="15"/>
  <c r="K852" i="15"/>
  <c r="K853" i="15"/>
  <c r="K854" i="15"/>
  <c r="K855" i="15"/>
  <c r="K856" i="15"/>
  <c r="K857" i="15"/>
  <c r="K858" i="15"/>
  <c r="K859" i="15"/>
  <c r="K860" i="15"/>
  <c r="K861" i="15"/>
  <c r="K862" i="15"/>
  <c r="K863" i="15"/>
  <c r="L868" i="15"/>
  <c r="L869" i="15"/>
  <c r="L870" i="15"/>
  <c r="L873" i="15"/>
  <c r="W3" i="15"/>
  <c r="W4" i="15"/>
  <c r="W5"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54" i="15"/>
  <c r="W55" i="15"/>
  <c r="W56" i="15"/>
  <c r="W57" i="15"/>
  <c r="W58" i="15"/>
  <c r="W59" i="15"/>
  <c r="W60" i="15"/>
  <c r="W61" i="15"/>
  <c r="W62" i="15"/>
  <c r="W63" i="15"/>
  <c r="W64" i="15"/>
  <c r="W65" i="15"/>
  <c r="W66" i="15"/>
  <c r="W67" i="15"/>
  <c r="W68" i="15"/>
  <c r="W69" i="15"/>
  <c r="W70" i="15"/>
  <c r="W71" i="15"/>
  <c r="W72" i="15"/>
  <c r="W73" i="15"/>
  <c r="W74" i="15"/>
  <c r="W75" i="15"/>
  <c r="W76"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102" i="15"/>
  <c r="W103" i="15"/>
  <c r="W104" i="15"/>
  <c r="W105" i="15"/>
  <c r="W106" i="15"/>
  <c r="W107" i="15"/>
  <c r="W108" i="15"/>
  <c r="W109" i="15"/>
  <c r="W110" i="15"/>
  <c r="W111" i="15"/>
  <c r="W112" i="15"/>
  <c r="W113" i="15"/>
  <c r="W114" i="15"/>
  <c r="W115" i="15"/>
  <c r="W116" i="15"/>
  <c r="W117" i="15"/>
  <c r="W118" i="15"/>
  <c r="W119" i="15"/>
  <c r="W120" i="15"/>
  <c r="W121" i="15"/>
  <c r="W122" i="15"/>
  <c r="W123" i="15"/>
  <c r="W124" i="15"/>
  <c r="W125" i="15"/>
  <c r="W126" i="15"/>
  <c r="W127" i="15"/>
  <c r="W128" i="15"/>
  <c r="W129" i="15"/>
  <c r="W130" i="15"/>
  <c r="W131" i="15"/>
  <c r="W132" i="15"/>
  <c r="W133" i="15"/>
  <c r="W134" i="15"/>
  <c r="W135" i="15"/>
  <c r="W136" i="15"/>
  <c r="W137" i="15"/>
  <c r="W138" i="15"/>
  <c r="W139" i="15"/>
  <c r="W140" i="15"/>
  <c r="W141" i="15"/>
  <c r="W142" i="15"/>
  <c r="W143" i="15"/>
  <c r="W144" i="15"/>
  <c r="W145" i="15"/>
  <c r="W146" i="15"/>
  <c r="W147" i="15"/>
  <c r="W148" i="15"/>
  <c r="W149" i="15"/>
  <c r="W150" i="15"/>
  <c r="W151" i="15"/>
  <c r="W152" i="15"/>
  <c r="W153" i="15"/>
  <c r="W154" i="15"/>
  <c r="W155" i="15"/>
  <c r="W156" i="15"/>
  <c r="W157" i="15"/>
  <c r="W158" i="15"/>
  <c r="W159" i="15"/>
  <c r="W160" i="15"/>
  <c r="W161" i="15"/>
  <c r="W162" i="15"/>
  <c r="W163" i="15"/>
  <c r="W164" i="15"/>
  <c r="W165" i="15"/>
  <c r="W166" i="15"/>
  <c r="W167" i="15"/>
  <c r="W168" i="15"/>
  <c r="W169" i="15"/>
  <c r="W170" i="15"/>
  <c r="W171" i="15"/>
  <c r="W172" i="15"/>
  <c r="W173" i="15"/>
  <c r="W174" i="15"/>
  <c r="W175" i="15"/>
  <c r="W176" i="15"/>
  <c r="W177" i="15"/>
  <c r="W178" i="15"/>
  <c r="W179" i="15"/>
  <c r="W180" i="15"/>
  <c r="W181" i="15"/>
  <c r="W182" i="15"/>
  <c r="W183" i="15"/>
  <c r="W184" i="15"/>
  <c r="W185" i="15"/>
  <c r="W186" i="15"/>
  <c r="W187" i="15"/>
  <c r="W188" i="15"/>
  <c r="W189" i="15"/>
  <c r="W190" i="15"/>
  <c r="W191" i="15"/>
  <c r="W192" i="15"/>
  <c r="W193" i="15"/>
  <c r="W194" i="15"/>
  <c r="W195" i="15"/>
  <c r="W196" i="15"/>
  <c r="W197" i="15"/>
  <c r="W198" i="15"/>
  <c r="W199" i="15"/>
  <c r="W200" i="15"/>
  <c r="W201" i="15"/>
  <c r="W202" i="15"/>
  <c r="W203" i="15"/>
  <c r="W204" i="15"/>
  <c r="W205" i="15"/>
  <c r="W206" i="15"/>
  <c r="W207" i="15"/>
  <c r="W208" i="15"/>
  <c r="W209" i="15"/>
  <c r="W210" i="15"/>
  <c r="W211" i="15"/>
  <c r="W212" i="15"/>
  <c r="W213" i="15"/>
  <c r="W214" i="15"/>
  <c r="W215" i="15"/>
  <c r="W216" i="15"/>
  <c r="W217" i="15"/>
  <c r="W218" i="15"/>
  <c r="W219" i="15"/>
  <c r="W220" i="15"/>
  <c r="W221" i="15"/>
  <c r="W222" i="15"/>
  <c r="W223" i="15"/>
  <c r="W224" i="15"/>
  <c r="W225" i="15"/>
  <c r="W226" i="15"/>
  <c r="W227" i="15"/>
  <c r="W228" i="15"/>
  <c r="W229" i="15"/>
  <c r="W230" i="15"/>
  <c r="W231" i="15"/>
  <c r="W232" i="15"/>
  <c r="W233" i="15"/>
  <c r="W234" i="15"/>
  <c r="W235" i="15"/>
  <c r="W236" i="15"/>
  <c r="W237" i="15"/>
  <c r="W238" i="15"/>
  <c r="W239" i="15"/>
  <c r="W240" i="15"/>
  <c r="W241" i="15"/>
  <c r="W242" i="15"/>
  <c r="W243" i="15"/>
  <c r="W244" i="15"/>
  <c r="W245" i="15"/>
  <c r="W246" i="15"/>
  <c r="W247" i="15"/>
  <c r="W248" i="15"/>
  <c r="W249" i="15"/>
  <c r="W250" i="15"/>
  <c r="W251" i="15"/>
  <c r="W252" i="15"/>
  <c r="W253" i="15"/>
  <c r="W254" i="15"/>
  <c r="W255" i="15"/>
  <c r="W256" i="15"/>
  <c r="W257" i="15"/>
  <c r="W258" i="15"/>
  <c r="W259" i="15"/>
  <c r="W260" i="15"/>
  <c r="W261" i="15"/>
  <c r="W262" i="15"/>
  <c r="W263" i="15"/>
  <c r="W264" i="15"/>
  <c r="W265" i="15"/>
  <c r="W266" i="15"/>
  <c r="W267" i="15"/>
  <c r="W268" i="15"/>
  <c r="W269" i="15"/>
  <c r="W270" i="15"/>
  <c r="W271" i="15"/>
  <c r="W272" i="15"/>
  <c r="W273" i="15"/>
  <c r="W274" i="15"/>
  <c r="W275" i="15"/>
  <c r="W276" i="15"/>
  <c r="W277" i="15"/>
  <c r="W278" i="15"/>
  <c r="W279" i="15"/>
  <c r="W280" i="15"/>
  <c r="W281" i="15"/>
  <c r="W282" i="15"/>
  <c r="W283" i="15"/>
  <c r="W284" i="15"/>
  <c r="W285" i="15"/>
  <c r="W286" i="15"/>
  <c r="W287" i="15"/>
  <c r="W288" i="15"/>
  <c r="W289" i="15"/>
  <c r="W290" i="15"/>
  <c r="W291" i="15"/>
  <c r="W292" i="15"/>
  <c r="W293" i="15"/>
  <c r="W294" i="15"/>
  <c r="W295" i="15"/>
  <c r="W296" i="15"/>
  <c r="W297" i="15"/>
  <c r="W298" i="15"/>
  <c r="W299" i="15"/>
  <c r="W300" i="15"/>
  <c r="W301" i="15"/>
  <c r="W302" i="15"/>
  <c r="W303" i="15"/>
  <c r="W304" i="15"/>
  <c r="W305" i="15"/>
  <c r="W306" i="15"/>
  <c r="W307" i="15"/>
  <c r="W308" i="15"/>
  <c r="W309" i="15"/>
  <c r="W310" i="15"/>
  <c r="W311" i="15"/>
  <c r="W312" i="15"/>
  <c r="W313" i="15"/>
  <c r="W314" i="15"/>
  <c r="W315" i="15"/>
  <c r="W316" i="15"/>
  <c r="W317" i="15"/>
  <c r="W318" i="15"/>
  <c r="W319" i="15"/>
  <c r="W320" i="15"/>
  <c r="W321" i="15"/>
  <c r="W322" i="15"/>
  <c r="W323" i="15"/>
  <c r="W324" i="15"/>
  <c r="W325" i="15"/>
  <c r="W326" i="15"/>
  <c r="W327" i="15"/>
  <c r="W328" i="15"/>
  <c r="W329" i="15"/>
  <c r="W330" i="15"/>
  <c r="W331" i="15"/>
  <c r="W332" i="15"/>
  <c r="W333" i="15"/>
  <c r="W334" i="15"/>
  <c r="W335" i="15"/>
  <c r="W336" i="15"/>
  <c r="W337" i="15"/>
  <c r="W338" i="15"/>
  <c r="W339" i="15"/>
  <c r="W340" i="15"/>
  <c r="W341" i="15"/>
  <c r="W342" i="15"/>
  <c r="W343" i="15"/>
  <c r="W344" i="15"/>
  <c r="W345" i="15"/>
  <c r="W346" i="15"/>
  <c r="W347" i="15"/>
  <c r="W348" i="15"/>
  <c r="W349" i="15"/>
  <c r="W350" i="15"/>
  <c r="W351" i="15"/>
  <c r="W352" i="15"/>
  <c r="W353" i="15"/>
  <c r="W354" i="15"/>
  <c r="W355" i="15"/>
  <c r="W356" i="15"/>
  <c r="W357" i="15"/>
  <c r="W358" i="15"/>
  <c r="W359" i="15"/>
  <c r="W360" i="15"/>
  <c r="W361" i="15"/>
  <c r="W362" i="15"/>
  <c r="W363" i="15"/>
  <c r="W364" i="15"/>
  <c r="W365" i="15"/>
  <c r="W366" i="15"/>
  <c r="W367" i="15"/>
  <c r="W368" i="15"/>
  <c r="W369" i="15"/>
  <c r="W370" i="15"/>
  <c r="W371" i="15"/>
  <c r="W372" i="15"/>
  <c r="W373" i="15"/>
  <c r="W374" i="15"/>
  <c r="W375" i="15"/>
  <c r="W376" i="15"/>
  <c r="W377" i="15"/>
  <c r="W378" i="15"/>
  <c r="W379" i="15"/>
  <c r="W380" i="15"/>
  <c r="W381" i="15"/>
  <c r="W382" i="15"/>
  <c r="W383" i="15"/>
  <c r="W384" i="15"/>
  <c r="W385" i="15"/>
  <c r="W386" i="15"/>
  <c r="W387" i="15"/>
  <c r="W388" i="15"/>
  <c r="W389" i="15"/>
  <c r="W390" i="15"/>
  <c r="W391" i="15"/>
  <c r="W392" i="15"/>
  <c r="W393" i="15"/>
  <c r="W394" i="15"/>
  <c r="W395" i="15"/>
  <c r="W396" i="15"/>
  <c r="W397" i="15"/>
  <c r="W398" i="15"/>
  <c r="W399" i="15"/>
  <c r="W400" i="15"/>
  <c r="W401" i="15"/>
  <c r="W402" i="15"/>
  <c r="W403" i="15"/>
  <c r="W404" i="15"/>
  <c r="W405" i="15"/>
  <c r="W406" i="15"/>
  <c r="W407" i="15"/>
  <c r="W408" i="15"/>
  <c r="W409" i="15"/>
  <c r="W410" i="15"/>
  <c r="W411" i="15"/>
  <c r="W412" i="15"/>
  <c r="W413" i="15"/>
  <c r="W414" i="15"/>
  <c r="W415" i="15"/>
  <c r="W416" i="15"/>
  <c r="W417" i="15"/>
  <c r="W418" i="15"/>
  <c r="W419" i="15"/>
  <c r="W420" i="15"/>
  <c r="W421" i="15"/>
  <c r="W422" i="15"/>
  <c r="W423" i="15"/>
  <c r="W424" i="15"/>
  <c r="W425" i="15"/>
  <c r="W426" i="15"/>
  <c r="W427" i="15"/>
  <c r="W428" i="15"/>
  <c r="W429" i="15"/>
  <c r="W430" i="15"/>
  <c r="W431" i="15"/>
  <c r="W432" i="15"/>
  <c r="W433" i="15"/>
  <c r="W434" i="15"/>
  <c r="W435" i="15"/>
  <c r="W436" i="15"/>
  <c r="W437" i="15"/>
  <c r="W438" i="15"/>
  <c r="W439" i="15"/>
  <c r="W440" i="15"/>
  <c r="W441" i="15"/>
  <c r="W442" i="15"/>
  <c r="W443" i="15"/>
  <c r="W444" i="15"/>
  <c r="W445" i="15"/>
  <c r="W446" i="15"/>
  <c r="W447" i="15"/>
  <c r="W448" i="15"/>
  <c r="W449" i="15"/>
  <c r="W450" i="15"/>
  <c r="W451" i="15"/>
  <c r="W452" i="15"/>
  <c r="W453" i="15"/>
  <c r="W454" i="15"/>
  <c r="W455" i="15"/>
  <c r="W456" i="15"/>
  <c r="W457" i="15"/>
  <c r="W458" i="15"/>
  <c r="W459" i="15"/>
  <c r="W460" i="15"/>
  <c r="W461" i="15"/>
  <c r="W462" i="15"/>
  <c r="W463" i="15"/>
  <c r="W464" i="15"/>
  <c r="W465" i="15"/>
  <c r="W466" i="15"/>
  <c r="W467" i="15"/>
  <c r="W468" i="15"/>
  <c r="W469" i="15"/>
  <c r="W470" i="15"/>
  <c r="W471" i="15"/>
  <c r="W472" i="15"/>
  <c r="W473" i="15"/>
  <c r="W474" i="15"/>
  <c r="W475" i="15"/>
  <c r="W476" i="15"/>
  <c r="W477" i="15"/>
  <c r="W478" i="15"/>
  <c r="W479" i="15"/>
  <c r="W480" i="15"/>
  <c r="W481" i="15"/>
  <c r="W482" i="15"/>
  <c r="W483" i="15"/>
  <c r="W484" i="15"/>
  <c r="W485" i="15"/>
  <c r="W486" i="15"/>
  <c r="W487" i="15"/>
  <c r="W488" i="15"/>
  <c r="W489" i="15"/>
  <c r="W490" i="15"/>
  <c r="W491" i="15"/>
  <c r="W492" i="15"/>
  <c r="W493" i="15"/>
  <c r="W494" i="15"/>
  <c r="W495" i="15"/>
  <c r="W496" i="15"/>
  <c r="W497" i="15"/>
  <c r="W498" i="15"/>
  <c r="W499" i="15"/>
  <c r="W500" i="15"/>
  <c r="W501" i="15"/>
  <c r="W502" i="15"/>
  <c r="W503" i="15"/>
  <c r="W504" i="15"/>
  <c r="W505" i="15"/>
  <c r="W506" i="15"/>
  <c r="W507" i="15"/>
  <c r="W508" i="15"/>
  <c r="W509" i="15"/>
  <c r="W510" i="15"/>
  <c r="W511" i="15"/>
  <c r="W512" i="15"/>
  <c r="W513" i="15"/>
  <c r="W514" i="15"/>
  <c r="W515" i="15"/>
  <c r="W516" i="15"/>
  <c r="W517" i="15"/>
  <c r="W518" i="15"/>
  <c r="W519" i="15"/>
  <c r="W520" i="15"/>
  <c r="W521" i="15"/>
  <c r="W522" i="15"/>
  <c r="W523" i="15"/>
  <c r="W524" i="15"/>
  <c r="W525" i="15"/>
  <c r="W526" i="15"/>
  <c r="W527" i="15"/>
  <c r="W528" i="15"/>
  <c r="W529" i="15"/>
  <c r="W530" i="15"/>
  <c r="W531" i="15"/>
  <c r="W532" i="15"/>
  <c r="W533" i="15"/>
  <c r="W534" i="15"/>
  <c r="W535" i="15"/>
  <c r="W536" i="15"/>
  <c r="W537" i="15"/>
  <c r="W538" i="15"/>
  <c r="W539" i="15"/>
  <c r="W540" i="15"/>
  <c r="W541" i="15"/>
  <c r="W542" i="15"/>
  <c r="W543" i="15"/>
  <c r="W544" i="15"/>
  <c r="W545" i="15"/>
  <c r="W546" i="15"/>
  <c r="W547" i="15"/>
  <c r="W548" i="15"/>
  <c r="W549" i="15"/>
  <c r="W550" i="15"/>
  <c r="W551" i="15"/>
  <c r="W552" i="15"/>
  <c r="W553" i="15"/>
  <c r="W554" i="15"/>
  <c r="W555" i="15"/>
  <c r="W556" i="15"/>
  <c r="W557" i="15"/>
  <c r="W558" i="15"/>
  <c r="W559" i="15"/>
  <c r="W560" i="15"/>
  <c r="W561" i="15"/>
  <c r="W562" i="15"/>
  <c r="W563" i="15"/>
  <c r="W564" i="15"/>
  <c r="W565" i="15"/>
  <c r="W566" i="15"/>
  <c r="W567" i="15"/>
  <c r="W568" i="15"/>
  <c r="W569" i="15"/>
  <c r="W570" i="15"/>
  <c r="W571" i="15"/>
  <c r="W572" i="15"/>
  <c r="W573" i="15"/>
  <c r="W574" i="15"/>
  <c r="W575" i="15"/>
  <c r="W576" i="15"/>
  <c r="W577" i="15"/>
  <c r="W578" i="15"/>
  <c r="W579" i="15"/>
  <c r="W580" i="15"/>
  <c r="W581" i="15"/>
  <c r="W582" i="15"/>
  <c r="W583" i="15"/>
  <c r="W584" i="15"/>
  <c r="W585" i="15"/>
  <c r="W586" i="15"/>
  <c r="W587" i="15"/>
  <c r="W588" i="15"/>
  <c r="W589" i="15"/>
  <c r="W590" i="15"/>
  <c r="W591" i="15"/>
  <c r="W592" i="15"/>
  <c r="W593" i="15"/>
  <c r="W594" i="15"/>
  <c r="W595" i="15"/>
  <c r="W596" i="15"/>
  <c r="W597" i="15"/>
  <c r="W598" i="15"/>
  <c r="W599" i="15"/>
  <c r="W600" i="15"/>
  <c r="W601" i="15"/>
  <c r="W602" i="15"/>
  <c r="W603" i="15"/>
  <c r="W604" i="15"/>
  <c r="W605" i="15"/>
  <c r="W606" i="15"/>
  <c r="W607" i="15"/>
  <c r="W608" i="15"/>
  <c r="W609" i="15"/>
  <c r="W610" i="15"/>
  <c r="W611" i="15"/>
  <c r="W612" i="15"/>
  <c r="W613" i="15"/>
  <c r="W614" i="15"/>
  <c r="W615" i="15"/>
  <c r="W616" i="15"/>
  <c r="W617" i="15"/>
  <c r="W618" i="15"/>
  <c r="W619" i="15"/>
  <c r="W620" i="15"/>
  <c r="W621" i="15"/>
  <c r="W622" i="15"/>
  <c r="W623" i="15"/>
  <c r="W624" i="15"/>
  <c r="W625" i="15"/>
  <c r="W626" i="15"/>
  <c r="W627" i="15"/>
  <c r="W628" i="15"/>
  <c r="W629" i="15"/>
  <c r="W630" i="15"/>
  <c r="W631" i="15"/>
  <c r="W632" i="15"/>
  <c r="W633" i="15"/>
  <c r="W634" i="15"/>
  <c r="W635" i="15"/>
  <c r="W636" i="15"/>
  <c r="W637" i="15"/>
  <c r="W638" i="15"/>
  <c r="W639" i="15"/>
  <c r="W640" i="15"/>
  <c r="W641" i="15"/>
  <c r="W642" i="15"/>
  <c r="W643" i="15"/>
  <c r="W644" i="15"/>
  <c r="W645" i="15"/>
  <c r="W646" i="15"/>
  <c r="W647" i="15"/>
  <c r="W648" i="15"/>
  <c r="W649" i="15"/>
  <c r="W650" i="15"/>
  <c r="W651" i="15"/>
  <c r="W652" i="15"/>
  <c r="W653" i="15"/>
  <c r="W654" i="15"/>
  <c r="W655" i="15"/>
  <c r="W656" i="15"/>
  <c r="W657" i="15"/>
  <c r="W658" i="15"/>
  <c r="W659" i="15"/>
  <c r="W660" i="15"/>
  <c r="W661" i="15"/>
  <c r="W662" i="15"/>
  <c r="W663" i="15"/>
  <c r="W664" i="15"/>
  <c r="W665" i="15"/>
  <c r="W666" i="15"/>
  <c r="W667" i="15"/>
  <c r="W668" i="15"/>
  <c r="W669" i="15"/>
  <c r="W670" i="15"/>
  <c r="W671" i="15"/>
  <c r="W672" i="15"/>
  <c r="W673" i="15"/>
  <c r="W674" i="15"/>
  <c r="W675" i="15"/>
  <c r="W676" i="15"/>
  <c r="W677" i="15"/>
  <c r="W678" i="15"/>
  <c r="W679" i="15"/>
  <c r="W680" i="15"/>
  <c r="W681" i="15"/>
  <c r="W682" i="15"/>
  <c r="W683" i="15"/>
  <c r="W684" i="15"/>
  <c r="W685" i="15"/>
  <c r="W686" i="15"/>
  <c r="W687" i="15"/>
  <c r="W688" i="15"/>
  <c r="W689" i="15"/>
  <c r="W690" i="15"/>
  <c r="W691" i="15"/>
  <c r="W692" i="15"/>
  <c r="W693" i="15"/>
  <c r="W694" i="15"/>
  <c r="W695" i="15"/>
  <c r="W696" i="15"/>
  <c r="W697" i="15"/>
  <c r="W698" i="15"/>
  <c r="W699" i="15"/>
  <c r="W700" i="15"/>
  <c r="W701" i="15"/>
  <c r="W702" i="15"/>
  <c r="W703" i="15"/>
  <c r="W704" i="15"/>
  <c r="W705" i="15"/>
  <c r="W706" i="15"/>
  <c r="W707" i="15"/>
  <c r="W708" i="15"/>
  <c r="W709" i="15"/>
  <c r="W710" i="15"/>
  <c r="W711" i="15"/>
  <c r="W712" i="15"/>
  <c r="W713" i="15"/>
  <c r="W714" i="15"/>
  <c r="W715" i="15"/>
  <c r="W716" i="15"/>
  <c r="W717" i="15"/>
  <c r="W718" i="15"/>
  <c r="W719" i="15"/>
  <c r="W720" i="15"/>
  <c r="W721" i="15"/>
  <c r="W722" i="15"/>
  <c r="W723" i="15"/>
  <c r="W724" i="15"/>
  <c r="W725" i="15"/>
  <c r="W726" i="15"/>
  <c r="W727" i="15"/>
  <c r="W728" i="15"/>
  <c r="W729" i="15"/>
  <c r="W730" i="15"/>
  <c r="W731" i="15"/>
  <c r="W732" i="15"/>
  <c r="W733" i="15"/>
  <c r="W734" i="15"/>
  <c r="W735" i="15"/>
  <c r="W736" i="15"/>
  <c r="W737" i="15"/>
  <c r="W738" i="15"/>
  <c r="W739" i="15"/>
  <c r="W740" i="15"/>
  <c r="W741" i="15"/>
  <c r="W742" i="15"/>
  <c r="W743" i="15"/>
  <c r="W744" i="15"/>
  <c r="W745" i="15"/>
  <c r="W746" i="15"/>
  <c r="W747" i="15"/>
  <c r="W748" i="15"/>
  <c r="W749" i="15"/>
  <c r="W750" i="15"/>
  <c r="W751" i="15"/>
  <c r="W752" i="15"/>
  <c r="W753" i="15"/>
  <c r="W754" i="15"/>
  <c r="W755" i="15"/>
  <c r="W756" i="15"/>
  <c r="W757" i="15"/>
  <c r="W758" i="15"/>
  <c r="W759" i="15"/>
  <c r="W760" i="15"/>
  <c r="W761" i="15"/>
  <c r="W762" i="15"/>
  <c r="W763" i="15"/>
  <c r="W764" i="15"/>
  <c r="W765" i="15"/>
  <c r="W766" i="15"/>
  <c r="W767" i="15"/>
  <c r="W768" i="15"/>
  <c r="W769" i="15"/>
  <c r="W770" i="15"/>
  <c r="W771" i="15"/>
  <c r="W772" i="15"/>
  <c r="W773" i="15"/>
  <c r="W774" i="15"/>
  <c r="W775" i="15"/>
  <c r="W776" i="15"/>
  <c r="W777" i="15"/>
  <c r="W778" i="15"/>
  <c r="W779" i="15"/>
  <c r="W780" i="15"/>
  <c r="W781" i="15"/>
  <c r="W782" i="15"/>
  <c r="W783" i="15"/>
  <c r="W784" i="15"/>
  <c r="W785" i="15"/>
  <c r="W786" i="15"/>
  <c r="W787" i="15"/>
  <c r="W788" i="15"/>
  <c r="W789" i="15"/>
  <c r="W790" i="15"/>
  <c r="W791" i="15"/>
  <c r="W792" i="15"/>
  <c r="W793" i="15"/>
  <c r="W794" i="15"/>
  <c r="W795" i="15"/>
  <c r="W796" i="15"/>
  <c r="W797" i="15"/>
  <c r="W798" i="15"/>
  <c r="W799" i="15"/>
  <c r="W800" i="15"/>
  <c r="W801" i="15"/>
  <c r="W802" i="15"/>
  <c r="W803" i="15"/>
  <c r="W804" i="15"/>
  <c r="W805" i="15"/>
  <c r="W806" i="15"/>
  <c r="W807" i="15"/>
  <c r="W808" i="15"/>
  <c r="W809" i="15"/>
  <c r="W810" i="15"/>
  <c r="W811" i="15"/>
  <c r="W812" i="15"/>
  <c r="W813" i="15"/>
  <c r="W814" i="15"/>
  <c r="W815" i="15"/>
  <c r="W816" i="15"/>
  <c r="W817" i="15"/>
  <c r="W818" i="15"/>
  <c r="W819" i="15"/>
  <c r="W820" i="15"/>
  <c r="W821" i="15"/>
  <c r="W822" i="15"/>
  <c r="W823" i="15"/>
  <c r="W824" i="15"/>
  <c r="W825" i="15"/>
  <c r="W826" i="15"/>
  <c r="W827" i="15"/>
  <c r="W828" i="15"/>
  <c r="W829" i="15"/>
  <c r="W830" i="15"/>
  <c r="W831" i="15"/>
  <c r="W832" i="15"/>
  <c r="W833" i="15"/>
  <c r="W834" i="15"/>
  <c r="W835" i="15"/>
  <c r="W836" i="15"/>
  <c r="W837" i="15"/>
  <c r="W838" i="15"/>
  <c r="W839" i="15"/>
  <c r="W840" i="15"/>
  <c r="W841" i="15"/>
  <c r="W842" i="15"/>
  <c r="W843" i="15"/>
  <c r="W844" i="15"/>
  <c r="W845" i="15"/>
  <c r="W846" i="15"/>
  <c r="W847" i="15"/>
  <c r="W848" i="15"/>
  <c r="W849" i="15"/>
  <c r="W850" i="15"/>
  <c r="W851" i="15"/>
  <c r="W852" i="15"/>
  <c r="W853" i="15"/>
  <c r="W854" i="15"/>
  <c r="W855" i="15"/>
  <c r="W856" i="15"/>
  <c r="W857" i="15"/>
  <c r="W858" i="15"/>
  <c r="W859" i="15"/>
  <c r="W860" i="15"/>
  <c r="W861" i="15"/>
  <c r="W862" i="15"/>
  <c r="W863" i="15"/>
  <c r="X868" i="15"/>
  <c r="X869" i="15"/>
  <c r="X870" i="15"/>
  <c r="X873" i="15"/>
  <c r="S3" i="15"/>
  <c r="S4" i="15"/>
  <c r="S5" i="15"/>
  <c r="S6" i="15"/>
  <c r="S7" i="15"/>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S69" i="15"/>
  <c r="S70" i="15"/>
  <c r="S71" i="15"/>
  <c r="S72" i="15"/>
  <c r="S73" i="15"/>
  <c r="S74" i="15"/>
  <c r="S75" i="15"/>
  <c r="S76"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S107" i="15"/>
  <c r="S108" i="15"/>
  <c r="S109" i="15"/>
  <c r="S110" i="15"/>
  <c r="S111" i="15"/>
  <c r="S112" i="15"/>
  <c r="S113" i="15"/>
  <c r="S114" i="15"/>
  <c r="S115" i="15"/>
  <c r="S116" i="15"/>
  <c r="S117" i="15"/>
  <c r="S118" i="15"/>
  <c r="S119" i="15"/>
  <c r="S120" i="15"/>
  <c r="S121" i="15"/>
  <c r="S122" i="15"/>
  <c r="S123" i="15"/>
  <c r="S124" i="15"/>
  <c r="S125" i="15"/>
  <c r="S126" i="15"/>
  <c r="S127" i="15"/>
  <c r="S128" i="15"/>
  <c r="S129" i="15"/>
  <c r="S130" i="15"/>
  <c r="S131" i="15"/>
  <c r="S132" i="15"/>
  <c r="S133" i="15"/>
  <c r="S134" i="15"/>
  <c r="S135" i="15"/>
  <c r="S136" i="15"/>
  <c r="S137" i="15"/>
  <c r="S138" i="15"/>
  <c r="S139" i="15"/>
  <c r="S140" i="15"/>
  <c r="S141" i="15"/>
  <c r="S142" i="15"/>
  <c r="S143" i="15"/>
  <c r="S144" i="15"/>
  <c r="S145" i="15"/>
  <c r="S146" i="15"/>
  <c r="S147" i="15"/>
  <c r="S148" i="15"/>
  <c r="S149" i="15"/>
  <c r="S150" i="15"/>
  <c r="S151" i="15"/>
  <c r="S152" i="15"/>
  <c r="S153" i="15"/>
  <c r="S154" i="15"/>
  <c r="S155" i="15"/>
  <c r="S156" i="15"/>
  <c r="S157" i="15"/>
  <c r="S158" i="15"/>
  <c r="S159" i="15"/>
  <c r="S160" i="15"/>
  <c r="S161" i="15"/>
  <c r="S162" i="15"/>
  <c r="S163" i="15"/>
  <c r="S164" i="15"/>
  <c r="S165" i="15"/>
  <c r="S166" i="15"/>
  <c r="S167" i="15"/>
  <c r="S168" i="15"/>
  <c r="S169" i="15"/>
  <c r="S170" i="15"/>
  <c r="S171" i="15"/>
  <c r="S172" i="15"/>
  <c r="S173" i="15"/>
  <c r="S174" i="15"/>
  <c r="S175" i="15"/>
  <c r="S176" i="15"/>
  <c r="S177" i="15"/>
  <c r="S178" i="15"/>
  <c r="S179" i="15"/>
  <c r="S180" i="15"/>
  <c r="S181" i="15"/>
  <c r="S182" i="15"/>
  <c r="S183" i="15"/>
  <c r="S184" i="15"/>
  <c r="S185" i="15"/>
  <c r="S186" i="15"/>
  <c r="S187" i="15"/>
  <c r="S188" i="15"/>
  <c r="S189" i="15"/>
  <c r="S190" i="15"/>
  <c r="S191" i="15"/>
  <c r="S192" i="15"/>
  <c r="S193" i="15"/>
  <c r="S194" i="15"/>
  <c r="S195" i="15"/>
  <c r="S196" i="15"/>
  <c r="S197" i="15"/>
  <c r="S198" i="15"/>
  <c r="S199" i="15"/>
  <c r="S200" i="15"/>
  <c r="S201" i="15"/>
  <c r="S202" i="15"/>
  <c r="S203" i="15"/>
  <c r="S204" i="15"/>
  <c r="S205" i="15"/>
  <c r="S206" i="15"/>
  <c r="S207" i="15"/>
  <c r="S208" i="15"/>
  <c r="S209" i="15"/>
  <c r="S210" i="15"/>
  <c r="S211" i="15"/>
  <c r="S212" i="15"/>
  <c r="S213" i="15"/>
  <c r="S214" i="15"/>
  <c r="S215" i="15"/>
  <c r="S216" i="15"/>
  <c r="S217" i="15"/>
  <c r="S218" i="15"/>
  <c r="S219" i="15"/>
  <c r="S220" i="15"/>
  <c r="S221" i="15"/>
  <c r="S222" i="15"/>
  <c r="S223" i="15"/>
  <c r="S224" i="15"/>
  <c r="S225" i="15"/>
  <c r="S226" i="15"/>
  <c r="S227" i="15"/>
  <c r="S228" i="15"/>
  <c r="S229" i="15"/>
  <c r="S230" i="15"/>
  <c r="S231" i="15"/>
  <c r="S232" i="15"/>
  <c r="S233" i="15"/>
  <c r="S234" i="15"/>
  <c r="S235" i="15"/>
  <c r="S236" i="15"/>
  <c r="S237" i="15"/>
  <c r="S238" i="15"/>
  <c r="S239" i="15"/>
  <c r="S240" i="15"/>
  <c r="S241" i="15"/>
  <c r="S242" i="15"/>
  <c r="S243" i="15"/>
  <c r="S244" i="15"/>
  <c r="S245" i="15"/>
  <c r="S246" i="15"/>
  <c r="S247" i="15"/>
  <c r="S248" i="15"/>
  <c r="S249" i="15"/>
  <c r="S250" i="15"/>
  <c r="S251" i="15"/>
  <c r="S252" i="15"/>
  <c r="S253" i="15"/>
  <c r="S254" i="15"/>
  <c r="S255" i="15"/>
  <c r="S256" i="15"/>
  <c r="S257" i="15"/>
  <c r="S258" i="15"/>
  <c r="S259" i="15"/>
  <c r="S260" i="15"/>
  <c r="S261" i="15"/>
  <c r="S262" i="15"/>
  <c r="S263" i="15"/>
  <c r="S264" i="15"/>
  <c r="S265" i="15"/>
  <c r="S266" i="15"/>
  <c r="S267" i="15"/>
  <c r="S268" i="15"/>
  <c r="S269" i="15"/>
  <c r="S270" i="15"/>
  <c r="S271" i="15"/>
  <c r="S272" i="15"/>
  <c r="S273" i="15"/>
  <c r="S274" i="15"/>
  <c r="S275" i="15"/>
  <c r="S276" i="15"/>
  <c r="S277" i="15"/>
  <c r="S278" i="15"/>
  <c r="S279" i="15"/>
  <c r="S280" i="15"/>
  <c r="S281" i="15"/>
  <c r="S282" i="15"/>
  <c r="S283" i="15"/>
  <c r="S284" i="15"/>
  <c r="S285" i="15"/>
  <c r="S286" i="15"/>
  <c r="S287" i="15"/>
  <c r="S288" i="15"/>
  <c r="S289" i="15"/>
  <c r="S290" i="15"/>
  <c r="S291" i="15"/>
  <c r="S292" i="15"/>
  <c r="S293" i="15"/>
  <c r="S294" i="15"/>
  <c r="S295" i="15"/>
  <c r="S296" i="15"/>
  <c r="S297" i="15"/>
  <c r="S298" i="15"/>
  <c r="S299" i="15"/>
  <c r="S300" i="15"/>
  <c r="S301" i="15"/>
  <c r="S302" i="15"/>
  <c r="S303" i="15"/>
  <c r="S304" i="15"/>
  <c r="S305" i="15"/>
  <c r="S306" i="15"/>
  <c r="S307" i="15"/>
  <c r="S308" i="15"/>
  <c r="S309" i="15"/>
  <c r="S310" i="15"/>
  <c r="S311" i="15"/>
  <c r="S312" i="15"/>
  <c r="S313" i="15"/>
  <c r="S314" i="15"/>
  <c r="S315" i="15"/>
  <c r="S316" i="15"/>
  <c r="S317" i="15"/>
  <c r="S318" i="15"/>
  <c r="S319" i="15"/>
  <c r="S320" i="15"/>
  <c r="S321" i="15"/>
  <c r="S322" i="15"/>
  <c r="S323" i="15"/>
  <c r="S324" i="15"/>
  <c r="S325" i="15"/>
  <c r="S326" i="15"/>
  <c r="S327" i="15"/>
  <c r="S328" i="15"/>
  <c r="S329" i="15"/>
  <c r="S330" i="15"/>
  <c r="S331" i="15"/>
  <c r="S332" i="15"/>
  <c r="S333" i="15"/>
  <c r="S334" i="15"/>
  <c r="S335" i="15"/>
  <c r="S336" i="15"/>
  <c r="S337" i="15"/>
  <c r="S338" i="15"/>
  <c r="S339" i="15"/>
  <c r="S340" i="15"/>
  <c r="S341" i="15"/>
  <c r="S342" i="15"/>
  <c r="S343" i="15"/>
  <c r="S344" i="15"/>
  <c r="S345" i="15"/>
  <c r="S346" i="15"/>
  <c r="S347" i="15"/>
  <c r="S348" i="15"/>
  <c r="S349" i="15"/>
  <c r="S350" i="15"/>
  <c r="S351" i="15"/>
  <c r="S352" i="15"/>
  <c r="S353" i="15"/>
  <c r="S354" i="15"/>
  <c r="S355" i="15"/>
  <c r="S356" i="15"/>
  <c r="S357" i="15"/>
  <c r="S358" i="15"/>
  <c r="S359" i="15"/>
  <c r="S360" i="15"/>
  <c r="S361" i="15"/>
  <c r="S362" i="15"/>
  <c r="S363" i="15"/>
  <c r="S364" i="15"/>
  <c r="S365" i="15"/>
  <c r="S366" i="15"/>
  <c r="S367" i="15"/>
  <c r="S368" i="15"/>
  <c r="S369" i="15"/>
  <c r="S370" i="15"/>
  <c r="S371" i="15"/>
  <c r="S372" i="15"/>
  <c r="S373" i="15"/>
  <c r="S374" i="15"/>
  <c r="S375" i="15"/>
  <c r="S376" i="15"/>
  <c r="S377" i="15"/>
  <c r="S378" i="15"/>
  <c r="S379" i="15"/>
  <c r="S380" i="15"/>
  <c r="S381" i="15"/>
  <c r="S382" i="15"/>
  <c r="S383" i="15"/>
  <c r="S384" i="15"/>
  <c r="S385" i="15"/>
  <c r="S386" i="15"/>
  <c r="S387" i="15"/>
  <c r="S388" i="15"/>
  <c r="S389" i="15"/>
  <c r="S390" i="15"/>
  <c r="S391" i="15"/>
  <c r="S392" i="15"/>
  <c r="S393" i="15"/>
  <c r="S394" i="15"/>
  <c r="S395" i="15"/>
  <c r="S396" i="15"/>
  <c r="S397" i="15"/>
  <c r="S398" i="15"/>
  <c r="S399" i="15"/>
  <c r="S400" i="15"/>
  <c r="S401" i="15"/>
  <c r="S402" i="15"/>
  <c r="S403" i="15"/>
  <c r="S404" i="15"/>
  <c r="S405" i="15"/>
  <c r="S406" i="15"/>
  <c r="S407" i="15"/>
  <c r="S408" i="15"/>
  <c r="S409" i="15"/>
  <c r="S410" i="15"/>
  <c r="S411" i="15"/>
  <c r="S412" i="15"/>
  <c r="S413" i="15"/>
  <c r="S414" i="15"/>
  <c r="S415" i="15"/>
  <c r="S416" i="15"/>
  <c r="S417" i="15"/>
  <c r="S418" i="15"/>
  <c r="S419" i="15"/>
  <c r="S420" i="15"/>
  <c r="S421" i="15"/>
  <c r="S422" i="15"/>
  <c r="S423" i="15"/>
  <c r="S424" i="15"/>
  <c r="S425" i="15"/>
  <c r="S426" i="15"/>
  <c r="S427" i="15"/>
  <c r="S428" i="15"/>
  <c r="S429" i="15"/>
  <c r="S430" i="15"/>
  <c r="S431" i="15"/>
  <c r="S432" i="15"/>
  <c r="S433" i="15"/>
  <c r="S434" i="15"/>
  <c r="S435" i="15"/>
  <c r="S436" i="15"/>
  <c r="S437" i="15"/>
  <c r="S438" i="15"/>
  <c r="S439" i="15"/>
  <c r="S440" i="15"/>
  <c r="S441" i="15"/>
  <c r="S442" i="15"/>
  <c r="S443" i="15"/>
  <c r="S444" i="15"/>
  <c r="S445" i="15"/>
  <c r="S446" i="15"/>
  <c r="S447" i="15"/>
  <c r="S448" i="15"/>
  <c r="S449" i="15"/>
  <c r="S450" i="15"/>
  <c r="S451" i="15"/>
  <c r="S452" i="15"/>
  <c r="S453" i="15"/>
  <c r="S454" i="15"/>
  <c r="S455" i="15"/>
  <c r="S456" i="15"/>
  <c r="S457" i="15"/>
  <c r="S458" i="15"/>
  <c r="S459" i="15"/>
  <c r="S460" i="15"/>
  <c r="S461" i="15"/>
  <c r="S462" i="15"/>
  <c r="S463" i="15"/>
  <c r="S464" i="15"/>
  <c r="S465" i="15"/>
  <c r="S466" i="15"/>
  <c r="S467" i="15"/>
  <c r="S468" i="15"/>
  <c r="S469" i="15"/>
  <c r="S470" i="15"/>
  <c r="S471" i="15"/>
  <c r="S472" i="15"/>
  <c r="S473" i="15"/>
  <c r="S474" i="15"/>
  <c r="S475" i="15"/>
  <c r="S476" i="15"/>
  <c r="S477" i="15"/>
  <c r="S478" i="15"/>
  <c r="S479" i="15"/>
  <c r="S480" i="15"/>
  <c r="S481" i="15"/>
  <c r="S482" i="15"/>
  <c r="S483" i="15"/>
  <c r="S484" i="15"/>
  <c r="S485" i="15"/>
  <c r="S486" i="15"/>
  <c r="S487" i="15"/>
  <c r="S488" i="15"/>
  <c r="S489" i="15"/>
  <c r="S490" i="15"/>
  <c r="S491" i="15"/>
  <c r="S492" i="15"/>
  <c r="S493" i="15"/>
  <c r="S494" i="15"/>
  <c r="S495" i="15"/>
  <c r="S496" i="15"/>
  <c r="S497" i="15"/>
  <c r="S498" i="15"/>
  <c r="S499" i="15"/>
  <c r="S500" i="15"/>
  <c r="S501" i="15"/>
  <c r="S502" i="15"/>
  <c r="S503" i="15"/>
  <c r="S504" i="15"/>
  <c r="S505" i="15"/>
  <c r="S506" i="15"/>
  <c r="S507" i="15"/>
  <c r="S508" i="15"/>
  <c r="S509" i="15"/>
  <c r="S510" i="15"/>
  <c r="S511" i="15"/>
  <c r="S512" i="15"/>
  <c r="S513" i="15"/>
  <c r="S514" i="15"/>
  <c r="S515" i="15"/>
  <c r="S516" i="15"/>
  <c r="S517" i="15"/>
  <c r="S518" i="15"/>
  <c r="S519" i="15"/>
  <c r="S520" i="15"/>
  <c r="S521" i="15"/>
  <c r="S522" i="15"/>
  <c r="S523" i="15"/>
  <c r="S524" i="15"/>
  <c r="S525" i="15"/>
  <c r="S526" i="15"/>
  <c r="S527" i="15"/>
  <c r="S528" i="15"/>
  <c r="S529" i="15"/>
  <c r="S530" i="15"/>
  <c r="S531" i="15"/>
  <c r="S532" i="15"/>
  <c r="S533" i="15"/>
  <c r="S534" i="15"/>
  <c r="S535" i="15"/>
  <c r="S536" i="15"/>
  <c r="S537" i="15"/>
  <c r="S538" i="15"/>
  <c r="S539" i="15"/>
  <c r="S540" i="15"/>
  <c r="S541" i="15"/>
  <c r="S542" i="15"/>
  <c r="S543" i="15"/>
  <c r="S544" i="15"/>
  <c r="S545" i="15"/>
  <c r="S546" i="15"/>
  <c r="S547" i="15"/>
  <c r="S548" i="15"/>
  <c r="S549" i="15"/>
  <c r="S550" i="15"/>
  <c r="S551" i="15"/>
  <c r="S552" i="15"/>
  <c r="S553" i="15"/>
  <c r="S554" i="15"/>
  <c r="S555" i="15"/>
  <c r="S556" i="15"/>
  <c r="S557" i="15"/>
  <c r="S558" i="15"/>
  <c r="S559" i="15"/>
  <c r="S560" i="15"/>
  <c r="S561" i="15"/>
  <c r="S562" i="15"/>
  <c r="S563" i="15"/>
  <c r="S564" i="15"/>
  <c r="S565" i="15"/>
  <c r="S566" i="15"/>
  <c r="S567" i="15"/>
  <c r="S568" i="15"/>
  <c r="S569" i="15"/>
  <c r="S570" i="15"/>
  <c r="S571" i="15"/>
  <c r="S572" i="15"/>
  <c r="S573" i="15"/>
  <c r="S574" i="15"/>
  <c r="S575" i="15"/>
  <c r="S576" i="15"/>
  <c r="S577" i="15"/>
  <c r="S578" i="15"/>
  <c r="S579" i="15"/>
  <c r="S580" i="15"/>
  <c r="S581" i="15"/>
  <c r="S582" i="15"/>
  <c r="S583" i="15"/>
  <c r="S584" i="15"/>
  <c r="S585" i="15"/>
  <c r="S586" i="15"/>
  <c r="S587" i="15"/>
  <c r="S588" i="15"/>
  <c r="S589" i="15"/>
  <c r="S590" i="15"/>
  <c r="S591" i="15"/>
  <c r="S592" i="15"/>
  <c r="S593" i="15"/>
  <c r="S594" i="15"/>
  <c r="S595" i="15"/>
  <c r="S596" i="15"/>
  <c r="S597" i="15"/>
  <c r="S598" i="15"/>
  <c r="S599" i="15"/>
  <c r="S600" i="15"/>
  <c r="S601" i="15"/>
  <c r="S602" i="15"/>
  <c r="S603" i="15"/>
  <c r="S604" i="15"/>
  <c r="S605" i="15"/>
  <c r="S606" i="15"/>
  <c r="S607" i="15"/>
  <c r="S608" i="15"/>
  <c r="S609" i="15"/>
  <c r="S610" i="15"/>
  <c r="S611" i="15"/>
  <c r="S612" i="15"/>
  <c r="S613" i="15"/>
  <c r="S614" i="15"/>
  <c r="S615" i="15"/>
  <c r="S616" i="15"/>
  <c r="S617" i="15"/>
  <c r="S618" i="15"/>
  <c r="S619" i="15"/>
  <c r="S620" i="15"/>
  <c r="S621" i="15"/>
  <c r="S622" i="15"/>
  <c r="S623" i="15"/>
  <c r="S624" i="15"/>
  <c r="S625" i="15"/>
  <c r="S626" i="15"/>
  <c r="S627" i="15"/>
  <c r="S628" i="15"/>
  <c r="S629" i="15"/>
  <c r="S630" i="15"/>
  <c r="S631" i="15"/>
  <c r="S632" i="15"/>
  <c r="S633" i="15"/>
  <c r="S634" i="15"/>
  <c r="S635" i="15"/>
  <c r="S636" i="15"/>
  <c r="S637" i="15"/>
  <c r="S638" i="15"/>
  <c r="S639" i="15"/>
  <c r="S640" i="15"/>
  <c r="S641" i="15"/>
  <c r="S642" i="15"/>
  <c r="S643" i="15"/>
  <c r="S644" i="15"/>
  <c r="S645" i="15"/>
  <c r="S646" i="15"/>
  <c r="S647" i="15"/>
  <c r="S648" i="15"/>
  <c r="S649" i="15"/>
  <c r="S650" i="15"/>
  <c r="S651" i="15"/>
  <c r="S652" i="15"/>
  <c r="S653" i="15"/>
  <c r="S654" i="15"/>
  <c r="S655" i="15"/>
  <c r="S656" i="15"/>
  <c r="S657" i="15"/>
  <c r="S658" i="15"/>
  <c r="S659" i="15"/>
  <c r="S660" i="15"/>
  <c r="S661" i="15"/>
  <c r="S662" i="15"/>
  <c r="S663" i="15"/>
  <c r="S664" i="15"/>
  <c r="S665" i="15"/>
  <c r="S666" i="15"/>
  <c r="S667" i="15"/>
  <c r="S668" i="15"/>
  <c r="S669" i="15"/>
  <c r="S670" i="15"/>
  <c r="S671" i="15"/>
  <c r="S672" i="15"/>
  <c r="S673" i="15"/>
  <c r="S674" i="15"/>
  <c r="S675" i="15"/>
  <c r="S676" i="15"/>
  <c r="S677" i="15"/>
  <c r="S678" i="15"/>
  <c r="S679" i="15"/>
  <c r="S680" i="15"/>
  <c r="S681" i="15"/>
  <c r="S682" i="15"/>
  <c r="S683" i="15"/>
  <c r="S684" i="15"/>
  <c r="S685" i="15"/>
  <c r="S686" i="15"/>
  <c r="S687" i="15"/>
  <c r="S688" i="15"/>
  <c r="S689" i="15"/>
  <c r="S690" i="15"/>
  <c r="S691" i="15"/>
  <c r="S692" i="15"/>
  <c r="S693" i="15"/>
  <c r="S694" i="15"/>
  <c r="S695" i="15"/>
  <c r="S696" i="15"/>
  <c r="S697" i="15"/>
  <c r="S698" i="15"/>
  <c r="S699" i="15"/>
  <c r="S700" i="15"/>
  <c r="S701" i="15"/>
  <c r="S702" i="15"/>
  <c r="S703" i="15"/>
  <c r="S704" i="15"/>
  <c r="S705" i="15"/>
  <c r="S706" i="15"/>
  <c r="S707" i="15"/>
  <c r="S708" i="15"/>
  <c r="S709" i="15"/>
  <c r="S710" i="15"/>
  <c r="S711" i="15"/>
  <c r="S712" i="15"/>
  <c r="S713" i="15"/>
  <c r="S714" i="15"/>
  <c r="S715" i="15"/>
  <c r="S716" i="15"/>
  <c r="S717" i="15"/>
  <c r="S718" i="15"/>
  <c r="S719" i="15"/>
  <c r="S720" i="15"/>
  <c r="S721" i="15"/>
  <c r="S722" i="15"/>
  <c r="S723" i="15"/>
  <c r="S724" i="15"/>
  <c r="S725" i="15"/>
  <c r="S726" i="15"/>
  <c r="S727" i="15"/>
  <c r="S728" i="15"/>
  <c r="S729" i="15"/>
  <c r="S730" i="15"/>
  <c r="S731" i="15"/>
  <c r="S732" i="15"/>
  <c r="S733" i="15"/>
  <c r="S734" i="15"/>
  <c r="S735" i="15"/>
  <c r="S736" i="15"/>
  <c r="S737" i="15"/>
  <c r="S738" i="15"/>
  <c r="S739" i="15"/>
  <c r="S740" i="15"/>
  <c r="S741" i="15"/>
  <c r="S742" i="15"/>
  <c r="S743" i="15"/>
  <c r="S744" i="15"/>
  <c r="S745" i="15"/>
  <c r="S746" i="15"/>
  <c r="S747" i="15"/>
  <c r="S748" i="15"/>
  <c r="S749" i="15"/>
  <c r="S750" i="15"/>
  <c r="S751" i="15"/>
  <c r="S752" i="15"/>
  <c r="S753" i="15"/>
  <c r="S754" i="15"/>
  <c r="S755" i="15"/>
  <c r="S756" i="15"/>
  <c r="S757" i="15"/>
  <c r="S758" i="15"/>
  <c r="S759" i="15"/>
  <c r="S760" i="15"/>
  <c r="S761" i="15"/>
  <c r="S762" i="15"/>
  <c r="S763" i="15"/>
  <c r="S764" i="15"/>
  <c r="S765" i="15"/>
  <c r="S766" i="15"/>
  <c r="S767" i="15"/>
  <c r="S768" i="15"/>
  <c r="S769" i="15"/>
  <c r="S770" i="15"/>
  <c r="S771" i="15"/>
  <c r="S772" i="15"/>
  <c r="S773" i="15"/>
  <c r="S774" i="15"/>
  <c r="S775" i="15"/>
  <c r="S776" i="15"/>
  <c r="S777" i="15"/>
  <c r="S778" i="15"/>
  <c r="S779" i="15"/>
  <c r="S780" i="15"/>
  <c r="S781" i="15"/>
  <c r="S782" i="15"/>
  <c r="S783" i="15"/>
  <c r="S784" i="15"/>
  <c r="S785" i="15"/>
  <c r="S786" i="15"/>
  <c r="S787" i="15"/>
  <c r="S788" i="15"/>
  <c r="S789" i="15"/>
  <c r="S790" i="15"/>
  <c r="S791" i="15"/>
  <c r="S792" i="15"/>
  <c r="S793" i="15"/>
  <c r="S794" i="15"/>
  <c r="S795" i="15"/>
  <c r="S796" i="15"/>
  <c r="S797" i="15"/>
  <c r="S798" i="15"/>
  <c r="S799" i="15"/>
  <c r="S800" i="15"/>
  <c r="S801" i="15"/>
  <c r="S802" i="15"/>
  <c r="S803" i="15"/>
  <c r="S804" i="15"/>
  <c r="S805" i="15"/>
  <c r="S806" i="15"/>
  <c r="S807" i="15"/>
  <c r="S808" i="15"/>
  <c r="S809" i="15"/>
  <c r="S810" i="15"/>
  <c r="S811" i="15"/>
  <c r="S812" i="15"/>
  <c r="S813" i="15"/>
  <c r="S814" i="15"/>
  <c r="S815" i="15"/>
  <c r="S816" i="15"/>
  <c r="S817" i="15"/>
  <c r="S818" i="15"/>
  <c r="S819" i="15"/>
  <c r="S820" i="15"/>
  <c r="S821" i="15"/>
  <c r="S822" i="15"/>
  <c r="S823" i="15"/>
  <c r="S824" i="15"/>
  <c r="S825" i="15"/>
  <c r="S826" i="15"/>
  <c r="S827" i="15"/>
  <c r="S828" i="15"/>
  <c r="S829" i="15"/>
  <c r="S830" i="15"/>
  <c r="S831" i="15"/>
  <c r="S832" i="15"/>
  <c r="S833" i="15"/>
  <c r="S834" i="15"/>
  <c r="S835" i="15"/>
  <c r="S836" i="15"/>
  <c r="S837" i="15"/>
  <c r="S838" i="15"/>
  <c r="S839" i="15"/>
  <c r="S840" i="15"/>
  <c r="S841" i="15"/>
  <c r="S842" i="15"/>
  <c r="S843" i="15"/>
  <c r="S844" i="15"/>
  <c r="S845" i="15"/>
  <c r="S846" i="15"/>
  <c r="S847" i="15"/>
  <c r="S848" i="15"/>
  <c r="S849" i="15"/>
  <c r="S850" i="15"/>
  <c r="S851" i="15"/>
  <c r="S852" i="15"/>
  <c r="S853" i="15"/>
  <c r="S854" i="15"/>
  <c r="S855" i="15"/>
  <c r="S856" i="15"/>
  <c r="S857" i="15"/>
  <c r="S858" i="15"/>
  <c r="S859" i="15"/>
  <c r="S860" i="15"/>
  <c r="S861" i="15"/>
  <c r="S862" i="15"/>
  <c r="S863" i="15"/>
  <c r="T868" i="15"/>
  <c r="T869" i="15"/>
  <c r="T870" i="15"/>
  <c r="T873" i="15"/>
  <c r="O3"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204" i="15"/>
  <c r="O205" i="15"/>
  <c r="O206" i="15"/>
  <c r="O207" i="15"/>
  <c r="O208" i="15"/>
  <c r="O209" i="15"/>
  <c r="O210" i="15"/>
  <c r="O211" i="15"/>
  <c r="O212" i="15"/>
  <c r="O213" i="15"/>
  <c r="O214" i="15"/>
  <c r="O215" i="15"/>
  <c r="O216" i="15"/>
  <c r="O217" i="15"/>
  <c r="O218" i="15"/>
  <c r="O219" i="15"/>
  <c r="O220" i="15"/>
  <c r="O221" i="15"/>
  <c r="O222" i="15"/>
  <c r="O223" i="15"/>
  <c r="O224" i="15"/>
  <c r="O225" i="15"/>
  <c r="O226" i="15"/>
  <c r="O227" i="15"/>
  <c r="O228" i="15"/>
  <c r="O229" i="15"/>
  <c r="O230" i="15"/>
  <c r="O231" i="15"/>
  <c r="O232" i="15"/>
  <c r="O233" i="15"/>
  <c r="O234" i="15"/>
  <c r="O235" i="15"/>
  <c r="O236" i="15"/>
  <c r="O237" i="15"/>
  <c r="O238" i="15"/>
  <c r="O239" i="15"/>
  <c r="O240" i="15"/>
  <c r="O241" i="15"/>
  <c r="O242" i="15"/>
  <c r="O243" i="15"/>
  <c r="O244" i="15"/>
  <c r="O245" i="15"/>
  <c r="O246" i="15"/>
  <c r="O247" i="15"/>
  <c r="O248" i="15"/>
  <c r="O249" i="15"/>
  <c r="O250" i="15"/>
  <c r="O251" i="15"/>
  <c r="O252" i="15"/>
  <c r="O253" i="15"/>
  <c r="O254" i="15"/>
  <c r="O255" i="15"/>
  <c r="O256" i="15"/>
  <c r="O257" i="15"/>
  <c r="O258" i="15"/>
  <c r="O259" i="15"/>
  <c r="O260" i="15"/>
  <c r="O261" i="15"/>
  <c r="O262" i="15"/>
  <c r="O263" i="15"/>
  <c r="O264" i="15"/>
  <c r="O265" i="15"/>
  <c r="O266" i="15"/>
  <c r="O267" i="15"/>
  <c r="O268" i="15"/>
  <c r="O269" i="15"/>
  <c r="O270" i="15"/>
  <c r="O271" i="15"/>
  <c r="O272" i="15"/>
  <c r="O273" i="15"/>
  <c r="O274" i="15"/>
  <c r="O275" i="15"/>
  <c r="O276" i="15"/>
  <c r="O277" i="15"/>
  <c r="O278" i="15"/>
  <c r="O279" i="15"/>
  <c r="O280" i="15"/>
  <c r="O281" i="15"/>
  <c r="O282" i="15"/>
  <c r="O283" i="15"/>
  <c r="O284" i="15"/>
  <c r="O285" i="15"/>
  <c r="O286" i="15"/>
  <c r="O287" i="15"/>
  <c r="O288" i="15"/>
  <c r="O289" i="15"/>
  <c r="O290" i="15"/>
  <c r="O291" i="15"/>
  <c r="O292" i="15"/>
  <c r="O293" i="15"/>
  <c r="O294" i="15"/>
  <c r="O295" i="15"/>
  <c r="O296" i="15"/>
  <c r="O297" i="15"/>
  <c r="O298" i="15"/>
  <c r="O299" i="15"/>
  <c r="O300" i="15"/>
  <c r="O301" i="15"/>
  <c r="O302" i="15"/>
  <c r="O303" i="15"/>
  <c r="O304" i="15"/>
  <c r="O305" i="15"/>
  <c r="O306" i="15"/>
  <c r="O307" i="15"/>
  <c r="O308" i="15"/>
  <c r="O309" i="15"/>
  <c r="O310" i="15"/>
  <c r="O311" i="15"/>
  <c r="O312" i="15"/>
  <c r="O313" i="15"/>
  <c r="O314" i="15"/>
  <c r="O315" i="15"/>
  <c r="O316" i="15"/>
  <c r="O317" i="15"/>
  <c r="O318" i="15"/>
  <c r="O319" i="15"/>
  <c r="O320" i="15"/>
  <c r="O321" i="15"/>
  <c r="O322" i="15"/>
  <c r="O323" i="15"/>
  <c r="O324" i="15"/>
  <c r="O325" i="15"/>
  <c r="O326" i="15"/>
  <c r="O327" i="15"/>
  <c r="O328" i="15"/>
  <c r="O329" i="15"/>
  <c r="O330" i="15"/>
  <c r="O331" i="15"/>
  <c r="O332" i="15"/>
  <c r="O333" i="15"/>
  <c r="O334" i="15"/>
  <c r="O335" i="15"/>
  <c r="O336" i="15"/>
  <c r="O337" i="15"/>
  <c r="O338" i="15"/>
  <c r="O339" i="15"/>
  <c r="O340" i="15"/>
  <c r="O341" i="15"/>
  <c r="O342" i="15"/>
  <c r="O343" i="15"/>
  <c r="O344" i="15"/>
  <c r="O345" i="15"/>
  <c r="O346" i="15"/>
  <c r="O347" i="15"/>
  <c r="O348" i="15"/>
  <c r="O349" i="15"/>
  <c r="O350" i="15"/>
  <c r="O351" i="15"/>
  <c r="O352" i="15"/>
  <c r="O353" i="15"/>
  <c r="O354" i="15"/>
  <c r="O355" i="15"/>
  <c r="O356" i="15"/>
  <c r="O357" i="15"/>
  <c r="O358" i="15"/>
  <c r="O359" i="15"/>
  <c r="O360" i="15"/>
  <c r="O361" i="15"/>
  <c r="O362" i="15"/>
  <c r="O363" i="15"/>
  <c r="O364" i="15"/>
  <c r="O365" i="15"/>
  <c r="O366" i="15"/>
  <c r="O367" i="15"/>
  <c r="O368" i="15"/>
  <c r="O369" i="15"/>
  <c r="O370" i="15"/>
  <c r="O371" i="15"/>
  <c r="O372" i="15"/>
  <c r="O373" i="15"/>
  <c r="O374" i="15"/>
  <c r="O375" i="15"/>
  <c r="O376" i="15"/>
  <c r="O377" i="15"/>
  <c r="O378" i="15"/>
  <c r="O379" i="15"/>
  <c r="O380" i="15"/>
  <c r="O381" i="15"/>
  <c r="O382" i="15"/>
  <c r="O383" i="15"/>
  <c r="O384" i="15"/>
  <c r="O385" i="15"/>
  <c r="O386" i="15"/>
  <c r="O387" i="15"/>
  <c r="O388" i="15"/>
  <c r="O389" i="15"/>
  <c r="O390" i="15"/>
  <c r="O391" i="15"/>
  <c r="O392" i="15"/>
  <c r="O393" i="15"/>
  <c r="O394" i="15"/>
  <c r="O395" i="15"/>
  <c r="O396" i="15"/>
  <c r="O397" i="15"/>
  <c r="O398" i="15"/>
  <c r="O399" i="15"/>
  <c r="O400" i="15"/>
  <c r="O401" i="15"/>
  <c r="O402" i="15"/>
  <c r="O403" i="15"/>
  <c r="O404" i="15"/>
  <c r="O405" i="15"/>
  <c r="O406" i="15"/>
  <c r="O407" i="15"/>
  <c r="O408" i="15"/>
  <c r="O409" i="15"/>
  <c r="O410" i="15"/>
  <c r="O411" i="15"/>
  <c r="O412" i="15"/>
  <c r="O413" i="15"/>
  <c r="O414" i="15"/>
  <c r="O415" i="15"/>
  <c r="O416" i="15"/>
  <c r="O417" i="15"/>
  <c r="O418" i="15"/>
  <c r="O419" i="15"/>
  <c r="O420" i="15"/>
  <c r="O421" i="15"/>
  <c r="O422" i="15"/>
  <c r="O423" i="15"/>
  <c r="O424" i="15"/>
  <c r="O425" i="15"/>
  <c r="O426" i="15"/>
  <c r="O427" i="15"/>
  <c r="O428" i="15"/>
  <c r="O429" i="15"/>
  <c r="O430" i="15"/>
  <c r="O431" i="15"/>
  <c r="O432" i="15"/>
  <c r="O433" i="15"/>
  <c r="O434" i="15"/>
  <c r="O435" i="15"/>
  <c r="O436" i="15"/>
  <c r="O437" i="15"/>
  <c r="O438" i="15"/>
  <c r="O439" i="15"/>
  <c r="O440" i="15"/>
  <c r="O441" i="15"/>
  <c r="O442" i="15"/>
  <c r="O443" i="15"/>
  <c r="O444" i="15"/>
  <c r="O445" i="15"/>
  <c r="O446" i="15"/>
  <c r="O447" i="15"/>
  <c r="O448" i="15"/>
  <c r="O449" i="15"/>
  <c r="O450" i="15"/>
  <c r="O451" i="15"/>
  <c r="O452" i="15"/>
  <c r="O453" i="15"/>
  <c r="O454" i="15"/>
  <c r="O455" i="15"/>
  <c r="O456" i="15"/>
  <c r="O457" i="15"/>
  <c r="O458" i="15"/>
  <c r="O459" i="15"/>
  <c r="O460" i="15"/>
  <c r="O461" i="15"/>
  <c r="O462" i="15"/>
  <c r="O463" i="15"/>
  <c r="O464" i="15"/>
  <c r="O465" i="15"/>
  <c r="O466" i="15"/>
  <c r="O467" i="15"/>
  <c r="O468" i="15"/>
  <c r="O469" i="15"/>
  <c r="O470" i="15"/>
  <c r="O471" i="15"/>
  <c r="O472" i="15"/>
  <c r="O473" i="15"/>
  <c r="O474" i="15"/>
  <c r="O475" i="15"/>
  <c r="O476" i="15"/>
  <c r="O477" i="15"/>
  <c r="O478" i="15"/>
  <c r="O479" i="15"/>
  <c r="O480" i="15"/>
  <c r="O481" i="15"/>
  <c r="O482" i="15"/>
  <c r="O483" i="15"/>
  <c r="O484" i="15"/>
  <c r="O485" i="15"/>
  <c r="O486" i="15"/>
  <c r="O487" i="15"/>
  <c r="O488" i="15"/>
  <c r="O489" i="15"/>
  <c r="O490" i="15"/>
  <c r="O491" i="15"/>
  <c r="O492" i="15"/>
  <c r="O493" i="15"/>
  <c r="O494" i="15"/>
  <c r="O495" i="15"/>
  <c r="O496" i="15"/>
  <c r="O497" i="15"/>
  <c r="O498" i="15"/>
  <c r="O499" i="15"/>
  <c r="O500" i="15"/>
  <c r="O501" i="15"/>
  <c r="O502" i="15"/>
  <c r="O503" i="15"/>
  <c r="O504" i="15"/>
  <c r="O505" i="15"/>
  <c r="O506" i="15"/>
  <c r="O507" i="15"/>
  <c r="O508" i="15"/>
  <c r="O509" i="15"/>
  <c r="O510" i="15"/>
  <c r="O511" i="15"/>
  <c r="O512" i="15"/>
  <c r="O513" i="15"/>
  <c r="O514" i="15"/>
  <c r="O515" i="15"/>
  <c r="O516" i="15"/>
  <c r="O517" i="15"/>
  <c r="O518" i="15"/>
  <c r="O519" i="15"/>
  <c r="O520" i="15"/>
  <c r="O521" i="15"/>
  <c r="O522" i="15"/>
  <c r="O523" i="15"/>
  <c r="O524" i="15"/>
  <c r="O525" i="15"/>
  <c r="O526" i="15"/>
  <c r="O527" i="15"/>
  <c r="O528" i="15"/>
  <c r="O529" i="15"/>
  <c r="O530" i="15"/>
  <c r="O531" i="15"/>
  <c r="O532" i="15"/>
  <c r="O533" i="15"/>
  <c r="O534" i="15"/>
  <c r="O535" i="15"/>
  <c r="O536" i="15"/>
  <c r="O537" i="15"/>
  <c r="O538" i="15"/>
  <c r="O539" i="15"/>
  <c r="O540" i="15"/>
  <c r="O541" i="15"/>
  <c r="O542" i="15"/>
  <c r="O543" i="15"/>
  <c r="O544" i="15"/>
  <c r="O545" i="15"/>
  <c r="O546" i="15"/>
  <c r="O547" i="15"/>
  <c r="O548" i="15"/>
  <c r="O549" i="15"/>
  <c r="O550" i="15"/>
  <c r="O551" i="15"/>
  <c r="O552" i="15"/>
  <c r="O553" i="15"/>
  <c r="O554" i="15"/>
  <c r="O555" i="15"/>
  <c r="O556" i="15"/>
  <c r="O557" i="15"/>
  <c r="O558" i="15"/>
  <c r="O559" i="15"/>
  <c r="O560" i="15"/>
  <c r="O561" i="15"/>
  <c r="O562" i="15"/>
  <c r="O563" i="15"/>
  <c r="O564" i="15"/>
  <c r="O565" i="15"/>
  <c r="O566" i="15"/>
  <c r="O567" i="15"/>
  <c r="O568" i="15"/>
  <c r="O569" i="15"/>
  <c r="O570" i="15"/>
  <c r="O571" i="15"/>
  <c r="O572" i="15"/>
  <c r="O573" i="15"/>
  <c r="O574" i="15"/>
  <c r="O575" i="15"/>
  <c r="O576" i="15"/>
  <c r="O577" i="15"/>
  <c r="O578" i="15"/>
  <c r="O579" i="15"/>
  <c r="O580" i="15"/>
  <c r="O581" i="15"/>
  <c r="O582" i="15"/>
  <c r="O583" i="15"/>
  <c r="O584" i="15"/>
  <c r="O585" i="15"/>
  <c r="O586" i="15"/>
  <c r="O587" i="15"/>
  <c r="O588" i="15"/>
  <c r="O589" i="15"/>
  <c r="O590" i="15"/>
  <c r="O591" i="15"/>
  <c r="O592" i="15"/>
  <c r="O593" i="15"/>
  <c r="O594" i="15"/>
  <c r="O595" i="15"/>
  <c r="O596" i="15"/>
  <c r="O597" i="15"/>
  <c r="O598" i="15"/>
  <c r="O599" i="15"/>
  <c r="O600" i="15"/>
  <c r="O601" i="15"/>
  <c r="O602" i="15"/>
  <c r="O603" i="15"/>
  <c r="O604" i="15"/>
  <c r="O605" i="15"/>
  <c r="O606" i="15"/>
  <c r="O607" i="15"/>
  <c r="O608" i="15"/>
  <c r="O609" i="15"/>
  <c r="O610" i="15"/>
  <c r="O611" i="15"/>
  <c r="O612" i="15"/>
  <c r="O613" i="15"/>
  <c r="O614" i="15"/>
  <c r="O615" i="15"/>
  <c r="O616" i="15"/>
  <c r="O617" i="15"/>
  <c r="O618" i="15"/>
  <c r="O619" i="15"/>
  <c r="O620" i="15"/>
  <c r="O621" i="15"/>
  <c r="O622" i="15"/>
  <c r="O623" i="15"/>
  <c r="O624" i="15"/>
  <c r="O625" i="15"/>
  <c r="O626" i="15"/>
  <c r="O627" i="15"/>
  <c r="O628" i="15"/>
  <c r="O629" i="15"/>
  <c r="O630" i="15"/>
  <c r="O631" i="15"/>
  <c r="O632" i="15"/>
  <c r="O633" i="15"/>
  <c r="O634" i="15"/>
  <c r="O635" i="15"/>
  <c r="O636" i="15"/>
  <c r="O637" i="15"/>
  <c r="O638" i="15"/>
  <c r="O639" i="15"/>
  <c r="O640" i="15"/>
  <c r="O641" i="15"/>
  <c r="O642" i="15"/>
  <c r="O643" i="15"/>
  <c r="O644" i="15"/>
  <c r="O645" i="15"/>
  <c r="O646" i="15"/>
  <c r="O647" i="15"/>
  <c r="O648" i="15"/>
  <c r="O649" i="15"/>
  <c r="O650" i="15"/>
  <c r="O651" i="15"/>
  <c r="O652" i="15"/>
  <c r="O653" i="15"/>
  <c r="O654" i="15"/>
  <c r="O655" i="15"/>
  <c r="O656" i="15"/>
  <c r="O657" i="15"/>
  <c r="O658" i="15"/>
  <c r="O659" i="15"/>
  <c r="O660" i="15"/>
  <c r="O661" i="15"/>
  <c r="O662" i="15"/>
  <c r="O663" i="15"/>
  <c r="O664" i="15"/>
  <c r="O665" i="15"/>
  <c r="O666" i="15"/>
  <c r="O667" i="15"/>
  <c r="O668" i="15"/>
  <c r="O669" i="15"/>
  <c r="O670" i="15"/>
  <c r="O671" i="15"/>
  <c r="O672" i="15"/>
  <c r="O673" i="15"/>
  <c r="O674" i="15"/>
  <c r="O675" i="15"/>
  <c r="O676" i="15"/>
  <c r="O677" i="15"/>
  <c r="O678" i="15"/>
  <c r="O679" i="15"/>
  <c r="O680" i="15"/>
  <c r="O681" i="15"/>
  <c r="O682" i="15"/>
  <c r="O683" i="15"/>
  <c r="O684" i="15"/>
  <c r="O685" i="15"/>
  <c r="O686" i="15"/>
  <c r="O687" i="15"/>
  <c r="O688" i="15"/>
  <c r="O689" i="15"/>
  <c r="O690" i="15"/>
  <c r="O691" i="15"/>
  <c r="O692" i="15"/>
  <c r="O693" i="15"/>
  <c r="O694" i="15"/>
  <c r="O695" i="15"/>
  <c r="O696" i="15"/>
  <c r="O697" i="15"/>
  <c r="O698" i="15"/>
  <c r="O699" i="15"/>
  <c r="O700" i="15"/>
  <c r="O701" i="15"/>
  <c r="O702" i="15"/>
  <c r="O703" i="15"/>
  <c r="O704" i="15"/>
  <c r="O705" i="15"/>
  <c r="O706" i="15"/>
  <c r="O707" i="15"/>
  <c r="O708" i="15"/>
  <c r="O709" i="15"/>
  <c r="O710" i="15"/>
  <c r="O711" i="15"/>
  <c r="O712" i="15"/>
  <c r="O713" i="15"/>
  <c r="O714" i="15"/>
  <c r="O715" i="15"/>
  <c r="O716" i="15"/>
  <c r="O717" i="15"/>
  <c r="O718" i="15"/>
  <c r="O719" i="15"/>
  <c r="O720" i="15"/>
  <c r="O721" i="15"/>
  <c r="O722" i="15"/>
  <c r="O723" i="15"/>
  <c r="O724" i="15"/>
  <c r="O725" i="15"/>
  <c r="O726" i="15"/>
  <c r="O727" i="15"/>
  <c r="O728" i="15"/>
  <c r="O729" i="15"/>
  <c r="O730" i="15"/>
  <c r="O731" i="15"/>
  <c r="O732" i="15"/>
  <c r="O733" i="15"/>
  <c r="O734" i="15"/>
  <c r="O735" i="15"/>
  <c r="O736" i="15"/>
  <c r="O737" i="15"/>
  <c r="O738" i="15"/>
  <c r="O739" i="15"/>
  <c r="O740" i="15"/>
  <c r="O741" i="15"/>
  <c r="O742" i="15"/>
  <c r="O743" i="15"/>
  <c r="O744" i="15"/>
  <c r="O745" i="15"/>
  <c r="O746" i="15"/>
  <c r="O747" i="15"/>
  <c r="O748" i="15"/>
  <c r="O749" i="15"/>
  <c r="O750" i="15"/>
  <c r="O751" i="15"/>
  <c r="O752" i="15"/>
  <c r="O753" i="15"/>
  <c r="O754" i="15"/>
  <c r="O755" i="15"/>
  <c r="O756" i="15"/>
  <c r="O757" i="15"/>
  <c r="O758" i="15"/>
  <c r="O759" i="15"/>
  <c r="O760" i="15"/>
  <c r="O761" i="15"/>
  <c r="O762" i="15"/>
  <c r="O763" i="15"/>
  <c r="O764" i="15"/>
  <c r="O765" i="15"/>
  <c r="O766" i="15"/>
  <c r="O767" i="15"/>
  <c r="O768" i="15"/>
  <c r="O769" i="15"/>
  <c r="O770" i="15"/>
  <c r="O771" i="15"/>
  <c r="O772" i="15"/>
  <c r="O773" i="15"/>
  <c r="O774" i="15"/>
  <c r="O775" i="15"/>
  <c r="O776" i="15"/>
  <c r="O777" i="15"/>
  <c r="O778" i="15"/>
  <c r="O779" i="15"/>
  <c r="O780" i="15"/>
  <c r="O781" i="15"/>
  <c r="O782" i="15"/>
  <c r="O783" i="15"/>
  <c r="O784" i="15"/>
  <c r="O785" i="15"/>
  <c r="O786" i="15"/>
  <c r="O787" i="15"/>
  <c r="O788" i="15"/>
  <c r="O789" i="15"/>
  <c r="O790" i="15"/>
  <c r="O791" i="15"/>
  <c r="O792" i="15"/>
  <c r="O793" i="15"/>
  <c r="O794" i="15"/>
  <c r="O795" i="15"/>
  <c r="O796" i="15"/>
  <c r="O797" i="15"/>
  <c r="O798" i="15"/>
  <c r="O799" i="15"/>
  <c r="O800" i="15"/>
  <c r="O801" i="15"/>
  <c r="O802" i="15"/>
  <c r="O803" i="15"/>
  <c r="O804" i="15"/>
  <c r="O805" i="15"/>
  <c r="O806" i="15"/>
  <c r="O807" i="15"/>
  <c r="O808" i="15"/>
  <c r="O809" i="15"/>
  <c r="O810" i="15"/>
  <c r="O811" i="15"/>
  <c r="O812" i="15"/>
  <c r="O813" i="15"/>
  <c r="O814" i="15"/>
  <c r="O815" i="15"/>
  <c r="O816" i="15"/>
  <c r="O817" i="15"/>
  <c r="O818" i="15"/>
  <c r="O819" i="15"/>
  <c r="O820" i="15"/>
  <c r="O821" i="15"/>
  <c r="O822" i="15"/>
  <c r="O823" i="15"/>
  <c r="O824" i="15"/>
  <c r="O825" i="15"/>
  <c r="O826" i="15"/>
  <c r="O827" i="15"/>
  <c r="O828" i="15"/>
  <c r="O829" i="15"/>
  <c r="O830" i="15"/>
  <c r="O831" i="15"/>
  <c r="O832" i="15"/>
  <c r="O833" i="15"/>
  <c r="O834" i="15"/>
  <c r="O835" i="15"/>
  <c r="O836" i="15"/>
  <c r="O837" i="15"/>
  <c r="O838" i="15"/>
  <c r="O839" i="15"/>
  <c r="O840" i="15"/>
  <c r="O841" i="15"/>
  <c r="O842" i="15"/>
  <c r="O843" i="15"/>
  <c r="O844" i="15"/>
  <c r="O845" i="15"/>
  <c r="O846" i="15"/>
  <c r="O847" i="15"/>
  <c r="O848" i="15"/>
  <c r="O849" i="15"/>
  <c r="O850" i="15"/>
  <c r="O851" i="15"/>
  <c r="O852" i="15"/>
  <c r="O853" i="15"/>
  <c r="O854" i="15"/>
  <c r="O855" i="15"/>
  <c r="O856" i="15"/>
  <c r="O857" i="15"/>
  <c r="O858" i="15"/>
  <c r="O859" i="15"/>
  <c r="O860" i="15"/>
  <c r="O861" i="15"/>
  <c r="O862" i="15"/>
  <c r="O863" i="15"/>
  <c r="P868" i="15"/>
  <c r="P869" i="15"/>
  <c r="P870" i="15"/>
  <c r="P873" i="15"/>
  <c r="L875" i="15"/>
  <c r="L867" i="15"/>
  <c r="W864" i="15"/>
  <c r="X867" i="15"/>
  <c r="S864" i="15"/>
  <c r="T867" i="15"/>
  <c r="P867" i="15"/>
  <c r="X874" i="15"/>
  <c r="X875" i="15"/>
  <c r="T875" i="15"/>
  <c r="P875" i="15"/>
  <c r="G3"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G413" i="16"/>
  <c r="G414" i="16"/>
  <c r="G415" i="16"/>
  <c r="G416" i="16"/>
  <c r="G417" i="16"/>
  <c r="G418" i="16"/>
  <c r="G419" i="16"/>
  <c r="G420" i="16"/>
  <c r="G421" i="16"/>
  <c r="G422" i="16"/>
  <c r="G423" i="16"/>
  <c r="G424" i="16"/>
  <c r="G425" i="16"/>
  <c r="G426" i="16"/>
  <c r="G427" i="16"/>
  <c r="G428" i="16"/>
  <c r="G429" i="16"/>
  <c r="G430" i="16"/>
  <c r="G431" i="16"/>
  <c r="G432" i="16"/>
  <c r="G433" i="16"/>
  <c r="G434" i="16"/>
  <c r="G435" i="16"/>
  <c r="G436" i="16"/>
  <c r="G437" i="16"/>
  <c r="G438" i="16"/>
  <c r="G439" i="16"/>
  <c r="G440" i="16"/>
  <c r="G441" i="16"/>
  <c r="G442" i="16"/>
  <c r="G443" i="16"/>
  <c r="G444" i="16"/>
  <c r="G445" i="16"/>
  <c r="G446" i="16"/>
  <c r="G447" i="16"/>
  <c r="G448" i="16"/>
  <c r="G449" i="16"/>
  <c r="G450" i="16"/>
  <c r="G451" i="16"/>
  <c r="G452" i="16"/>
  <c r="G453" i="16"/>
  <c r="G454" i="16"/>
  <c r="G455" i="16"/>
  <c r="G456" i="16"/>
  <c r="G457" i="16"/>
  <c r="G458" i="16"/>
  <c r="G459" i="16"/>
  <c r="G460" i="16"/>
  <c r="G461" i="16"/>
  <c r="G462" i="16"/>
  <c r="G463" i="16"/>
  <c r="G464" i="16"/>
  <c r="G465" i="16"/>
  <c r="G466" i="16"/>
  <c r="G467" i="16"/>
  <c r="G468" i="16"/>
  <c r="G469" i="16"/>
  <c r="G470" i="16"/>
  <c r="G471" i="16"/>
  <c r="G472" i="16"/>
  <c r="G473" i="16"/>
  <c r="G474" i="16"/>
  <c r="G475" i="16"/>
  <c r="G476" i="16"/>
  <c r="G477" i="16"/>
  <c r="G478" i="16"/>
  <c r="G479" i="16"/>
  <c r="G480" i="16"/>
  <c r="G481" i="16"/>
  <c r="G482" i="16"/>
  <c r="G483" i="16"/>
  <c r="G484" i="16"/>
  <c r="G485" i="16"/>
  <c r="G486" i="16"/>
  <c r="G487" i="16"/>
  <c r="G488" i="16"/>
  <c r="G489" i="16"/>
  <c r="G490" i="16"/>
  <c r="G491" i="16"/>
  <c r="G492" i="16"/>
  <c r="G493" i="16"/>
  <c r="G494" i="16"/>
  <c r="G495" i="16"/>
  <c r="G496" i="16"/>
  <c r="G497" i="16"/>
  <c r="G498" i="16"/>
  <c r="G499" i="16"/>
  <c r="G500" i="16"/>
  <c r="G501" i="16"/>
  <c r="G502" i="16"/>
  <c r="G503" i="16"/>
  <c r="G504" i="16"/>
  <c r="G505" i="16"/>
  <c r="G506" i="16"/>
  <c r="G507" i="16"/>
  <c r="G508" i="16"/>
  <c r="G509" i="16"/>
  <c r="G510" i="16"/>
  <c r="G511" i="16"/>
  <c r="G512" i="16"/>
  <c r="G513" i="16"/>
  <c r="G514" i="16"/>
  <c r="G515" i="16"/>
  <c r="G516" i="16"/>
  <c r="G517" i="16"/>
  <c r="G518" i="16"/>
  <c r="G519" i="16"/>
  <c r="G520" i="16"/>
  <c r="G521" i="16"/>
  <c r="G522" i="16"/>
  <c r="G523" i="16"/>
  <c r="G524" i="16"/>
  <c r="G525" i="16"/>
  <c r="G526" i="16"/>
  <c r="G527" i="16"/>
  <c r="G528" i="16"/>
  <c r="G529" i="16"/>
  <c r="G530" i="16"/>
  <c r="G531" i="16"/>
  <c r="G532" i="16"/>
  <c r="G533" i="16"/>
  <c r="G534" i="16"/>
  <c r="G535" i="16"/>
  <c r="G536" i="16"/>
  <c r="G537" i="16"/>
  <c r="G538" i="16"/>
  <c r="G539" i="16"/>
  <c r="G540" i="16"/>
  <c r="G541" i="16"/>
  <c r="G542" i="16"/>
  <c r="G543" i="16"/>
  <c r="G544" i="16"/>
  <c r="G545" i="16"/>
  <c r="G546" i="16"/>
  <c r="G547" i="16"/>
  <c r="G548" i="16"/>
  <c r="G549" i="16"/>
  <c r="G550" i="16"/>
  <c r="G551" i="16"/>
  <c r="G552" i="16"/>
  <c r="G553" i="16"/>
  <c r="G554" i="16"/>
  <c r="G555" i="16"/>
  <c r="G556" i="16"/>
  <c r="G557" i="16"/>
  <c r="G558" i="16"/>
  <c r="G559" i="16"/>
  <c r="G560" i="16"/>
  <c r="G561" i="16"/>
  <c r="G562" i="16"/>
  <c r="G563" i="16"/>
  <c r="G564" i="16"/>
  <c r="G565" i="16"/>
  <c r="G566" i="16"/>
  <c r="G567" i="16"/>
  <c r="G568" i="16"/>
  <c r="G569" i="16"/>
  <c r="G570" i="16"/>
  <c r="G571" i="16"/>
  <c r="G572" i="16"/>
  <c r="G573" i="16"/>
  <c r="G574" i="16"/>
  <c r="G575" i="16"/>
  <c r="G576" i="16"/>
  <c r="G577" i="16"/>
  <c r="G578" i="16"/>
  <c r="G579" i="16"/>
  <c r="G580" i="16"/>
  <c r="G581" i="16"/>
  <c r="G582" i="16"/>
  <c r="G583" i="16"/>
  <c r="G584" i="16"/>
  <c r="G585" i="16"/>
  <c r="G586" i="16"/>
  <c r="G587" i="16"/>
  <c r="G588" i="16"/>
  <c r="G589" i="16"/>
  <c r="G590" i="16"/>
  <c r="G591" i="16"/>
  <c r="G592" i="16"/>
  <c r="G593" i="16"/>
  <c r="G594" i="16"/>
  <c r="G595" i="16"/>
  <c r="G596" i="16"/>
  <c r="G597" i="16"/>
  <c r="G598" i="16"/>
  <c r="G599" i="16"/>
  <c r="G600" i="16"/>
  <c r="G601" i="16"/>
  <c r="G602" i="16"/>
  <c r="G603" i="16"/>
  <c r="G604" i="16"/>
  <c r="G605" i="16"/>
  <c r="G606" i="16"/>
  <c r="G607" i="16"/>
  <c r="G608" i="16"/>
  <c r="G609" i="16"/>
  <c r="G610" i="16"/>
  <c r="G611" i="16"/>
  <c r="G612" i="16"/>
  <c r="G613" i="16"/>
  <c r="G614" i="16"/>
  <c r="G615" i="16"/>
  <c r="G616" i="16"/>
  <c r="G617" i="16"/>
  <c r="G618" i="16"/>
  <c r="G619" i="16"/>
  <c r="G620" i="16"/>
  <c r="G621" i="16"/>
  <c r="G622" i="16"/>
  <c r="G623" i="16"/>
  <c r="G624" i="16"/>
  <c r="G625" i="16"/>
  <c r="G626" i="16"/>
  <c r="G627" i="16"/>
  <c r="G628" i="16"/>
  <c r="G629" i="16"/>
  <c r="G630" i="16"/>
  <c r="G631" i="16"/>
  <c r="G632" i="16"/>
  <c r="G633" i="16"/>
  <c r="G634" i="16"/>
  <c r="G635" i="16"/>
  <c r="G636" i="16"/>
  <c r="G637" i="16"/>
  <c r="G638" i="16"/>
  <c r="G639" i="16"/>
  <c r="G640" i="16"/>
  <c r="G641" i="16"/>
  <c r="G642" i="16"/>
  <c r="G643" i="16"/>
  <c r="G644" i="16"/>
  <c r="G645" i="16"/>
  <c r="G646" i="16"/>
  <c r="G647" i="16"/>
  <c r="G648" i="16"/>
  <c r="G649" i="16"/>
  <c r="G650" i="16"/>
  <c r="G651" i="16"/>
  <c r="G652" i="16"/>
  <c r="G653" i="16"/>
  <c r="G654" i="16"/>
  <c r="G655" i="16"/>
  <c r="G656" i="16"/>
  <c r="G657" i="16"/>
  <c r="G658" i="16"/>
  <c r="G659" i="16"/>
  <c r="G660" i="16"/>
  <c r="G661" i="16"/>
  <c r="G662" i="16"/>
  <c r="G663" i="16"/>
  <c r="G664" i="16"/>
  <c r="G665" i="16"/>
  <c r="G666" i="16"/>
  <c r="G667" i="16"/>
  <c r="G668" i="16"/>
  <c r="G669" i="16"/>
  <c r="G670" i="16"/>
  <c r="G671" i="16"/>
  <c r="G672" i="16"/>
  <c r="G673" i="16"/>
  <c r="G674" i="16"/>
  <c r="G675" i="16"/>
  <c r="G676" i="16"/>
  <c r="G677" i="16"/>
  <c r="G678" i="16"/>
  <c r="G679" i="16"/>
  <c r="G680" i="16"/>
  <c r="G681" i="16"/>
  <c r="G682" i="16"/>
  <c r="G683" i="16"/>
  <c r="G684" i="16"/>
  <c r="G685" i="16"/>
  <c r="G686" i="16"/>
  <c r="G687" i="16"/>
  <c r="G688" i="16"/>
  <c r="G689" i="16"/>
  <c r="G690" i="16"/>
  <c r="G691" i="16"/>
  <c r="G692" i="16"/>
  <c r="G693" i="16"/>
  <c r="G694" i="16"/>
  <c r="G695" i="16"/>
  <c r="G696" i="16"/>
  <c r="G697" i="16"/>
  <c r="G698" i="16"/>
  <c r="G699" i="16"/>
  <c r="G700" i="16"/>
  <c r="G701" i="16"/>
  <c r="G702" i="16"/>
  <c r="G703" i="16"/>
  <c r="G704" i="16"/>
  <c r="G705" i="16"/>
  <c r="G706" i="16"/>
  <c r="G707" i="16"/>
  <c r="G708" i="16"/>
  <c r="G709" i="16"/>
  <c r="G710" i="16"/>
  <c r="G711" i="16"/>
  <c r="G712" i="16"/>
  <c r="G713" i="16"/>
  <c r="G714" i="16"/>
  <c r="G715" i="16"/>
  <c r="G716" i="16"/>
  <c r="G717" i="16"/>
  <c r="G718" i="16"/>
  <c r="G719" i="16"/>
  <c r="G720" i="16"/>
  <c r="G721" i="16"/>
  <c r="G722" i="16"/>
  <c r="G723" i="16"/>
  <c r="G724" i="16"/>
  <c r="G725" i="16"/>
  <c r="G726" i="16"/>
  <c r="G727" i="16"/>
  <c r="G728" i="16"/>
  <c r="G729" i="16"/>
  <c r="G730" i="16"/>
  <c r="G731" i="16"/>
  <c r="G732" i="16"/>
  <c r="G733" i="16"/>
  <c r="G734" i="16"/>
  <c r="G735" i="16"/>
  <c r="G736" i="16"/>
  <c r="G737" i="16"/>
  <c r="G738" i="16"/>
  <c r="G739" i="16"/>
  <c r="G740" i="16"/>
  <c r="G741" i="16"/>
  <c r="G742" i="16"/>
  <c r="G743" i="16"/>
  <c r="G744" i="16"/>
  <c r="G745" i="16"/>
  <c r="G746" i="16"/>
  <c r="G747" i="16"/>
  <c r="G748" i="16"/>
  <c r="G749" i="16"/>
  <c r="G750" i="16"/>
  <c r="G751" i="16"/>
  <c r="G752" i="16"/>
  <c r="G753" i="16"/>
  <c r="G754" i="16"/>
  <c r="G755" i="16"/>
  <c r="G756" i="16"/>
  <c r="G757" i="16"/>
  <c r="G758" i="16"/>
  <c r="G759" i="16"/>
  <c r="G760" i="16"/>
  <c r="G761" i="16"/>
  <c r="G762" i="16"/>
  <c r="G763" i="16"/>
  <c r="G764" i="16"/>
  <c r="G765" i="16"/>
  <c r="G766" i="16"/>
  <c r="G767" i="16"/>
  <c r="G768" i="16"/>
  <c r="G769" i="16"/>
  <c r="G770" i="16"/>
  <c r="G771" i="16"/>
  <c r="G772" i="16"/>
  <c r="G773" i="16"/>
  <c r="G774" i="16"/>
  <c r="G775" i="16"/>
  <c r="G776" i="16"/>
  <c r="O864" i="16"/>
  <c r="O863" i="16"/>
  <c r="C540" i="16"/>
  <c r="O862" i="16"/>
  <c r="C499" i="16"/>
  <c r="O861" i="16"/>
  <c r="C307" i="16"/>
  <c r="O860" i="16"/>
  <c r="C244" i="16"/>
  <c r="O859" i="16"/>
  <c r="C247" i="16"/>
  <c r="O858" i="16"/>
  <c r="C256" i="16"/>
  <c r="O857" i="16"/>
  <c r="C278" i="16"/>
  <c r="O856" i="16"/>
  <c r="C287" i="16"/>
  <c r="O855" i="16"/>
  <c r="C383" i="16"/>
  <c r="O854" i="16"/>
  <c r="C453" i="16"/>
  <c r="O853" i="16"/>
  <c r="C597" i="16"/>
  <c r="O852" i="16"/>
  <c r="C668" i="16"/>
  <c r="O851" i="16"/>
  <c r="C707" i="16"/>
  <c r="O850" i="16"/>
  <c r="C709" i="16"/>
  <c r="O849" i="16"/>
  <c r="C580" i="16"/>
  <c r="O848" i="16"/>
  <c r="C577" i="16"/>
  <c r="O847" i="16"/>
  <c r="C559" i="16"/>
  <c r="O846" i="16"/>
  <c r="C543" i="16"/>
  <c r="O845" i="16"/>
  <c r="C513" i="16"/>
  <c r="O844" i="16"/>
  <c r="C508" i="16"/>
  <c r="O843" i="16"/>
  <c r="C455" i="16"/>
  <c r="O842" i="16"/>
  <c r="C436" i="16"/>
  <c r="O841" i="16"/>
  <c r="C450" i="16"/>
  <c r="O840" i="16"/>
  <c r="C403" i="16"/>
  <c r="O839" i="16"/>
  <c r="C351" i="16"/>
  <c r="O838" i="16"/>
  <c r="C318" i="16"/>
  <c r="O837" i="16"/>
  <c r="C359" i="16"/>
  <c r="O836" i="16"/>
  <c r="C338" i="16"/>
  <c r="O835" i="16"/>
  <c r="C269" i="16"/>
  <c r="O834" i="16"/>
  <c r="C232" i="16"/>
  <c r="O833" i="16"/>
  <c r="C224" i="16"/>
  <c r="O832" i="16"/>
  <c r="C172" i="16"/>
  <c r="O831" i="16"/>
  <c r="C135" i="16"/>
  <c r="O830" i="16"/>
  <c r="C90" i="16"/>
  <c r="O829" i="16"/>
  <c r="C144" i="16"/>
  <c r="O828" i="16"/>
  <c r="C149" i="16"/>
  <c r="O827" i="16"/>
  <c r="C174" i="16"/>
  <c r="O826" i="16"/>
  <c r="C189" i="16"/>
  <c r="O825" i="16"/>
  <c r="C190" i="16"/>
  <c r="O824" i="16"/>
  <c r="C196" i="16"/>
  <c r="O823" i="16"/>
  <c r="C187" i="16"/>
  <c r="O822" i="16"/>
  <c r="C270" i="16"/>
  <c r="O821" i="16"/>
  <c r="C312" i="16"/>
  <c r="O820" i="16"/>
  <c r="C343" i="16"/>
  <c r="O819" i="16"/>
  <c r="C246" i="16"/>
  <c r="O818" i="16"/>
  <c r="C194" i="16"/>
  <c r="O817" i="16"/>
  <c r="C225" i="16"/>
  <c r="O816" i="16"/>
  <c r="C219" i="16"/>
  <c r="O815" i="16"/>
  <c r="C245" i="16"/>
  <c r="O814" i="16"/>
  <c r="C373" i="16"/>
  <c r="O813" i="16"/>
  <c r="C347" i="16"/>
  <c r="O812" i="16"/>
  <c r="C306" i="16"/>
  <c r="O811" i="16"/>
  <c r="K811" i="16"/>
  <c r="C220" i="16"/>
  <c r="O810" i="16"/>
  <c r="K810" i="16"/>
  <c r="C186" i="16"/>
  <c r="O809" i="16"/>
  <c r="K809" i="16"/>
  <c r="C201" i="16"/>
  <c r="O808" i="16"/>
  <c r="K808" i="16"/>
  <c r="C38" i="16"/>
  <c r="O807" i="16"/>
  <c r="K807" i="16"/>
  <c r="C44" i="16"/>
  <c r="O806" i="16"/>
  <c r="K806" i="16"/>
  <c r="C62" i="16"/>
  <c r="O805" i="16"/>
  <c r="K805" i="16"/>
  <c r="C91" i="16"/>
  <c r="O804" i="16"/>
  <c r="K804" i="16"/>
  <c r="C105" i="16"/>
  <c r="O803" i="16"/>
  <c r="K803" i="16"/>
  <c r="C107" i="16"/>
  <c r="O802" i="16"/>
  <c r="K802" i="16"/>
  <c r="C54" i="16"/>
  <c r="O801" i="16"/>
  <c r="K801" i="16"/>
  <c r="C92" i="16"/>
  <c r="O800" i="16"/>
  <c r="K800" i="16"/>
  <c r="C156" i="16"/>
  <c r="O799" i="16"/>
  <c r="K799" i="16"/>
  <c r="C179" i="16"/>
  <c r="O798" i="16"/>
  <c r="K798" i="16"/>
  <c r="C267" i="16"/>
  <c r="O797" i="16"/>
  <c r="K797" i="16"/>
  <c r="C402" i="16"/>
  <c r="O796" i="16"/>
  <c r="K796" i="16"/>
  <c r="C395" i="16"/>
  <c r="O795" i="16"/>
  <c r="K795" i="16"/>
  <c r="C423" i="16"/>
  <c r="O794" i="16"/>
  <c r="K794" i="16"/>
  <c r="C400" i="16"/>
  <c r="O793" i="16"/>
  <c r="K793" i="16"/>
  <c r="C364" i="16"/>
  <c r="O792" i="16"/>
  <c r="K792" i="16"/>
  <c r="C388" i="16"/>
  <c r="O791" i="16"/>
  <c r="K791" i="16"/>
  <c r="C317" i="16"/>
  <c r="O790" i="16"/>
  <c r="K790" i="16"/>
  <c r="C218" i="16"/>
  <c r="O789" i="16"/>
  <c r="K789" i="16"/>
  <c r="C226" i="16"/>
  <c r="O788" i="16"/>
  <c r="K788" i="16"/>
  <c r="C230" i="16"/>
  <c r="O787" i="16"/>
  <c r="K787" i="16"/>
  <c r="C162" i="16"/>
  <c r="O786" i="16"/>
  <c r="K786" i="16"/>
  <c r="C146" i="16"/>
  <c r="O785" i="16"/>
  <c r="K785" i="16"/>
  <c r="C102" i="16"/>
  <c r="O784" i="16"/>
  <c r="K784" i="16"/>
  <c r="C79" i="16"/>
  <c r="O783" i="16"/>
  <c r="K783" i="16"/>
  <c r="C104" i="16"/>
  <c r="O782" i="16"/>
  <c r="K782" i="16"/>
  <c r="C145" i="16"/>
  <c r="O781" i="16"/>
  <c r="K781" i="16"/>
  <c r="C297" i="16"/>
  <c r="O780" i="16"/>
  <c r="K780" i="16"/>
  <c r="C304" i="16"/>
  <c r="O779" i="16"/>
  <c r="K779" i="16"/>
  <c r="C271" i="16"/>
  <c r="O778" i="16"/>
  <c r="K778" i="16"/>
  <c r="C259" i="16"/>
  <c r="O777" i="16"/>
  <c r="K777" i="16"/>
  <c r="C264" i="16"/>
  <c r="O776" i="16"/>
  <c r="K776" i="16"/>
  <c r="C250" i="16"/>
  <c r="O775" i="16"/>
  <c r="K775" i="16"/>
  <c r="C237" i="16"/>
  <c r="O774" i="16"/>
  <c r="K774" i="16"/>
  <c r="C243" i="16"/>
  <c r="O773" i="16"/>
  <c r="K773" i="16"/>
  <c r="C310" i="16"/>
  <c r="O772" i="16"/>
  <c r="K772" i="16"/>
  <c r="C266" i="16"/>
  <c r="O771" i="16"/>
  <c r="K771" i="16"/>
  <c r="C288" i="16"/>
  <c r="O770" i="16"/>
  <c r="K770" i="16"/>
  <c r="C299" i="16"/>
  <c r="O769" i="16"/>
  <c r="K769" i="16"/>
  <c r="C335" i="16"/>
  <c r="O768" i="16"/>
  <c r="K768" i="16"/>
  <c r="C390" i="16"/>
  <c r="O767" i="16"/>
  <c r="K767" i="16"/>
  <c r="C380" i="16"/>
  <c r="O766" i="16"/>
  <c r="K766" i="16"/>
  <c r="C387" i="16"/>
  <c r="O765" i="16"/>
  <c r="K765" i="16"/>
  <c r="C405" i="16"/>
  <c r="O764" i="16"/>
  <c r="K764" i="16"/>
  <c r="C393" i="16"/>
  <c r="O763" i="16"/>
  <c r="K763" i="16"/>
  <c r="C421" i="16"/>
  <c r="O762" i="16"/>
  <c r="K762" i="16"/>
  <c r="C372" i="16"/>
  <c r="O761" i="16"/>
  <c r="K761" i="16"/>
  <c r="C300" i="16"/>
  <c r="O760" i="16"/>
  <c r="K760" i="16"/>
  <c r="C330" i="16"/>
  <c r="O759" i="16"/>
  <c r="K759" i="16"/>
  <c r="C396" i="16"/>
  <c r="O758" i="16"/>
  <c r="K758" i="16"/>
  <c r="C470" i="16"/>
  <c r="O757" i="16"/>
  <c r="K757" i="16"/>
  <c r="C509" i="16"/>
  <c r="O756" i="16"/>
  <c r="K756" i="16"/>
  <c r="C468" i="16"/>
  <c r="O755" i="16"/>
  <c r="K755" i="16"/>
  <c r="C437" i="16"/>
  <c r="O754" i="16"/>
  <c r="K754" i="16"/>
  <c r="C320" i="16"/>
  <c r="O753" i="16"/>
  <c r="K753" i="16"/>
  <c r="C392" i="16"/>
  <c r="O752" i="16"/>
  <c r="K752" i="16"/>
  <c r="C413" i="16"/>
  <c r="O751" i="16"/>
  <c r="K751" i="16"/>
  <c r="C386" i="16"/>
  <c r="O750" i="16"/>
  <c r="K750" i="16"/>
  <c r="C313" i="16"/>
  <c r="O749" i="16"/>
  <c r="K749" i="16"/>
  <c r="C358" i="16"/>
  <c r="O748" i="16"/>
  <c r="K748" i="16"/>
  <c r="C368" i="16"/>
  <c r="O747" i="16"/>
  <c r="K747" i="16"/>
  <c r="C228" i="16"/>
  <c r="O746" i="16"/>
  <c r="K746" i="16"/>
  <c r="C180" i="16"/>
  <c r="O745" i="16"/>
  <c r="K745" i="16"/>
  <c r="C158" i="16"/>
  <c r="O744" i="16"/>
  <c r="K744" i="16"/>
  <c r="C384" i="16"/>
  <c r="O743" i="16"/>
  <c r="K743" i="16"/>
  <c r="C349" i="16"/>
  <c r="O742" i="16"/>
  <c r="K742" i="16"/>
  <c r="C323" i="16"/>
  <c r="O741" i="16"/>
  <c r="K741" i="16"/>
  <c r="C340" i="16"/>
  <c r="O740" i="16"/>
  <c r="K740" i="16"/>
  <c r="C309" i="16"/>
  <c r="O739" i="16"/>
  <c r="K739" i="16"/>
  <c r="C203" i="16"/>
  <c r="O738" i="16"/>
  <c r="K738" i="16"/>
  <c r="C114" i="16"/>
  <c r="O737" i="16"/>
  <c r="K737" i="16"/>
  <c r="C51" i="16"/>
  <c r="O736" i="16"/>
  <c r="K736" i="16"/>
  <c r="C39" i="16"/>
  <c r="O735" i="16"/>
  <c r="K735" i="16"/>
  <c r="C41" i="16"/>
  <c r="O734" i="16"/>
  <c r="K734" i="16"/>
  <c r="C20" i="16"/>
  <c r="O733" i="16"/>
  <c r="K733" i="16"/>
  <c r="C18" i="16"/>
  <c r="O732" i="16"/>
  <c r="K732" i="16"/>
  <c r="C9" i="16"/>
  <c r="O731" i="16"/>
  <c r="K731" i="16"/>
  <c r="C34" i="16"/>
  <c r="O730" i="16"/>
  <c r="K730" i="16"/>
  <c r="C55" i="16"/>
  <c r="O729" i="16"/>
  <c r="K729" i="16"/>
  <c r="C32" i="16"/>
  <c r="O728" i="16"/>
  <c r="K728" i="16"/>
  <c r="C57" i="16"/>
  <c r="O727" i="16"/>
  <c r="K727" i="16"/>
  <c r="C49" i="16"/>
  <c r="O726" i="16"/>
  <c r="K726" i="16"/>
  <c r="C63" i="16"/>
  <c r="O725" i="16"/>
  <c r="K725" i="16"/>
  <c r="C29" i="16"/>
  <c r="O724" i="16"/>
  <c r="K724" i="16"/>
  <c r="C58" i="16"/>
  <c r="O723" i="16"/>
  <c r="K723" i="16"/>
  <c r="C120" i="16"/>
  <c r="O722" i="16"/>
  <c r="K722" i="16"/>
  <c r="C305" i="16"/>
  <c r="O721" i="16"/>
  <c r="K721" i="16"/>
  <c r="C369" i="16"/>
  <c r="O720" i="16"/>
  <c r="K720" i="16"/>
  <c r="C391" i="16"/>
  <c r="O719" i="16"/>
  <c r="K719" i="16"/>
  <c r="C415" i="16"/>
  <c r="O718" i="16"/>
  <c r="K718" i="16"/>
  <c r="C419" i="16"/>
  <c r="O717" i="16"/>
  <c r="K717" i="16"/>
  <c r="C489" i="16"/>
  <c r="O716" i="16"/>
  <c r="K716" i="16"/>
  <c r="C529" i="16"/>
  <c r="O715" i="16"/>
  <c r="K715" i="16"/>
  <c r="C530" i="16"/>
  <c r="O714" i="16"/>
  <c r="K714" i="16"/>
  <c r="C514" i="16"/>
  <c r="O713" i="16"/>
  <c r="K713" i="16"/>
  <c r="C516" i="16"/>
  <c r="O712" i="16"/>
  <c r="K712" i="16"/>
  <c r="C517" i="16"/>
  <c r="O711" i="16"/>
  <c r="K711" i="16"/>
  <c r="C527" i="16"/>
  <c r="O710" i="16"/>
  <c r="K710" i="16"/>
  <c r="C558" i="16"/>
  <c r="O709" i="16"/>
  <c r="K709" i="16"/>
  <c r="C570" i="16"/>
  <c r="O708" i="16"/>
  <c r="K708" i="16"/>
  <c r="C603" i="16"/>
  <c r="O707" i="16"/>
  <c r="K707" i="16"/>
  <c r="C579" i="16"/>
  <c r="O706" i="16"/>
  <c r="K706" i="16"/>
  <c r="C531" i="16"/>
  <c r="O705" i="16"/>
  <c r="K705" i="16"/>
  <c r="C524" i="16"/>
  <c r="O704" i="16"/>
  <c r="K704" i="16"/>
  <c r="C519" i="16"/>
  <c r="O703" i="16"/>
  <c r="K703" i="16"/>
  <c r="C521" i="16"/>
  <c r="O702" i="16"/>
  <c r="K702" i="16"/>
  <c r="C500" i="16"/>
  <c r="O701" i="16"/>
  <c r="K701" i="16"/>
  <c r="C555" i="16"/>
  <c r="O700" i="16"/>
  <c r="K700" i="16"/>
  <c r="C629" i="16"/>
  <c r="O699" i="16"/>
  <c r="K699" i="16"/>
  <c r="C638" i="16"/>
  <c r="O698" i="16"/>
  <c r="K698" i="16"/>
  <c r="C671" i="16"/>
  <c r="O697" i="16"/>
  <c r="K697" i="16"/>
  <c r="C623" i="16"/>
  <c r="O696" i="16"/>
  <c r="K696" i="16"/>
  <c r="C592" i="16"/>
  <c r="O695" i="16"/>
  <c r="K695" i="16"/>
  <c r="C568" i="16"/>
  <c r="O694" i="16"/>
  <c r="K694" i="16"/>
  <c r="C567" i="16"/>
  <c r="O693" i="16"/>
  <c r="K693" i="16"/>
  <c r="C585" i="16"/>
  <c r="O692" i="16"/>
  <c r="K692" i="16"/>
  <c r="C647" i="16"/>
  <c r="O691" i="16"/>
  <c r="K691" i="16"/>
  <c r="C704" i="16"/>
  <c r="O690" i="16"/>
  <c r="K690" i="16"/>
  <c r="C740" i="16"/>
  <c r="O689" i="16"/>
  <c r="K689" i="16"/>
  <c r="C762" i="16"/>
  <c r="O688" i="16"/>
  <c r="K688" i="16"/>
  <c r="C761" i="16"/>
  <c r="O687" i="16"/>
  <c r="K687" i="16"/>
  <c r="C739" i="16"/>
  <c r="O686" i="16"/>
  <c r="K686" i="16"/>
  <c r="C675" i="16"/>
  <c r="O685" i="16"/>
  <c r="K685" i="16"/>
  <c r="C698" i="16"/>
  <c r="O684" i="16"/>
  <c r="K684" i="16"/>
  <c r="C768" i="16"/>
  <c r="O683" i="16"/>
  <c r="K683" i="16"/>
  <c r="C774" i="16"/>
  <c r="O682" i="16"/>
  <c r="K682" i="16"/>
  <c r="C745" i="16"/>
  <c r="O681" i="16"/>
  <c r="K681" i="16"/>
  <c r="C737" i="16"/>
  <c r="O680" i="16"/>
  <c r="K680" i="16"/>
  <c r="C753" i="16"/>
  <c r="O679" i="16"/>
  <c r="K679" i="16"/>
  <c r="C741" i="16"/>
  <c r="O678" i="16"/>
  <c r="K678" i="16"/>
  <c r="C733" i="16"/>
  <c r="O677" i="16"/>
  <c r="K677" i="16"/>
  <c r="C725" i="16"/>
  <c r="O676" i="16"/>
  <c r="K676" i="16"/>
  <c r="C667" i="16"/>
  <c r="O675" i="16"/>
  <c r="K675" i="16"/>
  <c r="C672" i="16"/>
  <c r="O674" i="16"/>
  <c r="K674" i="16"/>
  <c r="C670" i="16"/>
  <c r="O673" i="16"/>
  <c r="K673" i="16"/>
  <c r="C619" i="16"/>
  <c r="O672" i="16"/>
  <c r="K672" i="16"/>
  <c r="C635" i="16"/>
  <c r="O671" i="16"/>
  <c r="K671" i="16"/>
  <c r="C566" i="16"/>
  <c r="O670" i="16"/>
  <c r="K670" i="16"/>
  <c r="C554" i="16"/>
  <c r="O669" i="16"/>
  <c r="K669" i="16"/>
  <c r="C576" i="16"/>
  <c r="O668" i="16"/>
  <c r="K668" i="16"/>
  <c r="C557" i="16"/>
  <c r="O667" i="16"/>
  <c r="K667" i="16"/>
  <c r="C547" i="16"/>
  <c r="O666" i="16"/>
  <c r="K666" i="16"/>
  <c r="C536" i="16"/>
  <c r="O665" i="16"/>
  <c r="K665" i="16"/>
  <c r="C556" i="16"/>
  <c r="O664" i="16"/>
  <c r="K664" i="16"/>
  <c r="C624" i="16"/>
  <c r="O663" i="16"/>
  <c r="K663" i="16"/>
  <c r="C569" i="16"/>
  <c r="O662" i="16"/>
  <c r="K662" i="16"/>
  <c r="C541" i="16"/>
  <c r="O661" i="16"/>
  <c r="K661" i="16"/>
  <c r="C502" i="16"/>
  <c r="O660" i="16"/>
  <c r="K660" i="16"/>
  <c r="C486" i="16"/>
  <c r="O659" i="16"/>
  <c r="K659" i="16"/>
  <c r="C495" i="16"/>
  <c r="O658" i="16"/>
  <c r="K658" i="16"/>
  <c r="C665" i="16"/>
  <c r="O657" i="16"/>
  <c r="K657" i="16"/>
  <c r="C728" i="16"/>
  <c r="O656" i="16"/>
  <c r="K656" i="16"/>
  <c r="C735" i="16"/>
  <c r="O655" i="16"/>
  <c r="K655" i="16"/>
  <c r="C606" i="16"/>
  <c r="O654" i="16"/>
  <c r="K654" i="16"/>
  <c r="C418" i="16"/>
  <c r="O653" i="16"/>
  <c r="K653" i="16"/>
  <c r="C165" i="16"/>
  <c r="O652" i="16"/>
  <c r="K652" i="16"/>
  <c r="C87" i="16"/>
  <c r="O651" i="16"/>
  <c r="K651" i="16"/>
  <c r="C22" i="16"/>
  <c r="O650" i="16"/>
  <c r="K650" i="16"/>
  <c r="C59" i="16"/>
  <c r="O649" i="16"/>
  <c r="K649" i="16"/>
  <c r="C89" i="16"/>
  <c r="O648" i="16"/>
  <c r="K648" i="16"/>
  <c r="C435" i="16"/>
  <c r="O647" i="16"/>
  <c r="K647" i="16"/>
  <c r="C441" i="16"/>
  <c r="O646" i="16"/>
  <c r="K646" i="16"/>
  <c r="C498" i="16"/>
  <c r="O645" i="16"/>
  <c r="K645" i="16"/>
  <c r="C532" i="16"/>
  <c r="O644" i="16"/>
  <c r="K644" i="16"/>
  <c r="C538" i="16"/>
  <c r="O643" i="16"/>
  <c r="K643" i="16"/>
  <c r="C528" i="16"/>
  <c r="O642" i="16"/>
  <c r="K642" i="16"/>
  <c r="C518" i="16"/>
  <c r="O641" i="16"/>
  <c r="K641" i="16"/>
  <c r="C456" i="16"/>
  <c r="O640" i="16"/>
  <c r="K640" i="16"/>
  <c r="C240" i="16"/>
  <c r="O639" i="16"/>
  <c r="K639" i="16"/>
  <c r="C510" i="16"/>
  <c r="O638" i="16"/>
  <c r="K638" i="16"/>
  <c r="C563" i="16"/>
  <c r="O637" i="16"/>
  <c r="K637" i="16"/>
  <c r="C560" i="16"/>
  <c r="O636" i="16"/>
  <c r="K636" i="16"/>
  <c r="C595" i="16"/>
  <c r="O635" i="16"/>
  <c r="K635" i="16"/>
  <c r="C608" i="16"/>
  <c r="O634" i="16"/>
  <c r="K634" i="16"/>
  <c r="C611" i="16"/>
  <c r="O633" i="16"/>
  <c r="K633" i="16"/>
  <c r="C727" i="16"/>
  <c r="O632" i="16"/>
  <c r="K632" i="16"/>
  <c r="C692" i="16"/>
  <c r="O631" i="16"/>
  <c r="K631" i="16"/>
  <c r="C653" i="16"/>
  <c r="O630" i="16"/>
  <c r="K630" i="16"/>
  <c r="C655" i="16"/>
  <c r="O629" i="16"/>
  <c r="K629" i="16"/>
  <c r="C702" i="16"/>
  <c r="O628" i="16"/>
  <c r="K628" i="16"/>
  <c r="C700" i="16"/>
  <c r="O627" i="16"/>
  <c r="K627" i="16"/>
  <c r="C697" i="16"/>
  <c r="O626" i="16"/>
  <c r="K626" i="16"/>
  <c r="C706" i="16"/>
  <c r="O625" i="16"/>
  <c r="K625" i="16"/>
  <c r="C769" i="16"/>
  <c r="O624" i="16"/>
  <c r="K624" i="16"/>
  <c r="C788" i="16"/>
  <c r="O623" i="16"/>
  <c r="K623" i="16"/>
  <c r="C743" i="16"/>
  <c r="O622" i="16"/>
  <c r="K622" i="16"/>
  <c r="C664" i="16"/>
  <c r="O621" i="16"/>
  <c r="K621" i="16"/>
  <c r="C744" i="16"/>
  <c r="O620" i="16"/>
  <c r="K620" i="16"/>
  <c r="C808" i="16"/>
  <c r="O619" i="16"/>
  <c r="K619" i="16"/>
  <c r="C819" i="16"/>
  <c r="O618" i="16"/>
  <c r="K618" i="16"/>
  <c r="C833" i="16"/>
  <c r="O617" i="16"/>
  <c r="K617" i="16"/>
  <c r="C784" i="16"/>
  <c r="O616" i="16"/>
  <c r="K616" i="16"/>
  <c r="C738" i="16"/>
  <c r="O615" i="16"/>
  <c r="K615" i="16"/>
  <c r="C736" i="16"/>
  <c r="O614" i="16"/>
  <c r="K614" i="16"/>
  <c r="C719" i="16"/>
  <c r="O613" i="16"/>
  <c r="K613" i="16"/>
  <c r="C713" i="16"/>
  <c r="O612" i="16"/>
  <c r="K612" i="16"/>
  <c r="C643" i="16"/>
  <c r="O611" i="16"/>
  <c r="K611" i="16"/>
  <c r="C660" i="16"/>
  <c r="O610" i="16"/>
  <c r="K610" i="16"/>
  <c r="C708" i="16"/>
  <c r="O609" i="16"/>
  <c r="K609" i="16"/>
  <c r="C785" i="16"/>
  <c r="O608" i="16"/>
  <c r="K608" i="16"/>
  <c r="C689" i="16"/>
  <c r="O607" i="16"/>
  <c r="K607" i="16"/>
  <c r="C763" i="16"/>
  <c r="O606" i="16"/>
  <c r="K606" i="16"/>
  <c r="C832" i="16"/>
  <c r="O605" i="16"/>
  <c r="K605" i="16"/>
  <c r="C829" i="16"/>
  <c r="O604" i="16"/>
  <c r="K604" i="16"/>
  <c r="C792" i="16"/>
  <c r="O603" i="16"/>
  <c r="K603" i="16"/>
  <c r="C767" i="16"/>
  <c r="O602" i="16"/>
  <c r="K602" i="16"/>
  <c r="C791" i="16"/>
  <c r="O601" i="16"/>
  <c r="K601" i="16"/>
  <c r="C693" i="16"/>
  <c r="O600" i="16"/>
  <c r="K600" i="16"/>
  <c r="C599" i="16"/>
  <c r="O599" i="16"/>
  <c r="K599" i="16"/>
  <c r="C630" i="16"/>
  <c r="O598" i="16"/>
  <c r="K598" i="16"/>
  <c r="C652" i="16"/>
  <c r="O597" i="16"/>
  <c r="K597" i="16"/>
  <c r="C633" i="16"/>
  <c r="O596" i="16"/>
  <c r="K596" i="16"/>
  <c r="C754" i="16"/>
  <c r="O595" i="16"/>
  <c r="K595" i="16"/>
  <c r="C793" i="16"/>
  <c r="O594" i="16"/>
  <c r="K594" i="16"/>
  <c r="C766" i="16"/>
  <c r="O593" i="16"/>
  <c r="K593" i="16"/>
  <c r="C781" i="16"/>
  <c r="O592" i="16"/>
  <c r="K592" i="16"/>
  <c r="C710" i="16"/>
  <c r="O591" i="16"/>
  <c r="K591" i="16"/>
  <c r="C746" i="16"/>
  <c r="O590" i="16"/>
  <c r="K590" i="16"/>
  <c r="C786" i="16"/>
  <c r="O589" i="16"/>
  <c r="K589" i="16"/>
  <c r="C751" i="16"/>
  <c r="O588" i="16"/>
  <c r="K588" i="16"/>
  <c r="C783" i="16"/>
  <c r="O587" i="16"/>
  <c r="K587" i="16"/>
  <c r="C779" i="16"/>
  <c r="O586" i="16"/>
  <c r="K586" i="16"/>
  <c r="C730" i="16"/>
  <c r="O585" i="16"/>
  <c r="K585" i="16"/>
  <c r="C802" i="16"/>
  <c r="O584" i="16"/>
  <c r="K584" i="16"/>
  <c r="C765" i="16"/>
  <c r="O583" i="16"/>
  <c r="K583" i="16"/>
  <c r="C759" i="16"/>
  <c r="O582" i="16"/>
  <c r="K582" i="16"/>
  <c r="C685" i="16"/>
  <c r="O581" i="16"/>
  <c r="K581" i="16"/>
  <c r="C648" i="16"/>
  <c r="O580" i="16"/>
  <c r="K580" i="16"/>
  <c r="C622" i="16"/>
  <c r="O579" i="16"/>
  <c r="K579" i="16"/>
  <c r="C548" i="16"/>
  <c r="O578" i="16"/>
  <c r="K578" i="16"/>
  <c r="C542" i="16"/>
  <c r="O577" i="16"/>
  <c r="K577" i="16"/>
  <c r="C442" i="16"/>
  <c r="O576" i="16"/>
  <c r="K576" i="16"/>
  <c r="C484" i="16"/>
  <c r="O575" i="16"/>
  <c r="K575" i="16"/>
  <c r="C458" i="16"/>
  <c r="O574" i="16"/>
  <c r="K574" i="16"/>
  <c r="C404" i="16"/>
  <c r="O573" i="16"/>
  <c r="K573" i="16"/>
  <c r="C290" i="16"/>
  <c r="O572" i="16"/>
  <c r="K572" i="16"/>
  <c r="C233" i="16"/>
  <c r="O571" i="16"/>
  <c r="K571" i="16"/>
  <c r="C117" i="16"/>
  <c r="O570" i="16"/>
  <c r="K570" i="16"/>
  <c r="C86" i="16"/>
  <c r="O569" i="16"/>
  <c r="K569" i="16"/>
  <c r="C30" i="16"/>
  <c r="O568" i="16"/>
  <c r="K568" i="16"/>
  <c r="C88" i="16"/>
  <c r="O567" i="16"/>
  <c r="K567" i="16"/>
  <c r="C80" i="16"/>
  <c r="O566" i="16"/>
  <c r="K566" i="16"/>
  <c r="C113" i="16"/>
  <c r="O565" i="16"/>
  <c r="K565" i="16"/>
  <c r="C150" i="16"/>
  <c r="O564" i="16"/>
  <c r="K564" i="16"/>
  <c r="C248" i="16"/>
  <c r="O563" i="16"/>
  <c r="K563" i="16"/>
  <c r="C281" i="16"/>
  <c r="O562" i="16"/>
  <c r="K562" i="16"/>
  <c r="C255" i="16"/>
  <c r="O561" i="16"/>
  <c r="K561" i="16"/>
  <c r="C291" i="16"/>
  <c r="O560" i="16"/>
  <c r="K560" i="16"/>
  <c r="C198" i="16"/>
  <c r="O559" i="16"/>
  <c r="K559" i="16"/>
  <c r="C141" i="16"/>
  <c r="O558" i="16"/>
  <c r="K558" i="16"/>
  <c r="C183" i="16"/>
  <c r="O557" i="16"/>
  <c r="K557" i="16"/>
  <c r="C199" i="16"/>
  <c r="O556" i="16"/>
  <c r="K556" i="16"/>
  <c r="C215" i="16"/>
  <c r="O555" i="16"/>
  <c r="K555" i="16"/>
  <c r="C207" i="16"/>
  <c r="O554" i="16"/>
  <c r="K554" i="16"/>
  <c r="C227" i="16"/>
  <c r="O553" i="16"/>
  <c r="K553" i="16"/>
  <c r="C260" i="16"/>
  <c r="O552" i="16"/>
  <c r="K552" i="16"/>
  <c r="C356" i="16"/>
  <c r="O551" i="16"/>
  <c r="K551" i="16"/>
  <c r="C350" i="16"/>
  <c r="O550" i="16"/>
  <c r="K550" i="16"/>
  <c r="C339" i="16"/>
  <c r="O549" i="16"/>
  <c r="K549" i="16"/>
  <c r="C360" i="16"/>
  <c r="O548" i="16"/>
  <c r="K548" i="16"/>
  <c r="C374" i="16"/>
  <c r="O547" i="16"/>
  <c r="K547" i="16"/>
  <c r="C337" i="16"/>
  <c r="O546" i="16"/>
  <c r="K546" i="16"/>
  <c r="C284" i="16"/>
  <c r="O545" i="16"/>
  <c r="K545" i="16"/>
  <c r="C263" i="16"/>
  <c r="O544" i="16"/>
  <c r="K544" i="16"/>
  <c r="C254" i="16"/>
  <c r="O543" i="16"/>
  <c r="K543" i="16"/>
  <c r="C331" i="16"/>
  <c r="O542" i="16"/>
  <c r="K542" i="16"/>
  <c r="C275" i="16"/>
  <c r="O541" i="16"/>
  <c r="K541" i="16"/>
  <c r="C258" i="16"/>
  <c r="O540" i="16"/>
  <c r="K540" i="16"/>
  <c r="C195" i="16"/>
  <c r="O539" i="16"/>
  <c r="K539" i="16"/>
  <c r="C151" i="16"/>
  <c r="O538" i="16"/>
  <c r="K538" i="16"/>
  <c r="C213" i="16"/>
  <c r="O537" i="16"/>
  <c r="K537" i="16"/>
  <c r="C205" i="16"/>
  <c r="O536" i="16"/>
  <c r="K536" i="16"/>
  <c r="C177" i="16"/>
  <c r="O535" i="16"/>
  <c r="K535" i="16"/>
  <c r="C168" i="16"/>
  <c r="O534" i="16"/>
  <c r="K534" i="16"/>
  <c r="C188" i="16"/>
  <c r="O533" i="16"/>
  <c r="K533" i="16"/>
  <c r="C234" i="16"/>
  <c r="O532" i="16"/>
  <c r="K532" i="16"/>
  <c r="C193" i="16"/>
  <c r="O531" i="16"/>
  <c r="K531" i="16"/>
  <c r="C159" i="16"/>
  <c r="O530" i="16"/>
  <c r="K530" i="16"/>
  <c r="C140" i="16"/>
  <c r="O529" i="16"/>
  <c r="K529" i="16"/>
  <c r="C169" i="16"/>
  <c r="O528" i="16"/>
  <c r="K528" i="16"/>
  <c r="C282" i="16"/>
  <c r="O527" i="16"/>
  <c r="K527" i="16"/>
  <c r="C362" i="16"/>
  <c r="O526" i="16"/>
  <c r="K526" i="16"/>
  <c r="C397" i="16"/>
  <c r="O525" i="16"/>
  <c r="K525" i="16"/>
  <c r="C412" i="16"/>
  <c r="O524" i="16"/>
  <c r="K524" i="16"/>
  <c r="C431" i="16"/>
  <c r="O523" i="16"/>
  <c r="K523" i="16"/>
  <c r="C479" i="16"/>
  <c r="O522" i="16"/>
  <c r="K522" i="16"/>
  <c r="C525" i="16"/>
  <c r="O521" i="16"/>
  <c r="K521" i="16"/>
  <c r="C551" i="16"/>
  <c r="O520" i="16"/>
  <c r="K520" i="16"/>
  <c r="C588" i="16"/>
  <c r="O519" i="16"/>
  <c r="K519" i="16"/>
  <c r="C593" i="16"/>
  <c r="O518" i="16"/>
  <c r="K518" i="16"/>
  <c r="C582" i="16"/>
  <c r="O517" i="16"/>
  <c r="K517" i="16"/>
  <c r="C545" i="16"/>
  <c r="O516" i="16"/>
  <c r="K516" i="16"/>
  <c r="C465" i="16"/>
  <c r="O515" i="16"/>
  <c r="K515" i="16"/>
  <c r="C394" i="16"/>
  <c r="O514" i="16"/>
  <c r="K514" i="16"/>
  <c r="C385" i="16"/>
  <c r="O513" i="16"/>
  <c r="K513" i="16"/>
  <c r="C352" i="16"/>
  <c r="O512" i="16"/>
  <c r="K512" i="16"/>
  <c r="C272" i="16"/>
  <c r="O511" i="16"/>
  <c r="K511" i="16"/>
  <c r="C253" i="16"/>
  <c r="O510" i="16"/>
  <c r="K510" i="16"/>
  <c r="C252" i="16"/>
  <c r="O509" i="16"/>
  <c r="K509" i="16"/>
  <c r="C262" i="16"/>
  <c r="O508" i="16"/>
  <c r="K508" i="16"/>
  <c r="C274" i="16"/>
  <c r="O507" i="16"/>
  <c r="K507" i="16"/>
  <c r="C285" i="16"/>
  <c r="O506" i="16"/>
  <c r="K506" i="16"/>
  <c r="C302" i="16"/>
  <c r="O505" i="16"/>
  <c r="K505" i="16"/>
  <c r="C308" i="16"/>
  <c r="O504" i="16"/>
  <c r="K504" i="16"/>
  <c r="C332" i="16"/>
  <c r="O503" i="16"/>
  <c r="K503" i="16"/>
  <c r="C333" i="16"/>
  <c r="O502" i="16"/>
  <c r="K502" i="16"/>
  <c r="C336" i="16"/>
  <c r="O501" i="16"/>
  <c r="K501" i="16"/>
  <c r="C377" i="16"/>
  <c r="O500" i="16"/>
  <c r="K500" i="16"/>
  <c r="C422" i="16"/>
  <c r="O499" i="16"/>
  <c r="K499" i="16"/>
  <c r="C467" i="16"/>
  <c r="O498" i="16"/>
  <c r="K498" i="16"/>
  <c r="C533" i="16"/>
  <c r="O497" i="16"/>
  <c r="K497" i="16"/>
  <c r="C562" i="16"/>
  <c r="O496" i="16"/>
  <c r="K496" i="16"/>
  <c r="C587" i="16"/>
  <c r="O495" i="16"/>
  <c r="K495" i="16"/>
  <c r="C578" i="16"/>
  <c r="O494" i="16"/>
  <c r="K494" i="16"/>
  <c r="C609" i="16"/>
  <c r="O493" i="16"/>
  <c r="K493" i="16"/>
  <c r="C676" i="16"/>
  <c r="O492" i="16"/>
  <c r="K492" i="16"/>
  <c r="C705" i="16"/>
  <c r="O491" i="16"/>
  <c r="K491" i="16"/>
  <c r="C715" i="16"/>
  <c r="O490" i="16"/>
  <c r="K490" i="16"/>
  <c r="C723" i="16"/>
  <c r="O489" i="16"/>
  <c r="K489" i="16"/>
  <c r="C742" i="16"/>
  <c r="O488" i="16"/>
  <c r="K488" i="16"/>
  <c r="C757" i="16"/>
  <c r="O487" i="16"/>
  <c r="K487" i="16"/>
  <c r="C752" i="16"/>
  <c r="O486" i="16"/>
  <c r="K486" i="16"/>
  <c r="C758" i="16"/>
  <c r="O485" i="16"/>
  <c r="K485" i="16"/>
  <c r="C789" i="16"/>
  <c r="O484" i="16"/>
  <c r="K484" i="16"/>
  <c r="C800" i="16"/>
  <c r="O483" i="16"/>
  <c r="K483" i="16"/>
  <c r="C822" i="16"/>
  <c r="O482" i="16"/>
  <c r="K482" i="16"/>
  <c r="C813" i="16"/>
  <c r="O481" i="16"/>
  <c r="K481" i="16"/>
  <c r="C790" i="16"/>
  <c r="O480" i="16"/>
  <c r="K480" i="16"/>
  <c r="C797" i="16"/>
  <c r="O479" i="16"/>
  <c r="K479" i="16"/>
  <c r="C795" i="16"/>
  <c r="O478" i="16"/>
  <c r="K478" i="16"/>
  <c r="C732" i="16"/>
  <c r="O477" i="16"/>
  <c r="K477" i="16"/>
  <c r="C565" i="16"/>
  <c r="O476" i="16"/>
  <c r="K476" i="16"/>
  <c r="C564" i="16"/>
  <c r="O475" i="16"/>
  <c r="K475" i="16"/>
  <c r="C561" i="16"/>
  <c r="O474" i="16"/>
  <c r="K474" i="16"/>
  <c r="C553" i="16"/>
  <c r="O473" i="16"/>
  <c r="K473" i="16"/>
  <c r="C584" i="16"/>
  <c r="O472" i="16"/>
  <c r="K472" i="16"/>
  <c r="C686" i="16"/>
  <c r="O471" i="16"/>
  <c r="K471" i="16"/>
  <c r="C726" i="16"/>
  <c r="O470" i="16"/>
  <c r="K470" i="16"/>
  <c r="C714" i="16"/>
  <c r="O469" i="16"/>
  <c r="K469" i="16"/>
  <c r="C760" i="16"/>
  <c r="O468" i="16"/>
  <c r="K468" i="16"/>
  <c r="C764" i="16"/>
  <c r="O467" i="16"/>
  <c r="K467" i="16"/>
  <c r="C778" i="16"/>
  <c r="O466" i="16"/>
  <c r="K466" i="16"/>
  <c r="C794" i="16"/>
  <c r="O465" i="16"/>
  <c r="K465" i="16"/>
  <c r="C831" i="16"/>
  <c r="O464" i="16"/>
  <c r="K464" i="16"/>
  <c r="C842" i="16"/>
  <c r="O463" i="16"/>
  <c r="K463" i="16"/>
  <c r="C850" i="16"/>
  <c r="O462" i="16"/>
  <c r="K462" i="16"/>
  <c r="C853" i="16"/>
  <c r="O461" i="16"/>
  <c r="K461" i="16"/>
  <c r="C858" i="16"/>
  <c r="O460" i="16"/>
  <c r="K460" i="16"/>
  <c r="C857" i="16"/>
  <c r="O459" i="16"/>
  <c r="K459" i="16"/>
  <c r="C859" i="16"/>
  <c r="O458" i="16"/>
  <c r="K458" i="16"/>
  <c r="C860" i="16"/>
  <c r="O457" i="16"/>
  <c r="K457" i="16"/>
  <c r="C849" i="16"/>
  <c r="O456" i="16"/>
  <c r="K456" i="16"/>
  <c r="C838" i="16"/>
  <c r="O455" i="16"/>
  <c r="K455" i="16"/>
  <c r="C836" i="16"/>
  <c r="O454" i="16"/>
  <c r="K454" i="16"/>
  <c r="C835" i="16"/>
  <c r="O453" i="16"/>
  <c r="K453" i="16"/>
  <c r="C834" i="16"/>
  <c r="O452" i="16"/>
  <c r="K452" i="16"/>
  <c r="C841" i="16"/>
  <c r="O451" i="16"/>
  <c r="K451" i="16"/>
  <c r="C844" i="16"/>
  <c r="O450" i="16"/>
  <c r="K450" i="16"/>
  <c r="C824" i="16"/>
  <c r="O449" i="16"/>
  <c r="K449" i="16"/>
  <c r="C816" i="16"/>
  <c r="O448" i="16"/>
  <c r="K448" i="16"/>
  <c r="C814" i="16"/>
  <c r="O447" i="16"/>
  <c r="K447" i="16"/>
  <c r="C810" i="16"/>
  <c r="O446" i="16"/>
  <c r="K446" i="16"/>
  <c r="C806" i="16"/>
  <c r="O445" i="16"/>
  <c r="K445" i="16"/>
  <c r="C827" i="16"/>
  <c r="O444" i="16"/>
  <c r="K444" i="16"/>
  <c r="C856" i="16"/>
  <c r="O443" i="16"/>
  <c r="K443" i="16"/>
  <c r="C843" i="16"/>
  <c r="O442" i="16"/>
  <c r="K442" i="16"/>
  <c r="C817" i="16"/>
  <c r="O441" i="16"/>
  <c r="K441" i="16"/>
  <c r="C821" i="16"/>
  <c r="O440" i="16"/>
  <c r="K440" i="16"/>
  <c r="C852" i="16"/>
  <c r="O439" i="16"/>
  <c r="K439" i="16"/>
  <c r="C862" i="16"/>
  <c r="O438" i="16"/>
  <c r="K438" i="16"/>
  <c r="C863" i="16"/>
  <c r="O437" i="16"/>
  <c r="K437" i="16"/>
  <c r="C861" i="16"/>
  <c r="O436" i="16"/>
  <c r="K436" i="16"/>
  <c r="C848" i="16"/>
  <c r="O435" i="16"/>
  <c r="K435" i="16"/>
  <c r="C820" i="16"/>
  <c r="O434" i="16"/>
  <c r="K434" i="16"/>
  <c r="C807" i="16"/>
  <c r="O433" i="16"/>
  <c r="K433" i="16"/>
  <c r="C724" i="16"/>
  <c r="O432" i="16"/>
  <c r="K432" i="16"/>
  <c r="C703" i="16"/>
  <c r="O431" i="16"/>
  <c r="K431" i="16"/>
  <c r="C750" i="16"/>
  <c r="O430" i="16"/>
  <c r="K430" i="16"/>
  <c r="C777" i="16"/>
  <c r="O429" i="16"/>
  <c r="K429" i="16"/>
  <c r="C799" i="16"/>
  <c r="O428" i="16"/>
  <c r="K428" i="16"/>
  <c r="C805" i="16"/>
  <c r="O427" i="16"/>
  <c r="K427" i="16"/>
  <c r="C803" i="16"/>
  <c r="O426" i="16"/>
  <c r="K426" i="16"/>
  <c r="C787" i="16"/>
  <c r="O425" i="16"/>
  <c r="K425" i="16"/>
  <c r="C771" i="16"/>
  <c r="O424" i="16"/>
  <c r="K424" i="16"/>
  <c r="C722" i="16"/>
  <c r="O423" i="16"/>
  <c r="K423" i="16"/>
  <c r="C657" i="16"/>
  <c r="O422" i="16"/>
  <c r="K422" i="16"/>
  <c r="C601" i="16"/>
  <c r="O421" i="16"/>
  <c r="K421" i="16"/>
  <c r="C604" i="16"/>
  <c r="O420" i="16"/>
  <c r="K420" i="16"/>
  <c r="C644" i="16"/>
  <c r="O419" i="16"/>
  <c r="K419" i="16"/>
  <c r="C682" i="16"/>
  <c r="O418" i="16"/>
  <c r="K418" i="16"/>
  <c r="C688" i="16"/>
  <c r="O417" i="16"/>
  <c r="K417" i="16"/>
  <c r="C691" i="16"/>
  <c r="O416" i="16"/>
  <c r="K416" i="16"/>
  <c r="C717" i="16"/>
  <c r="O415" i="16"/>
  <c r="K415" i="16"/>
  <c r="C756" i="16"/>
  <c r="O414" i="16"/>
  <c r="K414" i="16"/>
  <c r="C773" i="16"/>
  <c r="O413" i="16"/>
  <c r="K413" i="16"/>
  <c r="C798" i="16"/>
  <c r="O412" i="16"/>
  <c r="K412" i="16"/>
  <c r="C812" i="16"/>
  <c r="O411" i="16"/>
  <c r="K411" i="16"/>
  <c r="C815" i="16"/>
  <c r="O410" i="16"/>
  <c r="K410" i="16"/>
  <c r="C825" i="16"/>
  <c r="O409" i="16"/>
  <c r="K409" i="16"/>
  <c r="C780" i="16"/>
  <c r="O408" i="16"/>
  <c r="K408" i="16"/>
  <c r="C772" i="16"/>
  <c r="O407" i="16"/>
  <c r="K407" i="16"/>
  <c r="C681" i="16"/>
  <c r="O406" i="16"/>
  <c r="K406" i="16"/>
  <c r="C775" i="16"/>
  <c r="O405" i="16"/>
  <c r="K405" i="16"/>
  <c r="C840" i="16"/>
  <c r="O404" i="16"/>
  <c r="K404" i="16"/>
  <c r="C823" i="16"/>
  <c r="O403" i="16"/>
  <c r="K403" i="16"/>
  <c r="C721" i="16"/>
  <c r="O402" i="16"/>
  <c r="K402" i="16"/>
  <c r="C632" i="16"/>
  <c r="O401" i="16"/>
  <c r="K401" i="16"/>
  <c r="C674" i="16"/>
  <c r="O400" i="16"/>
  <c r="K400" i="16"/>
  <c r="C612" i="16"/>
  <c r="O399" i="16"/>
  <c r="K399" i="16"/>
  <c r="C605" i="16"/>
  <c r="O398" i="16"/>
  <c r="K398" i="16"/>
  <c r="C485" i="16"/>
  <c r="O397" i="16"/>
  <c r="K397" i="16"/>
  <c r="C342" i="16"/>
  <c r="O396" i="16"/>
  <c r="K396" i="16"/>
  <c r="C182" i="16"/>
  <c r="O395" i="16"/>
  <c r="K395" i="16"/>
  <c r="C154" i="16"/>
  <c r="O394" i="16"/>
  <c r="K394" i="16"/>
  <c r="C124" i="16"/>
  <c r="O393" i="16"/>
  <c r="K393" i="16"/>
  <c r="C130" i="16"/>
  <c r="O392" i="16"/>
  <c r="K392" i="16"/>
  <c r="C99" i="16"/>
  <c r="O391" i="16"/>
  <c r="K391" i="16"/>
  <c r="C95" i="16"/>
  <c r="O390" i="16"/>
  <c r="K390" i="16"/>
  <c r="C60" i="16"/>
  <c r="O389" i="16"/>
  <c r="K389" i="16"/>
  <c r="C11" i="16"/>
  <c r="O388" i="16"/>
  <c r="K388" i="16"/>
  <c r="C10" i="16"/>
  <c r="O387" i="16"/>
  <c r="K387" i="16"/>
  <c r="C17" i="16"/>
  <c r="O386" i="16"/>
  <c r="K386" i="16"/>
  <c r="C15" i="16"/>
  <c r="O385" i="16"/>
  <c r="K385" i="16"/>
  <c r="C12" i="16"/>
  <c r="O384" i="16"/>
  <c r="K384" i="16"/>
  <c r="C13" i="16"/>
  <c r="O383" i="16"/>
  <c r="K383" i="16"/>
  <c r="C8" i="16"/>
  <c r="O382" i="16"/>
  <c r="K382" i="16"/>
  <c r="C7" i="16"/>
  <c r="O381" i="16"/>
  <c r="K381" i="16"/>
  <c r="C24" i="16"/>
  <c r="O380" i="16"/>
  <c r="K380" i="16"/>
  <c r="C28" i="16"/>
  <c r="O379" i="16"/>
  <c r="K379" i="16"/>
  <c r="C21" i="16"/>
  <c r="O378" i="16"/>
  <c r="K378" i="16"/>
  <c r="C14" i="16"/>
  <c r="O377" i="16"/>
  <c r="K377" i="16"/>
  <c r="C31" i="16"/>
  <c r="O376" i="16"/>
  <c r="K376" i="16"/>
  <c r="C42" i="16"/>
  <c r="O375" i="16"/>
  <c r="K375" i="16"/>
  <c r="C27" i="16"/>
  <c r="O374" i="16"/>
  <c r="K374" i="16"/>
  <c r="C66" i="16"/>
  <c r="O373" i="16"/>
  <c r="K373" i="16"/>
  <c r="C119" i="16"/>
  <c r="O372" i="16"/>
  <c r="K372" i="16"/>
  <c r="C161" i="16"/>
  <c r="O371" i="16"/>
  <c r="K371" i="16"/>
  <c r="C160" i="16"/>
  <c r="O370" i="16"/>
  <c r="K370" i="16"/>
  <c r="C202" i="16"/>
  <c r="O369" i="16"/>
  <c r="K369" i="16"/>
  <c r="C184" i="16"/>
  <c r="O368" i="16"/>
  <c r="K368" i="16"/>
  <c r="C163" i="16"/>
  <c r="O367" i="16"/>
  <c r="K367" i="16"/>
  <c r="C210" i="16"/>
  <c r="O366" i="16"/>
  <c r="K366" i="16"/>
  <c r="C280" i="16"/>
  <c r="O365" i="16"/>
  <c r="K365" i="16"/>
  <c r="C279" i="16"/>
  <c r="O364" i="16"/>
  <c r="K364" i="16"/>
  <c r="C273" i="16"/>
  <c r="O363" i="16"/>
  <c r="K363" i="16"/>
  <c r="C276" i="16"/>
  <c r="O362" i="16"/>
  <c r="K362" i="16"/>
  <c r="C268" i="16"/>
  <c r="O361" i="16"/>
  <c r="K361" i="16"/>
  <c r="C261" i="16"/>
  <c r="O360" i="16"/>
  <c r="K360" i="16"/>
  <c r="C293" i="16"/>
  <c r="O359" i="16"/>
  <c r="K359" i="16"/>
  <c r="C292" i="16"/>
  <c r="O358" i="16"/>
  <c r="K358" i="16"/>
  <c r="C379" i="16"/>
  <c r="O357" i="16"/>
  <c r="K357" i="16"/>
  <c r="C460" i="16"/>
  <c r="O356" i="16"/>
  <c r="K356" i="16"/>
  <c r="C493" i="16"/>
  <c r="O355" i="16"/>
  <c r="K355" i="16"/>
  <c r="C476" i="16"/>
  <c r="O354" i="16"/>
  <c r="K354" i="16"/>
  <c r="C443" i="16"/>
  <c r="O353" i="16"/>
  <c r="K353" i="16"/>
  <c r="C439" i="16"/>
  <c r="O352" i="16"/>
  <c r="K352" i="16"/>
  <c r="C447" i="16"/>
  <c r="O351" i="16"/>
  <c r="K351" i="16"/>
  <c r="C478" i="16"/>
  <c r="O350" i="16"/>
  <c r="K350" i="16"/>
  <c r="C546" i="16"/>
  <c r="O349" i="16"/>
  <c r="K349" i="16"/>
  <c r="C581" i="16"/>
  <c r="O348" i="16"/>
  <c r="K348" i="16"/>
  <c r="C594" i="16"/>
  <c r="O347" i="16"/>
  <c r="K347" i="16"/>
  <c r="C607" i="16"/>
  <c r="O346" i="16"/>
  <c r="K346" i="16"/>
  <c r="C620" i="16"/>
  <c r="O345" i="16"/>
  <c r="K345" i="16"/>
  <c r="C651" i="16"/>
  <c r="O344" i="16"/>
  <c r="K344" i="16"/>
  <c r="C650" i="16"/>
  <c r="O343" i="16"/>
  <c r="K343" i="16"/>
  <c r="C669" i="16"/>
  <c r="O342" i="16"/>
  <c r="K342" i="16"/>
  <c r="C680" i="16"/>
  <c r="O341" i="16"/>
  <c r="K341" i="16"/>
  <c r="C699" i="16"/>
  <c r="O340" i="16"/>
  <c r="K340" i="16"/>
  <c r="C656" i="16"/>
  <c r="O339" i="16"/>
  <c r="K339" i="16"/>
  <c r="C610" i="16"/>
  <c r="O338" i="16"/>
  <c r="K338" i="16"/>
  <c r="C616" i="16"/>
  <c r="O337" i="16"/>
  <c r="K337" i="16"/>
  <c r="C645" i="16"/>
  <c r="O336" i="16"/>
  <c r="K336" i="16"/>
  <c r="C701" i="16"/>
  <c r="O335" i="16"/>
  <c r="K335" i="16"/>
  <c r="C678" i="16"/>
  <c r="O334" i="16"/>
  <c r="K334" i="16"/>
  <c r="C683" i="16"/>
  <c r="O333" i="16"/>
  <c r="K333" i="16"/>
  <c r="C695" i="16"/>
  <c r="O332" i="16"/>
  <c r="K332" i="16"/>
  <c r="C690" i="16"/>
  <c r="O331" i="16"/>
  <c r="K331" i="16"/>
  <c r="C731" i="16"/>
  <c r="O330" i="16"/>
  <c r="K330" i="16"/>
  <c r="C747" i="16"/>
  <c r="O329" i="16"/>
  <c r="K329" i="16"/>
  <c r="C659" i="16"/>
  <c r="O328" i="16"/>
  <c r="K328" i="16"/>
  <c r="C636" i="16"/>
  <c r="O327" i="16"/>
  <c r="K327" i="16"/>
  <c r="C684" i="16"/>
  <c r="O326" i="16"/>
  <c r="K326" i="16"/>
  <c r="C711" i="16"/>
  <c r="O325" i="16"/>
  <c r="K325" i="16"/>
  <c r="C720" i="16"/>
  <c r="O324" i="16"/>
  <c r="K324" i="16"/>
  <c r="C718" i="16"/>
  <c r="O323" i="16"/>
  <c r="K323" i="16"/>
  <c r="C696" i="16"/>
  <c r="O322" i="16"/>
  <c r="K322" i="16"/>
  <c r="C679" i="16"/>
  <c r="O321" i="16"/>
  <c r="K321" i="16"/>
  <c r="C654" i="16"/>
  <c r="O320" i="16"/>
  <c r="K320" i="16"/>
  <c r="C640" i="16"/>
  <c r="O319" i="16"/>
  <c r="K319" i="16"/>
  <c r="C673" i="16"/>
  <c r="O318" i="16"/>
  <c r="K318" i="16"/>
  <c r="C677" i="16"/>
  <c r="O317" i="16"/>
  <c r="K317" i="16"/>
  <c r="C666" i="16"/>
  <c r="O316" i="16"/>
  <c r="K316" i="16"/>
  <c r="C646" i="16"/>
  <c r="O315" i="16"/>
  <c r="K315" i="16"/>
  <c r="C598" i="16"/>
  <c r="O314" i="16"/>
  <c r="K314" i="16"/>
  <c r="C613" i="16"/>
  <c r="O313" i="16"/>
  <c r="K313" i="16"/>
  <c r="C614" i="16"/>
  <c r="O312" i="16"/>
  <c r="K312" i="16"/>
  <c r="C617" i="16"/>
  <c r="O311" i="16"/>
  <c r="K311" i="16"/>
  <c r="C658" i="16"/>
  <c r="O310" i="16"/>
  <c r="K310" i="16"/>
  <c r="C600" i="16"/>
  <c r="O309" i="16"/>
  <c r="K309" i="16"/>
  <c r="C552" i="16"/>
  <c r="O308" i="16"/>
  <c r="K308" i="16"/>
  <c r="C550" i="16"/>
  <c r="O307" i="16"/>
  <c r="K307" i="16"/>
  <c r="C497" i="16"/>
  <c r="O306" i="16"/>
  <c r="K306" i="16"/>
  <c r="C466" i="16"/>
  <c r="O305" i="16"/>
  <c r="K305" i="16"/>
  <c r="C451" i="16"/>
  <c r="O304" i="16"/>
  <c r="K304" i="16"/>
  <c r="C414" i="16"/>
  <c r="O303" i="16"/>
  <c r="K303" i="16"/>
  <c r="C410" i="16"/>
  <c r="O302" i="16"/>
  <c r="K302" i="16"/>
  <c r="C446" i="16"/>
  <c r="O301" i="16"/>
  <c r="K301" i="16"/>
  <c r="C429" i="16"/>
  <c r="O300" i="16"/>
  <c r="K300" i="16"/>
  <c r="C301" i="16"/>
  <c r="O299" i="16"/>
  <c r="K299" i="16"/>
  <c r="C316" i="16"/>
  <c r="O298" i="16"/>
  <c r="K298" i="16"/>
  <c r="C398" i="16"/>
  <c r="O297" i="16"/>
  <c r="K297" i="16"/>
  <c r="C420" i="16"/>
  <c r="O296" i="16"/>
  <c r="K296" i="16"/>
  <c r="C434" i="16"/>
  <c r="O295" i="16"/>
  <c r="K295" i="16"/>
  <c r="C448" i="16"/>
  <c r="O294" i="16"/>
  <c r="K294" i="16"/>
  <c r="C469" i="16"/>
  <c r="O293" i="16"/>
  <c r="K293" i="16"/>
  <c r="C526" i="16"/>
  <c r="O292" i="16"/>
  <c r="K292" i="16"/>
  <c r="C504" i="16"/>
  <c r="O291" i="16"/>
  <c r="K291" i="16"/>
  <c r="C506" i="16"/>
  <c r="O290" i="16"/>
  <c r="K290" i="16"/>
  <c r="C481" i="16"/>
  <c r="O289" i="16"/>
  <c r="K289" i="16"/>
  <c r="C411" i="16"/>
  <c r="O288" i="16"/>
  <c r="K288" i="16"/>
  <c r="C454" i="16"/>
  <c r="O287" i="16"/>
  <c r="K287" i="16"/>
  <c r="C463" i="16"/>
  <c r="O286" i="16"/>
  <c r="K286" i="16"/>
  <c r="C471" i="16"/>
  <c r="O285" i="16"/>
  <c r="K285" i="16"/>
  <c r="C482" i="16"/>
  <c r="O284" i="16"/>
  <c r="K284" i="16"/>
  <c r="C549" i="16"/>
  <c r="O283" i="16"/>
  <c r="K283" i="16"/>
  <c r="C734" i="16"/>
  <c r="O282" i="16"/>
  <c r="K282" i="16"/>
  <c r="C770" i="16"/>
  <c r="O281" i="16"/>
  <c r="K281" i="16"/>
  <c r="C776" i="16"/>
  <c r="O280" i="16"/>
  <c r="K280" i="16"/>
  <c r="C748" i="16"/>
  <c r="O279" i="16"/>
  <c r="K279" i="16"/>
  <c r="C749" i="16"/>
  <c r="O278" i="16"/>
  <c r="K278" i="16"/>
  <c r="C782" i="16"/>
  <c r="O277" i="16"/>
  <c r="K277" i="16"/>
  <c r="C801" i="16"/>
  <c r="O276" i="16"/>
  <c r="K276" i="16"/>
  <c r="C804" i="16"/>
  <c r="O275" i="16"/>
  <c r="K275" i="16"/>
  <c r="C826" i="16"/>
  <c r="O274" i="16"/>
  <c r="K274" i="16"/>
  <c r="C811" i="16"/>
  <c r="O273" i="16"/>
  <c r="K273" i="16"/>
  <c r="C828" i="16"/>
  <c r="O272" i="16"/>
  <c r="K272" i="16"/>
  <c r="C830" i="16"/>
  <c r="O271" i="16"/>
  <c r="K271" i="16"/>
  <c r="C837" i="16"/>
  <c r="O270" i="16"/>
  <c r="K270" i="16"/>
  <c r="C845" i="16"/>
  <c r="O269" i="16"/>
  <c r="K269" i="16"/>
  <c r="C847" i="16"/>
  <c r="O268" i="16"/>
  <c r="K268" i="16"/>
  <c r="C818" i="16"/>
  <c r="O267" i="16"/>
  <c r="K267" i="16"/>
  <c r="C755" i="16"/>
  <c r="O266" i="16"/>
  <c r="K266" i="16"/>
  <c r="C796" i="16"/>
  <c r="O265" i="16"/>
  <c r="K265" i="16"/>
  <c r="C839" i="16"/>
  <c r="O264" i="16"/>
  <c r="K264" i="16"/>
  <c r="C851" i="16"/>
  <c r="O263" i="16"/>
  <c r="K263" i="16"/>
  <c r="C854" i="16"/>
  <c r="O262" i="16"/>
  <c r="K262" i="16"/>
  <c r="C855" i="16"/>
  <c r="O261" i="16"/>
  <c r="K261" i="16"/>
  <c r="C846" i="16"/>
  <c r="O260" i="16"/>
  <c r="K260" i="16"/>
  <c r="C809" i="16"/>
  <c r="O259" i="16"/>
  <c r="K259" i="16"/>
  <c r="C716" i="16"/>
  <c r="O258" i="16"/>
  <c r="K258" i="16"/>
  <c r="C712" i="16"/>
  <c r="O257" i="16"/>
  <c r="K257" i="16"/>
  <c r="C694" i="16"/>
  <c r="O256" i="16"/>
  <c r="K256" i="16"/>
  <c r="C663" i="16"/>
  <c r="O255" i="16"/>
  <c r="K255" i="16"/>
  <c r="C661" i="16"/>
  <c r="O254" i="16"/>
  <c r="K254" i="16"/>
  <c r="C662" i="16"/>
  <c r="O253" i="16"/>
  <c r="K253" i="16"/>
  <c r="C641" i="16"/>
  <c r="O252" i="16"/>
  <c r="K252" i="16"/>
  <c r="C687" i="16"/>
  <c r="O251" i="16"/>
  <c r="K251" i="16"/>
  <c r="C729" i="16"/>
  <c r="O250" i="16"/>
  <c r="K250" i="16"/>
  <c r="C634" i="16"/>
  <c r="O249" i="16"/>
  <c r="K249" i="16"/>
  <c r="C615" i="16"/>
  <c r="O248" i="16"/>
  <c r="K248" i="16"/>
  <c r="C602" i="16"/>
  <c r="O247" i="16"/>
  <c r="K247" i="16"/>
  <c r="C596" i="16"/>
  <c r="O246" i="16"/>
  <c r="K246" i="16"/>
  <c r="C583" i="16"/>
  <c r="O245" i="16"/>
  <c r="K245" i="16"/>
  <c r="C590" i="16"/>
  <c r="O244" i="16"/>
  <c r="K244" i="16"/>
  <c r="C586" i="16"/>
  <c r="O243" i="16"/>
  <c r="K243" i="16"/>
  <c r="C574" i="16"/>
  <c r="O242" i="16"/>
  <c r="K242" i="16"/>
  <c r="C571" i="16"/>
  <c r="O241" i="16"/>
  <c r="K241" i="16"/>
  <c r="C573" i="16"/>
  <c r="O240" i="16"/>
  <c r="K240" i="16"/>
  <c r="C572" i="16"/>
  <c r="O239" i="16"/>
  <c r="K239" i="16"/>
  <c r="C575" i="16"/>
  <c r="O238" i="16"/>
  <c r="K238" i="16"/>
  <c r="C539" i="16"/>
  <c r="O237" i="16"/>
  <c r="K237" i="16"/>
  <c r="C512" i="16"/>
  <c r="O236" i="16"/>
  <c r="K236" i="16"/>
  <c r="C505" i="16"/>
  <c r="O235" i="16"/>
  <c r="K235" i="16"/>
  <c r="C459" i="16"/>
  <c r="O234" i="16"/>
  <c r="K234" i="16"/>
  <c r="C401" i="16"/>
  <c r="O233" i="16"/>
  <c r="K233" i="16"/>
  <c r="C382" i="16"/>
  <c r="O232" i="16"/>
  <c r="K232" i="16"/>
  <c r="C341" i="16"/>
  <c r="O231" i="16"/>
  <c r="K231" i="16"/>
  <c r="C242" i="16"/>
  <c r="O230" i="16"/>
  <c r="K230" i="16"/>
  <c r="C166" i="16"/>
  <c r="O229" i="16"/>
  <c r="K229" i="16"/>
  <c r="C126" i="16"/>
  <c r="O228" i="16"/>
  <c r="K228" i="16"/>
  <c r="C50" i="16"/>
  <c r="O227" i="16"/>
  <c r="K227" i="16"/>
  <c r="C36" i="16"/>
  <c r="O226" i="16"/>
  <c r="K226" i="16"/>
  <c r="C47" i="16"/>
  <c r="O225" i="16"/>
  <c r="K225" i="16"/>
  <c r="C53" i="16"/>
  <c r="O224" i="16"/>
  <c r="K224" i="16"/>
  <c r="C71" i="16"/>
  <c r="O223" i="16"/>
  <c r="K223" i="16"/>
  <c r="C56" i="16"/>
  <c r="O222" i="16"/>
  <c r="K222" i="16"/>
  <c r="C61" i="16"/>
  <c r="O221" i="16"/>
  <c r="K221" i="16"/>
  <c r="C76" i="16"/>
  <c r="O220" i="16"/>
  <c r="K220" i="16"/>
  <c r="C77" i="16"/>
  <c r="O219" i="16"/>
  <c r="K219" i="16"/>
  <c r="C83" i="16"/>
  <c r="O218" i="16"/>
  <c r="K218" i="16"/>
  <c r="C123" i="16"/>
  <c r="O217" i="16"/>
  <c r="K217" i="16"/>
  <c r="C35" i="16"/>
  <c r="O216" i="16"/>
  <c r="K216" i="16"/>
  <c r="C26" i="16"/>
  <c r="O215" i="16"/>
  <c r="K215" i="16"/>
  <c r="C78" i="16"/>
  <c r="O214" i="16"/>
  <c r="K214" i="16"/>
  <c r="C72" i="16"/>
  <c r="O213" i="16"/>
  <c r="K213" i="16"/>
  <c r="C73" i="16"/>
  <c r="O212" i="16"/>
  <c r="K212" i="16"/>
  <c r="C40" i="16"/>
  <c r="O211" i="16"/>
  <c r="K211" i="16"/>
  <c r="C37" i="16"/>
  <c r="O210" i="16"/>
  <c r="K210" i="16"/>
  <c r="C81" i="16"/>
  <c r="O209" i="16"/>
  <c r="K209" i="16"/>
  <c r="C110" i="16"/>
  <c r="O208" i="16"/>
  <c r="K208" i="16"/>
  <c r="C134" i="16"/>
  <c r="O207" i="16"/>
  <c r="K207" i="16"/>
  <c r="C129" i="16"/>
  <c r="O206" i="16"/>
  <c r="K206" i="16"/>
  <c r="C157" i="16"/>
  <c r="O205" i="16"/>
  <c r="K205" i="16"/>
  <c r="C170" i="16"/>
  <c r="O204" i="16"/>
  <c r="K204" i="16"/>
  <c r="C209" i="16"/>
  <c r="O203" i="16"/>
  <c r="K203" i="16"/>
  <c r="C223" i="16"/>
  <c r="O202" i="16"/>
  <c r="K202" i="16"/>
  <c r="C185" i="16"/>
  <c r="O201" i="16"/>
  <c r="K201" i="16"/>
  <c r="C155" i="16"/>
  <c r="O200" i="16"/>
  <c r="K200" i="16"/>
  <c r="C139" i="16"/>
  <c r="O199" i="16"/>
  <c r="K199" i="16"/>
  <c r="C121" i="16"/>
  <c r="O198" i="16"/>
  <c r="K198" i="16"/>
  <c r="C137" i="16"/>
  <c r="O197" i="16"/>
  <c r="K197" i="16"/>
  <c r="C128" i="16"/>
  <c r="O196" i="16"/>
  <c r="K196" i="16"/>
  <c r="C116" i="16"/>
  <c r="O195" i="16"/>
  <c r="K195" i="16"/>
  <c r="C97" i="16"/>
  <c r="O194" i="16"/>
  <c r="K194" i="16"/>
  <c r="C101" i="16"/>
  <c r="O193" i="16"/>
  <c r="K193" i="16"/>
  <c r="C100" i="16"/>
  <c r="O192" i="16"/>
  <c r="K192" i="16"/>
  <c r="C115" i="16"/>
  <c r="O191" i="16"/>
  <c r="K191" i="16"/>
  <c r="C127" i="16"/>
  <c r="O190" i="16"/>
  <c r="K190" i="16"/>
  <c r="C122" i="16"/>
  <c r="O189" i="16"/>
  <c r="K189" i="16"/>
  <c r="C125" i="16"/>
  <c r="O188" i="16"/>
  <c r="K188" i="16"/>
  <c r="C132" i="16"/>
  <c r="O187" i="16"/>
  <c r="K187" i="16"/>
  <c r="C138" i="16"/>
  <c r="O186" i="16"/>
  <c r="K186" i="16"/>
  <c r="C147" i="16"/>
  <c r="O185" i="16"/>
  <c r="K185" i="16"/>
  <c r="C173" i="16"/>
  <c r="O184" i="16"/>
  <c r="K184" i="16"/>
  <c r="C175" i="16"/>
  <c r="O183" i="16"/>
  <c r="K183" i="16"/>
  <c r="C216" i="16"/>
  <c r="O182" i="16"/>
  <c r="K182" i="16"/>
  <c r="C222" i="16"/>
  <c r="O181" i="16"/>
  <c r="K181" i="16"/>
  <c r="C229" i="16"/>
  <c r="O180" i="16"/>
  <c r="K180" i="16"/>
  <c r="C235" i="16"/>
  <c r="O179" i="16"/>
  <c r="K179" i="16"/>
  <c r="C231" i="16"/>
  <c r="O178" i="16"/>
  <c r="K178" i="16"/>
  <c r="C239" i="16"/>
  <c r="O177" i="16"/>
  <c r="K177" i="16"/>
  <c r="C241" i="16"/>
  <c r="O176" i="16"/>
  <c r="K176" i="16"/>
  <c r="C251" i="16"/>
  <c r="O175" i="16"/>
  <c r="K175" i="16"/>
  <c r="C286" i="16"/>
  <c r="O174" i="16"/>
  <c r="K174" i="16"/>
  <c r="C327" i="16"/>
  <c r="O173" i="16"/>
  <c r="K173" i="16"/>
  <c r="C326" i="16"/>
  <c r="O172" i="16"/>
  <c r="K172" i="16"/>
  <c r="C321" i="16"/>
  <c r="O171" i="16"/>
  <c r="K171" i="16"/>
  <c r="C365" i="16"/>
  <c r="O170" i="16"/>
  <c r="K170" i="16"/>
  <c r="C366" i="16"/>
  <c r="O169" i="16"/>
  <c r="K169" i="16"/>
  <c r="C378" i="16"/>
  <c r="O168" i="16"/>
  <c r="K168" i="16"/>
  <c r="C361" i="16"/>
  <c r="O167" i="16"/>
  <c r="K167" i="16"/>
  <c r="C417" i="16"/>
  <c r="O166" i="16"/>
  <c r="K166" i="16"/>
  <c r="C357" i="16"/>
  <c r="O165" i="16"/>
  <c r="K165" i="16"/>
  <c r="C355" i="16"/>
  <c r="O164" i="16"/>
  <c r="K164" i="16"/>
  <c r="C345" i="16"/>
  <c r="O163" i="16"/>
  <c r="K163" i="16"/>
  <c r="C295" i="16"/>
  <c r="O162" i="16"/>
  <c r="K162" i="16"/>
  <c r="C315" i="16"/>
  <c r="O161" i="16"/>
  <c r="K161" i="16"/>
  <c r="C249" i="16"/>
  <c r="O160" i="16"/>
  <c r="K160" i="16"/>
  <c r="C181" i="16"/>
  <c r="O159" i="16"/>
  <c r="K159" i="16"/>
  <c r="C176" i="16"/>
  <c r="O158" i="16"/>
  <c r="K158" i="16"/>
  <c r="C152" i="16"/>
  <c r="O157" i="16"/>
  <c r="K157" i="16"/>
  <c r="C164" i="16"/>
  <c r="O156" i="16"/>
  <c r="K156" i="16"/>
  <c r="C200" i="16"/>
  <c r="O155" i="16"/>
  <c r="K155" i="16"/>
  <c r="C214" i="16"/>
  <c r="O154" i="16"/>
  <c r="K154" i="16"/>
  <c r="C208" i="16"/>
  <c r="O153" i="16"/>
  <c r="K153" i="16"/>
  <c r="C148" i="16"/>
  <c r="O152" i="16"/>
  <c r="K152" i="16"/>
  <c r="C103" i="16"/>
  <c r="O151" i="16"/>
  <c r="K151" i="16"/>
  <c r="C106" i="16"/>
  <c r="O150" i="16"/>
  <c r="K150" i="16"/>
  <c r="C111" i="16"/>
  <c r="O149" i="16"/>
  <c r="K149" i="16"/>
  <c r="C118" i="16"/>
  <c r="O148" i="16"/>
  <c r="K148" i="16"/>
  <c r="C143" i="16"/>
  <c r="O147" i="16"/>
  <c r="K147" i="16"/>
  <c r="C191" i="16"/>
  <c r="O146" i="16"/>
  <c r="K146" i="16"/>
  <c r="C236" i="16"/>
  <c r="O145" i="16"/>
  <c r="K145" i="16"/>
  <c r="C311" i="16"/>
  <c r="O144" i="16"/>
  <c r="K144" i="16"/>
  <c r="C314" i="16"/>
  <c r="O143" i="16"/>
  <c r="K143" i="16"/>
  <c r="C346" i="16"/>
  <c r="O142" i="16"/>
  <c r="K142" i="16"/>
  <c r="C363" i="16"/>
  <c r="O141" i="16"/>
  <c r="K141" i="16"/>
  <c r="C370" i="16"/>
  <c r="O140" i="16"/>
  <c r="K140" i="16"/>
  <c r="C376" i="16"/>
  <c r="O139" i="16"/>
  <c r="K139" i="16"/>
  <c r="C328" i="16"/>
  <c r="O138" i="16"/>
  <c r="K138" i="16"/>
  <c r="C298" i="16"/>
  <c r="O137" i="16"/>
  <c r="K137" i="16"/>
  <c r="C296" i="16"/>
  <c r="O136" i="16"/>
  <c r="K136" i="16"/>
  <c r="C319" i="16"/>
  <c r="O135" i="16"/>
  <c r="K135" i="16"/>
  <c r="C367" i="16"/>
  <c r="O134" i="16"/>
  <c r="K134" i="16"/>
  <c r="C381" i="16"/>
  <c r="O133" i="16"/>
  <c r="K133" i="16"/>
  <c r="C444" i="16"/>
  <c r="O132" i="16"/>
  <c r="K132" i="16"/>
  <c r="C464" i="16"/>
  <c r="O131" i="16"/>
  <c r="K131" i="16"/>
  <c r="C488" i="16"/>
  <c r="O130" i="16"/>
  <c r="K130" i="16"/>
  <c r="C515" i="16"/>
  <c r="O129" i="16"/>
  <c r="K129" i="16"/>
  <c r="C503" i="16"/>
  <c r="O128" i="16"/>
  <c r="K128" i="16"/>
  <c r="C535" i="16"/>
  <c r="O127" i="16"/>
  <c r="K127" i="16"/>
  <c r="C537" i="16"/>
  <c r="O126" i="16"/>
  <c r="K126" i="16"/>
  <c r="C501" i="16"/>
  <c r="O125" i="16"/>
  <c r="K125" i="16"/>
  <c r="C449" i="16"/>
  <c r="O124" i="16"/>
  <c r="K124" i="16"/>
  <c r="C445" i="16"/>
  <c r="O123" i="16"/>
  <c r="K123" i="16"/>
  <c r="C474" i="16"/>
  <c r="O122" i="16"/>
  <c r="K122" i="16"/>
  <c r="C487" i="16"/>
  <c r="O121" i="16"/>
  <c r="K121" i="16"/>
  <c r="C480" i="16"/>
  <c r="O120" i="16"/>
  <c r="K120" i="16"/>
  <c r="C473" i="16"/>
  <c r="O119" i="16"/>
  <c r="K119" i="16"/>
  <c r="C433" i="16"/>
  <c r="O118" i="16"/>
  <c r="K118" i="16"/>
  <c r="C424" i="16"/>
  <c r="O117" i="16"/>
  <c r="K117" i="16"/>
  <c r="C426" i="16"/>
  <c r="O116" i="16"/>
  <c r="K116" i="16"/>
  <c r="C425" i="16"/>
  <c r="O115" i="16"/>
  <c r="K115" i="16"/>
  <c r="C416" i="16"/>
  <c r="O114" i="16"/>
  <c r="K114" i="16"/>
  <c r="C409" i="16"/>
  <c r="O113" i="16"/>
  <c r="K113" i="16"/>
  <c r="C408" i="16"/>
  <c r="O112" i="16"/>
  <c r="K112" i="16"/>
  <c r="C406" i="16"/>
  <c r="O111" i="16"/>
  <c r="K111" i="16"/>
  <c r="C389" i="16"/>
  <c r="O110" i="16"/>
  <c r="K110" i="16"/>
  <c r="C399" i="16"/>
  <c r="O109" i="16"/>
  <c r="K109" i="16"/>
  <c r="C427" i="16"/>
  <c r="O108" i="16"/>
  <c r="K108" i="16"/>
  <c r="C428" i="16"/>
  <c r="O107" i="16"/>
  <c r="K107" i="16"/>
  <c r="C430" i="16"/>
  <c r="O106" i="16"/>
  <c r="K106" i="16"/>
  <c r="C438" i="16"/>
  <c r="O105" i="16"/>
  <c r="K105" i="16"/>
  <c r="C462" i="16"/>
  <c r="O104" i="16"/>
  <c r="K104" i="16"/>
  <c r="C534" i="16"/>
  <c r="O103" i="16"/>
  <c r="K103" i="16"/>
  <c r="C544" i="16"/>
  <c r="O102" i="16"/>
  <c r="K102" i="16"/>
  <c r="C520" i="16"/>
  <c r="O101" i="16"/>
  <c r="K101" i="16"/>
  <c r="C522" i="16"/>
  <c r="O100" i="16"/>
  <c r="K100" i="16"/>
  <c r="C490" i="16"/>
  <c r="O99" i="16"/>
  <c r="K99" i="16"/>
  <c r="C483" i="16"/>
  <c r="O98" i="16"/>
  <c r="K98" i="16"/>
  <c r="C477" i="16"/>
  <c r="O97" i="16"/>
  <c r="K97" i="16"/>
  <c r="C475" i="16"/>
  <c r="O96" i="16"/>
  <c r="K96" i="16"/>
  <c r="C452" i="16"/>
  <c r="O95" i="16"/>
  <c r="K95" i="16"/>
  <c r="C440" i="16"/>
  <c r="O94" i="16"/>
  <c r="K94" i="16"/>
  <c r="C461" i="16"/>
  <c r="O93" i="16"/>
  <c r="K93" i="16"/>
  <c r="C472" i="16"/>
  <c r="O92" i="16"/>
  <c r="K92" i="16"/>
  <c r="C492" i="16"/>
  <c r="O91" i="16"/>
  <c r="K91" i="16"/>
  <c r="C496" i="16"/>
  <c r="O90" i="16"/>
  <c r="K90" i="16"/>
  <c r="C494" i="16"/>
  <c r="O89" i="16"/>
  <c r="K89" i="16"/>
  <c r="C511" i="16"/>
  <c r="O88" i="16"/>
  <c r="K88" i="16"/>
  <c r="C591" i="16"/>
  <c r="O87" i="16"/>
  <c r="K87" i="16"/>
  <c r="C628" i="16"/>
  <c r="O86" i="16"/>
  <c r="K86" i="16"/>
  <c r="C649" i="16"/>
  <c r="O85" i="16"/>
  <c r="K85" i="16"/>
  <c r="C625" i="16"/>
  <c r="O84" i="16"/>
  <c r="K84" i="16"/>
  <c r="C618" i="16"/>
  <c r="O83" i="16"/>
  <c r="K83" i="16"/>
  <c r="C627" i="16"/>
  <c r="O82" i="16"/>
  <c r="K82" i="16"/>
  <c r="C631" i="16"/>
  <c r="O81" i="16"/>
  <c r="K81" i="16"/>
  <c r="C637" i="16"/>
  <c r="O80" i="16"/>
  <c r="K80" i="16"/>
  <c r="C639" i="16"/>
  <c r="O79" i="16"/>
  <c r="K79" i="16"/>
  <c r="C642" i="16"/>
  <c r="O78" i="16"/>
  <c r="K78" i="16"/>
  <c r="C626" i="16"/>
  <c r="O77" i="16"/>
  <c r="K77" i="16"/>
  <c r="C621" i="16"/>
  <c r="O76" i="16"/>
  <c r="K76" i="16"/>
  <c r="C589" i="16"/>
  <c r="O75" i="16"/>
  <c r="K75" i="16"/>
  <c r="C523" i="16"/>
  <c r="O74" i="16"/>
  <c r="K74" i="16"/>
  <c r="C507" i="16"/>
  <c r="O73" i="16"/>
  <c r="K73" i="16"/>
  <c r="C491" i="16"/>
  <c r="O72" i="16"/>
  <c r="K72" i="16"/>
  <c r="C457" i="16"/>
  <c r="O71" i="16"/>
  <c r="K71" i="16"/>
  <c r="C432" i="16"/>
  <c r="O70" i="16"/>
  <c r="K70" i="16"/>
  <c r="C407" i="16"/>
  <c r="O69" i="16"/>
  <c r="K69" i="16"/>
  <c r="C375" i="16"/>
  <c r="O68" i="16"/>
  <c r="K68" i="16"/>
  <c r="C324" i="16"/>
  <c r="O67" i="16"/>
  <c r="K67" i="16"/>
  <c r="C294" i="16"/>
  <c r="O66" i="16"/>
  <c r="K66" i="16"/>
  <c r="C277" i="16"/>
  <c r="O65" i="16"/>
  <c r="K65" i="16"/>
  <c r="C283" i="16"/>
  <c r="O64" i="16"/>
  <c r="K64" i="16"/>
  <c r="C348" i="16"/>
  <c r="O63" i="16"/>
  <c r="K63" i="16"/>
  <c r="C334" i="16"/>
  <c r="O62" i="16"/>
  <c r="K62" i="16"/>
  <c r="C371" i="16"/>
  <c r="O61" i="16"/>
  <c r="K61" i="16"/>
  <c r="C354" i="16"/>
  <c r="O60" i="16"/>
  <c r="K60" i="16"/>
  <c r="C344" i="16"/>
  <c r="O59" i="16"/>
  <c r="K59" i="16"/>
  <c r="C325" i="16"/>
  <c r="O58" i="16"/>
  <c r="K58" i="16"/>
  <c r="C329" i="16"/>
  <c r="O57" i="16"/>
  <c r="K57" i="16"/>
  <c r="C303" i="16"/>
  <c r="O56" i="16"/>
  <c r="K56" i="16"/>
  <c r="C353" i="16"/>
  <c r="O55" i="16"/>
  <c r="K55" i="16"/>
  <c r="C322" i="16"/>
  <c r="O54" i="16"/>
  <c r="K54" i="16"/>
  <c r="C289" i="16"/>
  <c r="O53" i="16"/>
  <c r="K53" i="16"/>
  <c r="C265" i="16"/>
  <c r="O52" i="16"/>
  <c r="K52" i="16"/>
  <c r="C206" i="16"/>
  <c r="O51" i="16"/>
  <c r="K51" i="16"/>
  <c r="C221" i="16"/>
  <c r="O50" i="16"/>
  <c r="K50" i="16"/>
  <c r="C211" i="16"/>
  <c r="O49" i="16"/>
  <c r="K49" i="16"/>
  <c r="C142" i="16"/>
  <c r="O48" i="16"/>
  <c r="K48" i="16"/>
  <c r="C192" i="16"/>
  <c r="O47" i="16"/>
  <c r="K47" i="16"/>
  <c r="C197" i="16"/>
  <c r="O46" i="16"/>
  <c r="K46" i="16"/>
  <c r="C217" i="16"/>
  <c r="O45" i="16"/>
  <c r="K45" i="16"/>
  <c r="C171" i="16"/>
  <c r="O44" i="16"/>
  <c r="K44" i="16"/>
  <c r="C204" i="16"/>
  <c r="O43" i="16"/>
  <c r="K43" i="16"/>
  <c r="C238" i="16"/>
  <c r="O42" i="16"/>
  <c r="K42" i="16"/>
  <c r="C178" i="16"/>
  <c r="O41" i="16"/>
  <c r="K41" i="16"/>
  <c r="C257" i="16"/>
  <c r="O40" i="16"/>
  <c r="K40" i="16"/>
  <c r="C212" i="16"/>
  <c r="O39" i="16"/>
  <c r="K39" i="16"/>
  <c r="C153" i="16"/>
  <c r="O38" i="16"/>
  <c r="K38" i="16"/>
  <c r="C167" i="16"/>
  <c r="O37" i="16"/>
  <c r="K37" i="16"/>
  <c r="C67" i="16"/>
  <c r="O36" i="16"/>
  <c r="K36" i="16"/>
  <c r="C82" i="16"/>
  <c r="O35" i="16"/>
  <c r="K35" i="16"/>
  <c r="C109" i="16"/>
  <c r="O34" i="16"/>
  <c r="K34" i="16"/>
  <c r="C131" i="16"/>
  <c r="O33" i="16"/>
  <c r="K33" i="16"/>
  <c r="C84" i="16"/>
  <c r="O32" i="16"/>
  <c r="K32" i="16"/>
  <c r="C136" i="16"/>
  <c r="O31" i="16"/>
  <c r="K31" i="16"/>
  <c r="C98" i="16"/>
  <c r="O30" i="16"/>
  <c r="K30" i="16"/>
  <c r="C68" i="16"/>
  <c r="O29" i="16"/>
  <c r="K29" i="16"/>
  <c r="C25" i="16"/>
  <c r="O28" i="16"/>
  <c r="K28" i="16"/>
  <c r="C93" i="16"/>
  <c r="O27" i="16"/>
  <c r="K27" i="16"/>
  <c r="C74" i="16"/>
  <c r="O26" i="16"/>
  <c r="K26" i="16"/>
  <c r="C33" i="16"/>
  <c r="O25" i="16"/>
  <c r="K25" i="16"/>
  <c r="C43" i="16"/>
  <c r="O24" i="16"/>
  <c r="K24" i="16"/>
  <c r="C70" i="16"/>
  <c r="O23" i="16"/>
  <c r="K23" i="16"/>
  <c r="C46" i="16"/>
  <c r="O22" i="16"/>
  <c r="K22" i="16"/>
  <c r="C52" i="16"/>
  <c r="O21" i="16"/>
  <c r="K21" i="16"/>
  <c r="C45" i="16"/>
  <c r="O20" i="16"/>
  <c r="K20" i="16"/>
  <c r="C64" i="16"/>
  <c r="O19" i="16"/>
  <c r="K19" i="16"/>
  <c r="C75" i="16"/>
  <c r="O18" i="16"/>
  <c r="K18" i="16"/>
  <c r="C85" i="16"/>
  <c r="O17" i="16"/>
  <c r="K17" i="16"/>
  <c r="C96" i="16"/>
  <c r="O16" i="16"/>
  <c r="K16" i="16"/>
  <c r="C108" i="16"/>
  <c r="O15" i="16"/>
  <c r="K15" i="16"/>
  <c r="C112" i="16"/>
  <c r="O14" i="16"/>
  <c r="K14" i="16"/>
  <c r="C133" i="16"/>
  <c r="O13" i="16"/>
  <c r="K13" i="16"/>
  <c r="C16" i="16"/>
  <c r="O12" i="16"/>
  <c r="K12" i="16"/>
  <c r="C94" i="16"/>
  <c r="O11" i="16"/>
  <c r="K11" i="16"/>
  <c r="C65" i="16"/>
  <c r="O10" i="16"/>
  <c r="K10" i="16"/>
  <c r="C48" i="16"/>
  <c r="O9" i="16"/>
  <c r="K9" i="16"/>
  <c r="C23" i="16"/>
  <c r="O8" i="16"/>
  <c r="K8" i="16"/>
  <c r="C69" i="16"/>
  <c r="O7" i="16"/>
  <c r="K7" i="16"/>
  <c r="C19" i="16"/>
  <c r="O6" i="16"/>
  <c r="K6" i="16"/>
  <c r="C6" i="16"/>
  <c r="O5" i="16"/>
  <c r="K5" i="16"/>
  <c r="C5" i="16"/>
  <c r="O4" i="16"/>
  <c r="K4" i="16"/>
  <c r="C3" i="16"/>
  <c r="O3" i="16"/>
  <c r="K3" i="16"/>
  <c r="C4" i="16"/>
  <c r="B866" i="15"/>
  <c r="I871" i="7"/>
  <c r="I818" i="1"/>
  <c r="I783" i="6"/>
  <c r="I870" i="5"/>
  <c r="I869" i="7"/>
  <c r="I868" i="7"/>
  <c r="I870" i="7"/>
  <c r="I816" i="1"/>
  <c r="I815" i="1"/>
  <c r="I817" i="1"/>
  <c r="I781" i="6"/>
  <c r="I780" i="6"/>
  <c r="I782" i="6"/>
  <c r="I868" i="5"/>
  <c r="I867" i="5"/>
  <c r="I869" i="5"/>
  <c r="I813" i="1"/>
  <c r="I812" i="1"/>
  <c r="I814" i="1"/>
  <c r="I865" i="7"/>
  <c r="I866" i="7"/>
  <c r="I867" i="7"/>
  <c r="J864" i="5"/>
  <c r="J865" i="5"/>
  <c r="J866" i="5"/>
  <c r="J867" i="5"/>
  <c r="J868" i="5"/>
  <c r="B867" i="1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2" i="5"/>
  <c r="J865" i="7"/>
  <c r="J781" i="6"/>
  <c r="J780" i="6"/>
  <c r="J778" i="6"/>
  <c r="J777" i="6"/>
  <c r="J779" i="6"/>
  <c r="I778" i="6"/>
  <c r="I777" i="6"/>
  <c r="N31" i="5"/>
  <c r="J812" i="1"/>
  <c r="J813" i="1"/>
  <c r="J814" i="1"/>
  <c r="J815" i="1"/>
  <c r="J816" i="1"/>
  <c r="M31" i="1"/>
  <c r="N16" i="5"/>
  <c r="M16" i="7"/>
  <c r="M31" i="7"/>
  <c r="N31" i="7"/>
  <c r="O31" i="7"/>
  <c r="M29" i="7"/>
  <c r="N29" i="7"/>
  <c r="O29" i="7"/>
  <c r="M28" i="7"/>
  <c r="N28" i="7"/>
  <c r="O28" i="7"/>
  <c r="M25" i="7"/>
  <c r="N25" i="7"/>
  <c r="O25" i="7"/>
  <c r="M26" i="7"/>
  <c r="N26" i="7"/>
  <c r="O26" i="7"/>
  <c r="M24" i="7"/>
  <c r="N24" i="7"/>
  <c r="O24" i="7"/>
  <c r="M20" i="7"/>
  <c r="N20" i="7"/>
  <c r="O20" i="7"/>
  <c r="M21" i="7"/>
  <c r="N21" i="7"/>
  <c r="O21" i="7"/>
  <c r="M22" i="7"/>
  <c r="N22" i="7"/>
  <c r="O22" i="7"/>
  <c r="M19" i="7"/>
  <c r="N19" i="7"/>
  <c r="O19" i="7"/>
  <c r="M14" i="7"/>
  <c r="N14" i="7"/>
  <c r="O14" i="7"/>
  <c r="M15" i="7"/>
  <c r="N15" i="7"/>
  <c r="O15" i="7"/>
  <c r="N16" i="7"/>
  <c r="O16" i="7"/>
  <c r="M17" i="7"/>
  <c r="N17" i="7"/>
  <c r="O17" i="7"/>
  <c r="M13" i="7"/>
  <c r="N13" i="7"/>
  <c r="O13" i="7"/>
  <c r="M11" i="7"/>
  <c r="M10" i="7"/>
  <c r="M9" i="7"/>
  <c r="M8" i="7"/>
  <c r="M7" i="7"/>
  <c r="N7" i="7"/>
  <c r="M6" i="7"/>
  <c r="N11" i="5"/>
  <c r="N10" i="5"/>
  <c r="N9" i="5"/>
  <c r="N8" i="5"/>
  <c r="N7" i="5"/>
  <c r="N6" i="5"/>
  <c r="O7" i="7"/>
  <c r="N8" i="7"/>
  <c r="O8" i="7"/>
  <c r="N9" i="7"/>
  <c r="O9" i="7"/>
  <c r="N10" i="7"/>
  <c r="O10" i="7"/>
  <c r="N11" i="7"/>
  <c r="O11" i="7"/>
  <c r="N6" i="7"/>
  <c r="O6" i="7"/>
  <c r="G812" i="1"/>
  <c r="G813" i="1"/>
  <c r="G814" i="1"/>
  <c r="G815" i="1"/>
  <c r="G816" i="1"/>
  <c r="M28" i="1"/>
  <c r="C812" i="1"/>
  <c r="C813" i="1"/>
  <c r="C814" i="1"/>
  <c r="C815" i="1"/>
  <c r="C816" i="1"/>
  <c r="M13" i="1"/>
  <c r="N31" i="1"/>
  <c r="O31" i="1"/>
  <c r="M29" i="1"/>
  <c r="N29" i="1"/>
  <c r="O29" i="1"/>
  <c r="N28" i="1"/>
  <c r="O28" i="1"/>
  <c r="F812" i="1"/>
  <c r="F813" i="1"/>
  <c r="F814" i="1"/>
  <c r="F815" i="1"/>
  <c r="F816" i="1"/>
  <c r="M25" i="1"/>
  <c r="N25" i="1"/>
  <c r="O25" i="1"/>
  <c r="M26" i="1"/>
  <c r="N26" i="1"/>
  <c r="O26" i="1"/>
  <c r="M24" i="1"/>
  <c r="N24" i="1"/>
  <c r="O24" i="1"/>
  <c r="M20" i="1"/>
  <c r="N20" i="1"/>
  <c r="O20" i="1"/>
  <c r="M21" i="1"/>
  <c r="N21" i="1"/>
  <c r="O21" i="1"/>
  <c r="M22" i="1"/>
  <c r="N22" i="1"/>
  <c r="O22" i="1"/>
  <c r="M19" i="1"/>
  <c r="N19" i="1"/>
  <c r="O19" i="1"/>
  <c r="D812" i="1"/>
  <c r="D813" i="1"/>
  <c r="D814" i="1"/>
  <c r="D815" i="1"/>
  <c r="D816" i="1"/>
  <c r="M14" i="1"/>
  <c r="N14" i="1"/>
  <c r="O14" i="1"/>
  <c r="M15" i="1"/>
  <c r="N15" i="1"/>
  <c r="O15" i="1"/>
  <c r="M16" i="1"/>
  <c r="N16" i="1"/>
  <c r="O16" i="1"/>
  <c r="M17" i="1"/>
  <c r="N17" i="1"/>
  <c r="O17" i="1"/>
  <c r="N13" i="1"/>
  <c r="O13" i="1"/>
  <c r="M7" i="1"/>
  <c r="N7" i="1"/>
  <c r="O7" i="1"/>
  <c r="M8" i="1"/>
  <c r="N8" i="1"/>
  <c r="O8" i="1"/>
  <c r="M9" i="1"/>
  <c r="N9" i="1"/>
  <c r="O9" i="1"/>
  <c r="M10" i="1"/>
  <c r="N10" i="1"/>
  <c r="O10" i="1"/>
  <c r="M11" i="1"/>
  <c r="N11" i="1"/>
  <c r="O11" i="1"/>
  <c r="O31" i="5"/>
  <c r="P31" i="5"/>
  <c r="N29" i="5"/>
  <c r="O29" i="5"/>
  <c r="P29" i="5"/>
  <c r="N28" i="5"/>
  <c r="O28" i="5"/>
  <c r="P28" i="5"/>
  <c r="N25" i="5"/>
  <c r="O25" i="5"/>
  <c r="P25" i="5"/>
  <c r="N26" i="5"/>
  <c r="O26" i="5"/>
  <c r="P26" i="5"/>
  <c r="N24" i="5"/>
  <c r="O24" i="5"/>
  <c r="P24" i="5"/>
  <c r="N20" i="5"/>
  <c r="O20" i="5"/>
  <c r="P20" i="5"/>
  <c r="N21" i="5"/>
  <c r="O21" i="5"/>
  <c r="P21" i="5"/>
  <c r="N22" i="5"/>
  <c r="O22" i="5"/>
  <c r="P22" i="5"/>
  <c r="N19" i="5"/>
  <c r="O19" i="5"/>
  <c r="P19" i="5"/>
  <c r="N14" i="5"/>
  <c r="O14" i="5"/>
  <c r="P14" i="5"/>
  <c r="N15" i="5"/>
  <c r="O15" i="5"/>
  <c r="P15" i="5"/>
  <c r="O16" i="5"/>
  <c r="P16" i="5"/>
  <c r="N17" i="5"/>
  <c r="O17" i="5"/>
  <c r="P17" i="5"/>
  <c r="N13" i="5"/>
  <c r="O13" i="5"/>
  <c r="P13" i="5"/>
  <c r="O7" i="5"/>
  <c r="P7" i="5"/>
  <c r="O8" i="5"/>
  <c r="P8" i="5"/>
  <c r="O9" i="5"/>
  <c r="P9" i="5"/>
  <c r="O10" i="5"/>
  <c r="P10" i="5"/>
  <c r="O11" i="5"/>
  <c r="P11" i="5"/>
  <c r="O6" i="5"/>
  <c r="P6" i="5"/>
  <c r="M6" i="1"/>
  <c r="N6" i="1"/>
  <c r="O6" i="1"/>
  <c r="I779" i="6"/>
  <c r="M31" i="6"/>
  <c r="N31" i="6"/>
  <c r="O31" i="6"/>
  <c r="G777" i="6"/>
  <c r="G778" i="6"/>
  <c r="G779" i="6"/>
  <c r="G780" i="6"/>
  <c r="G781" i="6"/>
  <c r="G824" i="6"/>
  <c r="M29" i="6"/>
  <c r="N29" i="6"/>
  <c r="O29" i="6"/>
  <c r="M28" i="6"/>
  <c r="N28" i="6"/>
  <c r="O28" i="6"/>
  <c r="F777" i="6"/>
  <c r="F778" i="6"/>
  <c r="F779" i="6"/>
  <c r="F780" i="6"/>
  <c r="F781" i="6"/>
  <c r="M25" i="6"/>
  <c r="N25" i="6"/>
  <c r="O25" i="6"/>
  <c r="M26" i="6"/>
  <c r="N26" i="6"/>
  <c r="O26" i="6"/>
  <c r="M24" i="6"/>
  <c r="N24" i="6"/>
  <c r="O24" i="6"/>
  <c r="M22" i="6"/>
  <c r="M21" i="6"/>
  <c r="M20" i="6"/>
  <c r="M19" i="6"/>
  <c r="N22" i="6"/>
  <c r="O22" i="6"/>
  <c r="N21" i="6"/>
  <c r="O21" i="6"/>
  <c r="N20" i="6"/>
  <c r="O20" i="6"/>
  <c r="N19" i="6"/>
  <c r="O19" i="6"/>
  <c r="D777" i="6"/>
  <c r="D778" i="6"/>
  <c r="D779" i="6"/>
  <c r="D780" i="6"/>
  <c r="D781" i="6"/>
  <c r="D824" i="6"/>
  <c r="M14" i="6"/>
  <c r="N14" i="6"/>
  <c r="O14" i="6"/>
  <c r="M15" i="6"/>
  <c r="N15" i="6"/>
  <c r="O15" i="6"/>
  <c r="M16" i="6"/>
  <c r="N16" i="6"/>
  <c r="O16" i="6"/>
  <c r="M17" i="6"/>
  <c r="N17" i="6"/>
  <c r="O17" i="6"/>
  <c r="C777" i="6"/>
  <c r="C778" i="6"/>
  <c r="C779" i="6"/>
  <c r="C780" i="6"/>
  <c r="C781" i="6"/>
  <c r="C824" i="6"/>
  <c r="M13" i="6"/>
  <c r="N13" i="6"/>
  <c r="O13" i="6"/>
  <c r="M11" i="6"/>
  <c r="N11" i="6"/>
  <c r="M10" i="6"/>
  <c r="N10" i="6"/>
  <c r="M9" i="6"/>
  <c r="N9" i="6"/>
  <c r="M8" i="6"/>
  <c r="N8" i="6"/>
  <c r="M7" i="6"/>
  <c r="N7" i="6"/>
  <c r="O7" i="6"/>
  <c r="O8" i="6"/>
  <c r="O9" i="6"/>
  <c r="O10" i="6"/>
  <c r="O11" i="6"/>
  <c r="M6" i="6"/>
  <c r="N6" i="6"/>
  <c r="O6" i="6"/>
  <c r="I865" i="5"/>
  <c r="I864" i="5"/>
  <c r="I866" i="5"/>
  <c r="D868" i="7"/>
  <c r="F865" i="7"/>
  <c r="G865" i="7"/>
  <c r="H865" i="7"/>
  <c r="F866" i="7"/>
  <c r="G866" i="7"/>
  <c r="H866" i="7"/>
  <c r="J866" i="7"/>
  <c r="F867" i="7"/>
  <c r="G867" i="7"/>
  <c r="H867" i="7"/>
  <c r="J867" i="7"/>
  <c r="F868" i="7"/>
  <c r="G868" i="7"/>
  <c r="H868" i="7"/>
  <c r="J868" i="7"/>
  <c r="F869" i="7"/>
  <c r="G869" i="7"/>
  <c r="H869" i="7"/>
  <c r="J869" i="7"/>
  <c r="C865" i="7"/>
  <c r="C866" i="7"/>
  <c r="C867" i="7"/>
  <c r="C868" i="7"/>
  <c r="C869" i="7"/>
  <c r="D869" i="7"/>
  <c r="D866" i="7"/>
  <c r="D865" i="7"/>
  <c r="D867" i="7"/>
  <c r="H777" i="6"/>
  <c r="H778" i="6"/>
  <c r="H779" i="6"/>
  <c r="H780" i="6"/>
  <c r="H781" i="6"/>
  <c r="E865" i="5"/>
  <c r="E864" i="5"/>
  <c r="E866" i="5"/>
  <c r="G865" i="5"/>
  <c r="G864" i="5"/>
  <c r="G866" i="5"/>
  <c r="H865" i="5"/>
  <c r="H864" i="5"/>
  <c r="H866" i="5"/>
  <c r="K865" i="5"/>
  <c r="K864" i="5"/>
  <c r="K866" i="5"/>
  <c r="D865" i="5"/>
  <c r="D864" i="5"/>
  <c r="D866" i="5"/>
  <c r="E867" i="5"/>
  <c r="G867" i="5"/>
  <c r="H867" i="5"/>
  <c r="K867" i="5"/>
  <c r="E868" i="5"/>
  <c r="G868" i="5"/>
  <c r="H868" i="5"/>
  <c r="K868" i="5"/>
  <c r="D868" i="5"/>
  <c r="D867" i="5"/>
  <c r="H824" i="6"/>
  <c r="H816" i="1"/>
  <c r="H815" i="1"/>
  <c r="H813" i="1"/>
  <c r="H812" i="1"/>
  <c r="H814" i="1"/>
</calcChain>
</file>

<file path=xl/sharedStrings.xml><?xml version="1.0" encoding="utf-8"?>
<sst xmlns="http://schemas.openxmlformats.org/spreadsheetml/2006/main" count="441" uniqueCount="134">
  <si>
    <t>ACC</t>
  </si>
  <si>
    <t>VisChange</t>
  </si>
  <si>
    <t>PerformedSync</t>
  </si>
  <si>
    <t>PercSync</t>
  </si>
  <si>
    <t>Enjoy</t>
  </si>
  <si>
    <t>HR</t>
  </si>
  <si>
    <t>Average</t>
  </si>
  <si>
    <t>Standard Deviation</t>
  </si>
  <si>
    <t>Coefficient of Variation</t>
  </si>
  <si>
    <t>Minimum</t>
  </si>
  <si>
    <t>Maximum</t>
  </si>
  <si>
    <t>Performance Number</t>
  </si>
  <si>
    <t>Acceleration</t>
  </si>
  <si>
    <t>Visual Change</t>
  </si>
  <si>
    <t>Perceived Synchrony</t>
  </si>
  <si>
    <t>Enjoyment</t>
  </si>
  <si>
    <t>Heart Rate</t>
  </si>
  <si>
    <t xml:space="preserve">Performed Synchrony </t>
  </si>
  <si>
    <t>Min</t>
  </si>
  <si>
    <t>Max</t>
  </si>
  <si>
    <t>2.36 (11.43)</t>
  </si>
  <si>
    <t>M (SD)</t>
  </si>
  <si>
    <t>1.54 (0.81)</t>
  </si>
  <si>
    <t>113.63 (167.16)</t>
  </si>
  <si>
    <t>74.20 (1.29)</t>
  </si>
  <si>
    <t>43.37 (16.96)</t>
  </si>
  <si>
    <t>46.59 (15.56)</t>
  </si>
  <si>
    <t>44.51 (16.75)</t>
  </si>
  <si>
    <t>47.81 (21.06)</t>
  </si>
  <si>
    <t>1.91 (11.66)</t>
  </si>
  <si>
    <t>164.02 (227.08)</t>
  </si>
  <si>
    <t>82.70 (4.83)</t>
  </si>
  <si>
    <t>2.08 (10.48)</t>
  </si>
  <si>
    <t>125.61 (160.90)</t>
  </si>
  <si>
    <t>1.67 (11.05)</t>
  </si>
  <si>
    <t>82.57   (187.35)</t>
  </si>
  <si>
    <t>-24.91  (52.60)</t>
  </si>
  <si>
    <t>Note. The Enjoyment scale ranged from -400 to +400 and is reverse coded such that negative values indicate greater enjoyment and postive values indicate poorer enjoyment. The values here have been inverted for ease of understanding, so positive values indicate more enjoymnet. The Perceived Synchrony scaled ranged from -640 to +640, with negative values indicating 'moving individually' and positive values indicating 'moving together'</t>
  </si>
  <si>
    <t>-150.01</t>
  </si>
  <si>
    <t>-144.85</t>
  </si>
  <si>
    <t>-117.16</t>
  </si>
  <si>
    <t>-123.01</t>
  </si>
  <si>
    <t>1.04 (0.57)</t>
  </si>
  <si>
    <t>1.16 (0.55)</t>
  </si>
  <si>
    <t>Enjoy Inverted</t>
  </si>
  <si>
    <t>R value</t>
  </si>
  <si>
    <t>T value</t>
  </si>
  <si>
    <t>p value</t>
  </si>
  <si>
    <t>ACC &amp; Performed Sync</t>
  </si>
  <si>
    <t>ACC &amp; Vis Change</t>
  </si>
  <si>
    <t>ACC &amp; Perceived Sync</t>
  </si>
  <si>
    <t>ACC &amp; Enjoyment</t>
  </si>
  <si>
    <t>ACC &amp; HR</t>
  </si>
  <si>
    <t>Performed Sync &amp; Vis Change</t>
  </si>
  <si>
    <t>Performed Sync &amp; Perceived Sync</t>
  </si>
  <si>
    <t>Performed Sync &amp; Enjoyment</t>
  </si>
  <si>
    <t>Performed Sync &amp; HR</t>
  </si>
  <si>
    <t>Perceived Sync &amp; Enjoyment</t>
  </si>
  <si>
    <t>Vis Change &amp; Perceived Sync</t>
  </si>
  <si>
    <t>Vis Change &amp; Enjoyment</t>
  </si>
  <si>
    <t>Vis Change &amp; Heart Rate</t>
  </si>
  <si>
    <t>Perceived Sync &amp; Heart Rate</t>
  </si>
  <si>
    <t>Enjoyment &amp; Heart Rate</t>
  </si>
  <si>
    <t>Correlations (ignoring time series analysis)</t>
  </si>
  <si>
    <t>16.06   (56.12)</t>
  </si>
  <si>
    <t>64.09   (51.95)</t>
  </si>
  <si>
    <t>19.89   (51.45)</t>
  </si>
  <si>
    <t>Clustered Sync</t>
  </si>
  <si>
    <t>ACC &amp; Clustered Sync</t>
  </si>
  <si>
    <t>Performed Sync &amp; Clustered Sync</t>
  </si>
  <si>
    <t>Clustered Sync &amp; Vis Change</t>
  </si>
  <si>
    <t>Clustered Sync &amp; Perceived Sync</t>
  </si>
  <si>
    <t>Clustered Sync &amp; Enjoyment</t>
  </si>
  <si>
    <t>Clustered Sync &amp; HR</t>
  </si>
  <si>
    <t>Performed Synchrony</t>
  </si>
  <si>
    <t>Togetherness</t>
  </si>
  <si>
    <t>Session 1</t>
  </si>
  <si>
    <t>Session 2</t>
  </si>
  <si>
    <t>Session 3</t>
  </si>
  <si>
    <t>Session 4</t>
  </si>
  <si>
    <t>p&lt;.001</t>
  </si>
  <si>
    <t>0.09 **</t>
  </si>
  <si>
    <t>-0.61 ***</t>
  </si>
  <si>
    <t>-0.21 ***</t>
  </si>
  <si>
    <t>0.39 ***</t>
  </si>
  <si>
    <t>-0.31 ***</t>
  </si>
  <si>
    <t>0.30 ***</t>
  </si>
  <si>
    <t xml:space="preserve">key </t>
  </si>
  <si>
    <t>*</t>
  </si>
  <si>
    <t>p&lt;.01</t>
  </si>
  <si>
    <t>p&lt;.0001</t>
  </si>
  <si>
    <t>**</t>
  </si>
  <si>
    <t>***</t>
  </si>
  <si>
    <t>-0.48 ***</t>
  </si>
  <si>
    <t>0.20 ***</t>
  </si>
  <si>
    <t>0.015</t>
  </si>
  <si>
    <t>-0.42 ***</t>
  </si>
  <si>
    <t>0.01</t>
  </si>
  <si>
    <t>0.4 ***</t>
  </si>
  <si>
    <t>69.38 (1.18)</t>
  </si>
  <si>
    <t>82.85 (1.70)</t>
  </si>
  <si>
    <t>Sig with corrected alpha=.00003?</t>
  </si>
  <si>
    <t>Y</t>
  </si>
  <si>
    <t>N</t>
  </si>
  <si>
    <t>Sig with corrected alpha=.00006?</t>
  </si>
  <si>
    <t>Data Point</t>
  </si>
  <si>
    <t>Time</t>
  </si>
  <si>
    <t>Time 0</t>
  </si>
  <si>
    <t>P2</t>
  </si>
  <si>
    <t>P3</t>
  </si>
  <si>
    <t>P4</t>
  </si>
  <si>
    <t>P5</t>
  </si>
  <si>
    <t>The timeseries to the right have been padded with the mean of the series to be equal length</t>
  </si>
  <si>
    <t>P2- Global Mean</t>
  </si>
  <si>
    <t>P3- Global Mean</t>
  </si>
  <si>
    <t>P4- Global Mean</t>
  </si>
  <si>
    <t>P5- Global Mean</t>
  </si>
  <si>
    <t>P2-Global mean, ordered ascending</t>
  </si>
  <si>
    <t>P3-Global mean, ordered ascending</t>
  </si>
  <si>
    <t>P4-Global mean, ordered ascending</t>
  </si>
  <si>
    <t>P5-Global mean, ordered ascending</t>
  </si>
  <si>
    <t>Mean</t>
  </si>
  <si>
    <t>Hyp Mean</t>
  </si>
  <si>
    <t>Standard Dev</t>
  </si>
  <si>
    <t>Standard Error</t>
  </si>
  <si>
    <t>P value</t>
  </si>
  <si>
    <t>df</t>
  </si>
  <si>
    <t>P1 vs P2</t>
  </si>
  <si>
    <t>P1 vs P3</t>
  </si>
  <si>
    <t>P1 vs P4</t>
  </si>
  <si>
    <t>P3 vs P2</t>
  </si>
  <si>
    <t>P3 vs P4</t>
  </si>
  <si>
    <t>P2 vs P4</t>
  </si>
  <si>
    <t>P1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</si>
</sst>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2"/>
      <color rgb="FF000000"/>
      <name val="Calibri"/>
      <family val="2"/>
      <scheme val="minor"/>
    </font>
    <font>
      <i/>
      <sz val="12"/>
      <color theme="1"/>
      <name val="Calibri"/>
      <scheme val="minor"/>
    </font>
    <font>
      <u/>
      <sz val="12"/>
      <color theme="10"/>
      <name val="Calibri"/>
      <family val="2"/>
      <scheme val="minor"/>
    </font>
    <font>
      <u/>
      <sz val="12"/>
      <color theme="11"/>
      <name val="Calibri"/>
      <family val="2"/>
      <scheme val="minor"/>
    </font>
    <font>
      <sz val="13"/>
      <color rgb="FF494949"/>
      <name val="Helvetica"/>
    </font>
    <font>
      <sz val="13"/>
      <color rgb="FF494949"/>
      <name val="Calibri"/>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66"/>
        <bgColor indexed="64"/>
      </patternFill>
    </fill>
    <fill>
      <patternFill patternType="solid">
        <fgColor rgb="FF66FFCC"/>
        <bgColor indexed="64"/>
      </patternFill>
    </fill>
    <fill>
      <patternFill patternType="solid">
        <fgColor theme="0" tint="-0.14999847407452621"/>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05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8">
    <xf numFmtId="0" fontId="0" fillId="0" borderId="0" xfId="0"/>
    <xf numFmtId="0" fontId="1" fillId="0" borderId="0" xfId="0" applyFont="1"/>
    <xf numFmtId="0" fontId="0" fillId="2" borderId="0" xfId="0" applyFill="1"/>
    <xf numFmtId="2" fontId="0" fillId="0" borderId="0" xfId="0" applyNumberFormat="1"/>
    <xf numFmtId="0" fontId="2" fillId="3" borderId="1" xfId="0" applyFont="1" applyFill="1" applyBorder="1" applyAlignment="1">
      <alignment horizontal="center"/>
    </xf>
    <xf numFmtId="0" fontId="0" fillId="3" borderId="0" xfId="0" applyFont="1" applyFill="1"/>
    <xf numFmtId="0" fontId="0" fillId="3" borderId="1" xfId="0" applyFont="1" applyFill="1" applyBorder="1"/>
    <xf numFmtId="0" fontId="0" fillId="3" borderId="0" xfId="0" applyFont="1" applyFill="1" applyAlignment="1">
      <alignment horizontal="center"/>
    </xf>
    <xf numFmtId="0" fontId="1" fillId="0" borderId="0" xfId="0" applyFont="1" applyFill="1"/>
    <xf numFmtId="0" fontId="0" fillId="0" borderId="0" xfId="0" applyFill="1"/>
    <xf numFmtId="2" fontId="0" fillId="3" borderId="0" xfId="0" applyNumberFormat="1" applyFont="1" applyFill="1"/>
    <xf numFmtId="2" fontId="0" fillId="3" borderId="0" xfId="0" quotePrefix="1" applyNumberFormat="1" applyFont="1" applyFill="1"/>
    <xf numFmtId="0" fontId="0" fillId="3" borderId="0" xfId="0" applyFill="1"/>
    <xf numFmtId="2" fontId="0" fillId="3" borderId="0" xfId="0" quotePrefix="1" applyNumberFormat="1" applyFont="1" applyFill="1" applyAlignment="1">
      <alignment horizontal="right"/>
    </xf>
    <xf numFmtId="0" fontId="0" fillId="3" borderId="0" xfId="0" quotePrefix="1" applyFill="1" applyAlignment="1">
      <alignment horizontal="right"/>
    </xf>
    <xf numFmtId="0" fontId="0" fillId="4" borderId="0" xfId="0" applyFill="1"/>
    <xf numFmtId="0" fontId="0" fillId="5" borderId="0" xfId="0" applyFill="1"/>
    <xf numFmtId="0" fontId="0" fillId="3" borderId="2" xfId="0"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6" borderId="2" xfId="0" applyFill="1" applyBorder="1"/>
    <xf numFmtId="0" fontId="0" fillId="6" borderId="2" xfId="0" applyFill="1" applyBorder="1" applyAlignment="1">
      <alignment horizontal="left"/>
    </xf>
    <xf numFmtId="0" fontId="0" fillId="3" borderId="3" xfId="0" applyFill="1" applyBorder="1" applyAlignment="1">
      <alignment horizontal="center" wrapText="1"/>
    </xf>
    <xf numFmtId="0" fontId="0" fillId="6" borderId="0" xfId="0" applyFill="1" applyAlignment="1">
      <alignment wrapText="1"/>
    </xf>
    <xf numFmtId="0" fontId="0" fillId="3" borderId="2" xfId="0" applyFill="1" applyBorder="1" applyAlignment="1">
      <alignment wrapText="1"/>
    </xf>
    <xf numFmtId="0" fontId="0" fillId="6" borderId="2" xfId="0" applyFill="1" applyBorder="1" applyAlignment="1">
      <alignment wrapText="1"/>
    </xf>
    <xf numFmtId="0" fontId="0" fillId="3" borderId="2" xfId="0" quotePrefix="1" applyFill="1" applyBorder="1" applyAlignment="1">
      <alignment horizontal="left" wrapText="1"/>
    </xf>
    <xf numFmtId="0" fontId="0" fillId="3" borderId="2" xfId="0" quotePrefix="1" applyFill="1" applyBorder="1" applyAlignment="1">
      <alignment horizontal="left"/>
    </xf>
    <xf numFmtId="0" fontId="0" fillId="3" borderId="2" xfId="0" quotePrefix="1" applyFill="1" applyBorder="1"/>
    <xf numFmtId="0" fontId="0" fillId="0" borderId="0" xfId="0" applyAlignment="1">
      <alignment horizontal="left"/>
    </xf>
    <xf numFmtId="2" fontId="1" fillId="0" borderId="0" xfId="0" applyNumberFormat="1" applyFont="1"/>
    <xf numFmtId="0" fontId="0" fillId="0" borderId="0" xfId="0" applyAlignment="1">
      <alignment horizontal="center"/>
    </xf>
    <xf numFmtId="0" fontId="0" fillId="2" borderId="0" xfId="0" applyFill="1" applyAlignment="1">
      <alignment horizontal="center"/>
    </xf>
    <xf numFmtId="0" fontId="5" fillId="0" borderId="0" xfId="0" applyFont="1"/>
    <xf numFmtId="0" fontId="6" fillId="0" borderId="0" xfId="0" applyFont="1"/>
    <xf numFmtId="0" fontId="0" fillId="3" borderId="0" xfId="0" applyFill="1" applyAlignment="1">
      <alignment horizontal="left" vertical="top" wrapText="1"/>
    </xf>
    <xf numFmtId="0" fontId="0" fillId="3" borderId="1" xfId="0" applyFont="1" applyFill="1" applyBorder="1" applyAlignment="1">
      <alignment horizontal="center"/>
    </xf>
    <xf numFmtId="0" fontId="0" fillId="2" borderId="0" xfId="0" applyFill="1" applyAlignment="1">
      <alignment horizontal="center" vertical="center" wrapText="1"/>
    </xf>
  </cellXfs>
  <cellStyles count="10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Normal" xfId="0" builtinId="0"/>
  </cellStyles>
  <dxfs count="2">
    <dxf>
      <font>
        <b/>
        <i val="0"/>
        <color auto="1"/>
      </font>
      <fill>
        <patternFill patternType="solid">
          <fgColor indexed="64"/>
          <bgColor rgb="FFFFFF00"/>
        </patternFill>
      </fill>
    </dxf>
    <dxf>
      <font>
        <b/>
        <i val="0"/>
        <color auto="1"/>
      </font>
      <fill>
        <patternFill patternType="solid">
          <fgColor indexed="64"/>
          <bgColor rgb="FFFFFF00"/>
        </patternFill>
      </fill>
    </dxf>
  </dxfs>
  <tableStyles count="0" defaultTableStyle="TableStyleMedium9" defaultPivotStyle="PivotStyleMedium4"/>
  <colors>
    <mruColors>
      <color rgb="FFFF0000"/>
      <color rgb="FF80FF00"/>
      <color rgb="FF66FF66"/>
      <color rgb="FF8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'Averages P1'!$E$2:$E$862</c:f>
              <c:numCache>
                <c:formatCode>General</c:formatCode>
                <c:ptCount val="861"/>
                <c:pt idx="0">
                  <c:v>62.2795584</c:v>
                </c:pt>
                <c:pt idx="1">
                  <c:v>62.647792</c:v>
                </c:pt>
                <c:pt idx="2">
                  <c:v>62.8673433</c:v>
                </c:pt>
                <c:pt idx="3">
                  <c:v>61.1171652</c:v>
                </c:pt>
                <c:pt idx="4">
                  <c:v>64.6403134</c:v>
                </c:pt>
                <c:pt idx="5">
                  <c:v>61.9342949</c:v>
                </c:pt>
                <c:pt idx="6">
                  <c:v>62.0496795</c:v>
                </c:pt>
                <c:pt idx="7">
                  <c:v>61.3587963</c:v>
                </c:pt>
                <c:pt idx="8">
                  <c:v>61.0945513</c:v>
                </c:pt>
                <c:pt idx="9">
                  <c:v>58.3762464</c:v>
                </c:pt>
                <c:pt idx="10">
                  <c:v>58.5259972</c:v>
                </c:pt>
                <c:pt idx="11">
                  <c:v>57.7777778</c:v>
                </c:pt>
                <c:pt idx="12">
                  <c:v>58.7451923</c:v>
                </c:pt>
                <c:pt idx="13">
                  <c:v>58.36502850000001</c:v>
                </c:pt>
                <c:pt idx="14">
                  <c:v>60.5527066</c:v>
                </c:pt>
                <c:pt idx="15">
                  <c:v>60.0918803</c:v>
                </c:pt>
                <c:pt idx="16">
                  <c:v>58.6639957</c:v>
                </c:pt>
                <c:pt idx="17">
                  <c:v>60.7370014</c:v>
                </c:pt>
                <c:pt idx="18">
                  <c:v>60.3912037</c:v>
                </c:pt>
                <c:pt idx="19">
                  <c:v>59.159188</c:v>
                </c:pt>
                <c:pt idx="20">
                  <c:v>61.3240741</c:v>
                </c:pt>
                <c:pt idx="21">
                  <c:v>64.4898504</c:v>
                </c:pt>
                <c:pt idx="22">
                  <c:v>59.5740741</c:v>
                </c:pt>
                <c:pt idx="23">
                  <c:v>61.5429131</c:v>
                </c:pt>
                <c:pt idx="24">
                  <c:v>63.1314103</c:v>
                </c:pt>
                <c:pt idx="25">
                  <c:v>59.4360755</c:v>
                </c:pt>
                <c:pt idx="26">
                  <c:v>63.8696581</c:v>
                </c:pt>
                <c:pt idx="27">
                  <c:v>65.04273499999999</c:v>
                </c:pt>
                <c:pt idx="28">
                  <c:v>63.4428419</c:v>
                </c:pt>
                <c:pt idx="29">
                  <c:v>63.7533832</c:v>
                </c:pt>
                <c:pt idx="30">
                  <c:v>63.21189459999999</c:v>
                </c:pt>
                <c:pt idx="31">
                  <c:v>62.5792379</c:v>
                </c:pt>
                <c:pt idx="32">
                  <c:v>60.9100783</c:v>
                </c:pt>
                <c:pt idx="33">
                  <c:v>65.67717239999999</c:v>
                </c:pt>
                <c:pt idx="34">
                  <c:v>63.7309473</c:v>
                </c:pt>
                <c:pt idx="35">
                  <c:v>67.1607906</c:v>
                </c:pt>
                <c:pt idx="36">
                  <c:v>64.593839</c:v>
                </c:pt>
                <c:pt idx="37">
                  <c:v>70.13212250000001</c:v>
                </c:pt>
                <c:pt idx="38">
                  <c:v>66.0336538</c:v>
                </c:pt>
                <c:pt idx="39">
                  <c:v>66.5279558</c:v>
                </c:pt>
                <c:pt idx="40">
                  <c:v>62.4964387</c:v>
                </c:pt>
                <c:pt idx="41">
                  <c:v>65.6406695</c:v>
                </c:pt>
                <c:pt idx="42">
                  <c:v>69.3497151</c:v>
                </c:pt>
                <c:pt idx="43">
                  <c:v>61.6700499</c:v>
                </c:pt>
                <c:pt idx="44">
                  <c:v>63.2701211</c:v>
                </c:pt>
                <c:pt idx="45">
                  <c:v>58.7462607</c:v>
                </c:pt>
                <c:pt idx="46">
                  <c:v>67.4731125</c:v>
                </c:pt>
                <c:pt idx="47">
                  <c:v>66.2961182</c:v>
                </c:pt>
                <c:pt idx="48">
                  <c:v>62.7508903</c:v>
                </c:pt>
                <c:pt idx="49">
                  <c:v>63.9618946</c:v>
                </c:pt>
                <c:pt idx="50">
                  <c:v>67.6572293</c:v>
                </c:pt>
                <c:pt idx="51">
                  <c:v>62.65901</c:v>
                </c:pt>
                <c:pt idx="52">
                  <c:v>65.9998219</c:v>
                </c:pt>
                <c:pt idx="53">
                  <c:v>56.9250356</c:v>
                </c:pt>
                <c:pt idx="54">
                  <c:v>61.7366453</c:v>
                </c:pt>
                <c:pt idx="55">
                  <c:v>61.9576211</c:v>
                </c:pt>
                <c:pt idx="56">
                  <c:v>59.8044872</c:v>
                </c:pt>
                <c:pt idx="57">
                  <c:v>59.6077279</c:v>
                </c:pt>
                <c:pt idx="58">
                  <c:v>60.3126781</c:v>
                </c:pt>
                <c:pt idx="59">
                  <c:v>57.1554487</c:v>
                </c:pt>
                <c:pt idx="60">
                  <c:v>63.6280271</c:v>
                </c:pt>
                <c:pt idx="61">
                  <c:v>51.0877849</c:v>
                </c:pt>
                <c:pt idx="62">
                  <c:v>54.4155983</c:v>
                </c:pt>
                <c:pt idx="63">
                  <c:v>58.0998932</c:v>
                </c:pt>
                <c:pt idx="64">
                  <c:v>53.516916</c:v>
                </c:pt>
                <c:pt idx="65">
                  <c:v>52.4113248</c:v>
                </c:pt>
                <c:pt idx="66">
                  <c:v>51.7795584</c:v>
                </c:pt>
                <c:pt idx="67">
                  <c:v>50.835292</c:v>
                </c:pt>
                <c:pt idx="68">
                  <c:v>46.5754986</c:v>
                </c:pt>
                <c:pt idx="69">
                  <c:v>50.9159544</c:v>
                </c:pt>
                <c:pt idx="70">
                  <c:v>51.88212250000001</c:v>
                </c:pt>
                <c:pt idx="71">
                  <c:v>51.4813034</c:v>
                </c:pt>
                <c:pt idx="72">
                  <c:v>50.4209402</c:v>
                </c:pt>
                <c:pt idx="73">
                  <c:v>51.9738248</c:v>
                </c:pt>
                <c:pt idx="74">
                  <c:v>49.6716524</c:v>
                </c:pt>
                <c:pt idx="75">
                  <c:v>46.6071937</c:v>
                </c:pt>
                <c:pt idx="76">
                  <c:v>47.264245</c:v>
                </c:pt>
                <c:pt idx="77">
                  <c:v>39.1451211</c:v>
                </c:pt>
                <c:pt idx="78">
                  <c:v>43.0377493</c:v>
                </c:pt>
                <c:pt idx="79">
                  <c:v>43.1889245</c:v>
                </c:pt>
                <c:pt idx="80">
                  <c:v>39.6314103</c:v>
                </c:pt>
                <c:pt idx="81">
                  <c:v>36.6956909</c:v>
                </c:pt>
                <c:pt idx="82">
                  <c:v>37.4314459</c:v>
                </c:pt>
                <c:pt idx="83">
                  <c:v>35.9342949</c:v>
                </c:pt>
                <c:pt idx="84">
                  <c:v>31.9059829</c:v>
                </c:pt>
                <c:pt idx="85">
                  <c:v>31.9275285</c:v>
                </c:pt>
                <c:pt idx="86">
                  <c:v>34.6000712</c:v>
                </c:pt>
                <c:pt idx="87">
                  <c:v>33.6436966</c:v>
                </c:pt>
                <c:pt idx="88">
                  <c:v>31.0069444</c:v>
                </c:pt>
                <c:pt idx="89">
                  <c:v>35.4650997</c:v>
                </c:pt>
                <c:pt idx="90">
                  <c:v>33.2177707</c:v>
                </c:pt>
                <c:pt idx="91">
                  <c:v>26.0669516</c:v>
                </c:pt>
                <c:pt idx="92">
                  <c:v>29.1657764</c:v>
                </c:pt>
                <c:pt idx="93">
                  <c:v>35.5900997</c:v>
                </c:pt>
                <c:pt idx="94">
                  <c:v>30.9966168</c:v>
                </c:pt>
                <c:pt idx="95">
                  <c:v>30.8568376</c:v>
                </c:pt>
                <c:pt idx="96">
                  <c:v>28.8764245</c:v>
                </c:pt>
                <c:pt idx="97">
                  <c:v>29.8194444</c:v>
                </c:pt>
                <c:pt idx="98">
                  <c:v>28.8076923</c:v>
                </c:pt>
                <c:pt idx="99">
                  <c:v>25.6983618</c:v>
                </c:pt>
                <c:pt idx="100">
                  <c:v>32.4813034</c:v>
                </c:pt>
                <c:pt idx="101">
                  <c:v>33.1362179</c:v>
                </c:pt>
                <c:pt idx="102">
                  <c:v>26.9756054</c:v>
                </c:pt>
                <c:pt idx="103">
                  <c:v>26.9326923</c:v>
                </c:pt>
                <c:pt idx="104">
                  <c:v>28.4606481</c:v>
                </c:pt>
                <c:pt idx="105">
                  <c:v>26.147792</c:v>
                </c:pt>
                <c:pt idx="106">
                  <c:v>25.423255</c:v>
                </c:pt>
                <c:pt idx="107">
                  <c:v>26.3774929</c:v>
                </c:pt>
                <c:pt idx="108">
                  <c:v>26.264245</c:v>
                </c:pt>
                <c:pt idx="109">
                  <c:v>22.9581553</c:v>
                </c:pt>
                <c:pt idx="110">
                  <c:v>24.1103989</c:v>
                </c:pt>
                <c:pt idx="111">
                  <c:v>22.7288105</c:v>
                </c:pt>
                <c:pt idx="112">
                  <c:v>26.355057</c:v>
                </c:pt>
                <c:pt idx="113">
                  <c:v>24.1686254</c:v>
                </c:pt>
                <c:pt idx="114">
                  <c:v>24.6978276</c:v>
                </c:pt>
                <c:pt idx="115">
                  <c:v>20.2051282</c:v>
                </c:pt>
                <c:pt idx="116">
                  <c:v>23.2818732</c:v>
                </c:pt>
                <c:pt idx="117">
                  <c:v>28.7170584</c:v>
                </c:pt>
                <c:pt idx="118">
                  <c:v>24.0163818</c:v>
                </c:pt>
                <c:pt idx="119">
                  <c:v>30.6737892</c:v>
                </c:pt>
                <c:pt idx="120">
                  <c:v>25.9291311</c:v>
                </c:pt>
                <c:pt idx="121">
                  <c:v>27.5754986</c:v>
                </c:pt>
                <c:pt idx="122">
                  <c:v>31.6175214</c:v>
                </c:pt>
                <c:pt idx="123">
                  <c:v>30.8121439</c:v>
                </c:pt>
                <c:pt idx="124">
                  <c:v>33.2991453</c:v>
                </c:pt>
                <c:pt idx="125">
                  <c:v>32.9871795</c:v>
                </c:pt>
                <c:pt idx="126">
                  <c:v>32.0918803</c:v>
                </c:pt>
                <c:pt idx="127">
                  <c:v>32.826745</c:v>
                </c:pt>
                <c:pt idx="128">
                  <c:v>35.7387821</c:v>
                </c:pt>
                <c:pt idx="129">
                  <c:v>30.0288462</c:v>
                </c:pt>
                <c:pt idx="130">
                  <c:v>31.2827635</c:v>
                </c:pt>
                <c:pt idx="131">
                  <c:v>34.4966168</c:v>
                </c:pt>
                <c:pt idx="132">
                  <c:v>37.9729345</c:v>
                </c:pt>
                <c:pt idx="133">
                  <c:v>36.2922009</c:v>
                </c:pt>
                <c:pt idx="134">
                  <c:v>39.5963319</c:v>
                </c:pt>
                <c:pt idx="135">
                  <c:v>25.7918447</c:v>
                </c:pt>
                <c:pt idx="136">
                  <c:v>25.019765</c:v>
                </c:pt>
                <c:pt idx="137">
                  <c:v>25.4465812</c:v>
                </c:pt>
                <c:pt idx="138">
                  <c:v>27.448896</c:v>
                </c:pt>
                <c:pt idx="139">
                  <c:v>31.1440527</c:v>
                </c:pt>
                <c:pt idx="140">
                  <c:v>32.3429487</c:v>
                </c:pt>
                <c:pt idx="141">
                  <c:v>30.1777066</c:v>
                </c:pt>
                <c:pt idx="142">
                  <c:v>28.8185541</c:v>
                </c:pt>
                <c:pt idx="143">
                  <c:v>32.0441595</c:v>
                </c:pt>
                <c:pt idx="144">
                  <c:v>27.6696937</c:v>
                </c:pt>
                <c:pt idx="145">
                  <c:v>23.4667023</c:v>
                </c:pt>
                <c:pt idx="146">
                  <c:v>26.0445157</c:v>
                </c:pt>
                <c:pt idx="147">
                  <c:v>19.6073718</c:v>
                </c:pt>
                <c:pt idx="148">
                  <c:v>21.3142806</c:v>
                </c:pt>
                <c:pt idx="149">
                  <c:v>19.5861823</c:v>
                </c:pt>
                <c:pt idx="150">
                  <c:v>20.4957265</c:v>
                </c:pt>
                <c:pt idx="151">
                  <c:v>19.5267094</c:v>
                </c:pt>
                <c:pt idx="152">
                  <c:v>19.6782407</c:v>
                </c:pt>
                <c:pt idx="153">
                  <c:v>26.9537037</c:v>
                </c:pt>
                <c:pt idx="154">
                  <c:v>25.766916</c:v>
                </c:pt>
                <c:pt idx="155">
                  <c:v>28.3705484</c:v>
                </c:pt>
                <c:pt idx="156">
                  <c:v>31.5048077</c:v>
                </c:pt>
                <c:pt idx="157">
                  <c:v>32.98735749999999</c:v>
                </c:pt>
                <c:pt idx="158">
                  <c:v>32.9878917</c:v>
                </c:pt>
                <c:pt idx="159">
                  <c:v>33.920406</c:v>
                </c:pt>
                <c:pt idx="160">
                  <c:v>37.5473647</c:v>
                </c:pt>
                <c:pt idx="161">
                  <c:v>41.3005698</c:v>
                </c:pt>
                <c:pt idx="162">
                  <c:v>34.8641382</c:v>
                </c:pt>
                <c:pt idx="163">
                  <c:v>37.6025641</c:v>
                </c:pt>
                <c:pt idx="164">
                  <c:v>41.2768875</c:v>
                </c:pt>
                <c:pt idx="165">
                  <c:v>43.8125</c:v>
                </c:pt>
                <c:pt idx="166">
                  <c:v>42.7063746</c:v>
                </c:pt>
                <c:pt idx="167">
                  <c:v>38.227386</c:v>
                </c:pt>
                <c:pt idx="168">
                  <c:v>42.4983974</c:v>
                </c:pt>
                <c:pt idx="169">
                  <c:v>40.9889601</c:v>
                </c:pt>
                <c:pt idx="170">
                  <c:v>48.610933</c:v>
                </c:pt>
                <c:pt idx="171">
                  <c:v>56.05146009999999</c:v>
                </c:pt>
                <c:pt idx="172">
                  <c:v>47.588141</c:v>
                </c:pt>
                <c:pt idx="173">
                  <c:v>44.3536325</c:v>
                </c:pt>
                <c:pt idx="174">
                  <c:v>45.6312322</c:v>
                </c:pt>
                <c:pt idx="175">
                  <c:v>49.1759259</c:v>
                </c:pt>
                <c:pt idx="176">
                  <c:v>46.2621083</c:v>
                </c:pt>
                <c:pt idx="177">
                  <c:v>42.7298789</c:v>
                </c:pt>
                <c:pt idx="178">
                  <c:v>40.7026353</c:v>
                </c:pt>
                <c:pt idx="179">
                  <c:v>40.2407407</c:v>
                </c:pt>
                <c:pt idx="180">
                  <c:v>44.1331909</c:v>
                </c:pt>
                <c:pt idx="181">
                  <c:v>46.6898148</c:v>
                </c:pt>
                <c:pt idx="182">
                  <c:v>47.8160613</c:v>
                </c:pt>
                <c:pt idx="183">
                  <c:v>49.3969017</c:v>
                </c:pt>
                <c:pt idx="184">
                  <c:v>46.8853276</c:v>
                </c:pt>
                <c:pt idx="185">
                  <c:v>44.3764245</c:v>
                </c:pt>
                <c:pt idx="186">
                  <c:v>47.403312</c:v>
                </c:pt>
                <c:pt idx="187">
                  <c:v>48.8650285</c:v>
                </c:pt>
                <c:pt idx="188">
                  <c:v>49.9811254</c:v>
                </c:pt>
                <c:pt idx="189">
                  <c:v>48.4736467</c:v>
                </c:pt>
                <c:pt idx="190">
                  <c:v>54.5988248</c:v>
                </c:pt>
                <c:pt idx="191">
                  <c:v>50.7434117</c:v>
                </c:pt>
                <c:pt idx="192">
                  <c:v>46.1396011</c:v>
                </c:pt>
                <c:pt idx="193">
                  <c:v>43.1891026</c:v>
                </c:pt>
                <c:pt idx="194">
                  <c:v>39.2291667</c:v>
                </c:pt>
                <c:pt idx="195">
                  <c:v>34.5769231</c:v>
                </c:pt>
                <c:pt idx="196">
                  <c:v>40.6112892</c:v>
                </c:pt>
                <c:pt idx="197">
                  <c:v>32.5382835</c:v>
                </c:pt>
                <c:pt idx="198">
                  <c:v>32.5272436</c:v>
                </c:pt>
                <c:pt idx="199">
                  <c:v>29.281161</c:v>
                </c:pt>
                <c:pt idx="200">
                  <c:v>28.9339387</c:v>
                </c:pt>
                <c:pt idx="201">
                  <c:v>25.434651</c:v>
                </c:pt>
                <c:pt idx="202">
                  <c:v>26.7232906</c:v>
                </c:pt>
                <c:pt idx="203">
                  <c:v>25.5598291</c:v>
                </c:pt>
                <c:pt idx="204">
                  <c:v>31.284188</c:v>
                </c:pt>
                <c:pt idx="205">
                  <c:v>30.7656695</c:v>
                </c:pt>
                <c:pt idx="206">
                  <c:v>32.1242877</c:v>
                </c:pt>
                <c:pt idx="207">
                  <c:v>29.0503917</c:v>
                </c:pt>
                <c:pt idx="208">
                  <c:v>31.0331197</c:v>
                </c:pt>
                <c:pt idx="209">
                  <c:v>30.3303063</c:v>
                </c:pt>
                <c:pt idx="210">
                  <c:v>34.3363604</c:v>
                </c:pt>
                <c:pt idx="211">
                  <c:v>33.7252493</c:v>
                </c:pt>
                <c:pt idx="212">
                  <c:v>29.2802707</c:v>
                </c:pt>
                <c:pt idx="213">
                  <c:v>35.3459758</c:v>
                </c:pt>
                <c:pt idx="214">
                  <c:v>32.2156339</c:v>
                </c:pt>
                <c:pt idx="215">
                  <c:v>27.4960826</c:v>
                </c:pt>
                <c:pt idx="216">
                  <c:v>24.9850427</c:v>
                </c:pt>
                <c:pt idx="217">
                  <c:v>25.3319088</c:v>
                </c:pt>
                <c:pt idx="218">
                  <c:v>29.5566239</c:v>
                </c:pt>
                <c:pt idx="219">
                  <c:v>24.5480769</c:v>
                </c:pt>
                <c:pt idx="220">
                  <c:v>22.8303063</c:v>
                </c:pt>
                <c:pt idx="221">
                  <c:v>24.559651</c:v>
                </c:pt>
                <c:pt idx="222">
                  <c:v>25.0778134</c:v>
                </c:pt>
                <c:pt idx="223">
                  <c:v>20.852208</c:v>
                </c:pt>
                <c:pt idx="224">
                  <c:v>21.1175214</c:v>
                </c:pt>
                <c:pt idx="225">
                  <c:v>22.6355057</c:v>
                </c:pt>
                <c:pt idx="226">
                  <c:v>20.4375</c:v>
                </c:pt>
                <c:pt idx="227">
                  <c:v>22.6698718</c:v>
                </c:pt>
                <c:pt idx="228">
                  <c:v>25.2156339</c:v>
                </c:pt>
                <c:pt idx="229">
                  <c:v>27.795406</c:v>
                </c:pt>
                <c:pt idx="230">
                  <c:v>20.5416667</c:v>
                </c:pt>
                <c:pt idx="231">
                  <c:v>24.3399217</c:v>
                </c:pt>
                <c:pt idx="232">
                  <c:v>22.9245014</c:v>
                </c:pt>
                <c:pt idx="233">
                  <c:v>23.8899573</c:v>
                </c:pt>
                <c:pt idx="234">
                  <c:v>20.920406</c:v>
                </c:pt>
                <c:pt idx="235">
                  <c:v>25.8021724</c:v>
                </c:pt>
                <c:pt idx="236">
                  <c:v>20.1157407</c:v>
                </c:pt>
                <c:pt idx="237">
                  <c:v>27.2430556</c:v>
                </c:pt>
                <c:pt idx="238">
                  <c:v>26.2179487</c:v>
                </c:pt>
                <c:pt idx="239">
                  <c:v>21.1047009</c:v>
                </c:pt>
                <c:pt idx="240">
                  <c:v>22.2674501</c:v>
                </c:pt>
                <c:pt idx="241">
                  <c:v>26.8632479</c:v>
                </c:pt>
                <c:pt idx="242">
                  <c:v>26.2165242</c:v>
                </c:pt>
                <c:pt idx="243">
                  <c:v>23.4652778</c:v>
                </c:pt>
                <c:pt idx="244">
                  <c:v>23.7309473</c:v>
                </c:pt>
                <c:pt idx="245">
                  <c:v>24.8709046</c:v>
                </c:pt>
                <c:pt idx="246">
                  <c:v>22.7968305</c:v>
                </c:pt>
                <c:pt idx="247">
                  <c:v>24.1791311</c:v>
                </c:pt>
                <c:pt idx="248">
                  <c:v>25.0541311</c:v>
                </c:pt>
                <c:pt idx="249">
                  <c:v>22.8671652</c:v>
                </c:pt>
                <c:pt idx="250">
                  <c:v>31.6308761</c:v>
                </c:pt>
                <c:pt idx="251">
                  <c:v>32.0886752</c:v>
                </c:pt>
                <c:pt idx="252">
                  <c:v>23.5922365</c:v>
                </c:pt>
                <c:pt idx="253">
                  <c:v>25.0064103</c:v>
                </c:pt>
                <c:pt idx="254">
                  <c:v>22.1406695</c:v>
                </c:pt>
                <c:pt idx="255">
                  <c:v>21.3244302</c:v>
                </c:pt>
                <c:pt idx="256">
                  <c:v>22.4301994</c:v>
                </c:pt>
                <c:pt idx="257">
                  <c:v>18.019765</c:v>
                </c:pt>
                <c:pt idx="258">
                  <c:v>21.218661</c:v>
                </c:pt>
                <c:pt idx="259">
                  <c:v>21.0135328</c:v>
                </c:pt>
                <c:pt idx="260">
                  <c:v>21.1057692</c:v>
                </c:pt>
                <c:pt idx="261">
                  <c:v>20.2523148</c:v>
                </c:pt>
                <c:pt idx="262">
                  <c:v>18.7455484</c:v>
                </c:pt>
                <c:pt idx="263">
                  <c:v>18.6294516</c:v>
                </c:pt>
                <c:pt idx="264">
                  <c:v>19.4111467</c:v>
                </c:pt>
                <c:pt idx="265">
                  <c:v>23.7758191</c:v>
                </c:pt>
                <c:pt idx="266">
                  <c:v>19.0906339</c:v>
                </c:pt>
                <c:pt idx="267">
                  <c:v>21.7270299</c:v>
                </c:pt>
                <c:pt idx="268">
                  <c:v>22.0503917</c:v>
                </c:pt>
                <c:pt idx="269">
                  <c:v>22.5685541</c:v>
                </c:pt>
                <c:pt idx="270">
                  <c:v>19.8972578</c:v>
                </c:pt>
                <c:pt idx="271">
                  <c:v>18.5605413</c:v>
                </c:pt>
                <c:pt idx="272">
                  <c:v>21.5658832</c:v>
                </c:pt>
                <c:pt idx="273">
                  <c:v>22.7633547</c:v>
                </c:pt>
                <c:pt idx="274">
                  <c:v>24.4439103</c:v>
                </c:pt>
                <c:pt idx="275">
                  <c:v>21.5322293</c:v>
                </c:pt>
                <c:pt idx="276">
                  <c:v>24.1919516</c:v>
                </c:pt>
                <c:pt idx="277">
                  <c:v>24.1337251</c:v>
                </c:pt>
                <c:pt idx="278">
                  <c:v>21.3354701</c:v>
                </c:pt>
                <c:pt idx="279">
                  <c:v>22.4983974</c:v>
                </c:pt>
                <c:pt idx="280">
                  <c:v>24.4560185</c:v>
                </c:pt>
                <c:pt idx="281">
                  <c:v>29.960292</c:v>
                </c:pt>
                <c:pt idx="282">
                  <c:v>31.6175214</c:v>
                </c:pt>
                <c:pt idx="283">
                  <c:v>32.1809117</c:v>
                </c:pt>
                <c:pt idx="284">
                  <c:v>34.4277066</c:v>
                </c:pt>
                <c:pt idx="285">
                  <c:v>41.5078348</c:v>
                </c:pt>
                <c:pt idx="286">
                  <c:v>37.6757479</c:v>
                </c:pt>
                <c:pt idx="287">
                  <c:v>39.0687322</c:v>
                </c:pt>
                <c:pt idx="288">
                  <c:v>39.3431268</c:v>
                </c:pt>
                <c:pt idx="289">
                  <c:v>40.539886</c:v>
                </c:pt>
                <c:pt idx="290">
                  <c:v>43.2596154</c:v>
                </c:pt>
                <c:pt idx="291">
                  <c:v>42.3251425</c:v>
                </c:pt>
                <c:pt idx="292">
                  <c:v>42.6027422</c:v>
                </c:pt>
                <c:pt idx="293">
                  <c:v>33.1379986</c:v>
                </c:pt>
                <c:pt idx="294">
                  <c:v>38.329594</c:v>
                </c:pt>
                <c:pt idx="295">
                  <c:v>33.6435185</c:v>
                </c:pt>
                <c:pt idx="296">
                  <c:v>35.7263177</c:v>
                </c:pt>
                <c:pt idx="297">
                  <c:v>32.2056624</c:v>
                </c:pt>
                <c:pt idx="298">
                  <c:v>24.801104</c:v>
                </c:pt>
                <c:pt idx="299">
                  <c:v>32.8858618</c:v>
                </c:pt>
                <c:pt idx="300">
                  <c:v>29.1769943</c:v>
                </c:pt>
                <c:pt idx="301">
                  <c:v>25.2393162</c:v>
                </c:pt>
                <c:pt idx="302">
                  <c:v>21.1737892</c:v>
                </c:pt>
                <c:pt idx="303">
                  <c:v>18.0080128</c:v>
                </c:pt>
                <c:pt idx="304">
                  <c:v>18.6762821</c:v>
                </c:pt>
                <c:pt idx="305">
                  <c:v>14.5658832</c:v>
                </c:pt>
                <c:pt idx="306">
                  <c:v>18.5151353</c:v>
                </c:pt>
                <c:pt idx="307">
                  <c:v>16.3737536</c:v>
                </c:pt>
                <c:pt idx="308">
                  <c:v>14.9095442</c:v>
                </c:pt>
                <c:pt idx="309">
                  <c:v>13.2293447</c:v>
                </c:pt>
                <c:pt idx="310">
                  <c:v>15.139067</c:v>
                </c:pt>
                <c:pt idx="311">
                  <c:v>20.6239316</c:v>
                </c:pt>
                <c:pt idx="312">
                  <c:v>16.6472578</c:v>
                </c:pt>
                <c:pt idx="313">
                  <c:v>18.7683405</c:v>
                </c:pt>
                <c:pt idx="314">
                  <c:v>16.7079772</c:v>
                </c:pt>
                <c:pt idx="315">
                  <c:v>16.7761752</c:v>
                </c:pt>
                <c:pt idx="316">
                  <c:v>15.0158476</c:v>
                </c:pt>
                <c:pt idx="317">
                  <c:v>15.8429487</c:v>
                </c:pt>
                <c:pt idx="318">
                  <c:v>19.412037</c:v>
                </c:pt>
                <c:pt idx="319">
                  <c:v>17.2587251</c:v>
                </c:pt>
                <c:pt idx="320">
                  <c:v>16.1429843</c:v>
                </c:pt>
                <c:pt idx="321">
                  <c:v>19.1274929</c:v>
                </c:pt>
                <c:pt idx="322">
                  <c:v>19.4478276</c:v>
                </c:pt>
                <c:pt idx="323">
                  <c:v>20.2076211</c:v>
                </c:pt>
                <c:pt idx="324">
                  <c:v>23.2013889</c:v>
                </c:pt>
                <c:pt idx="325">
                  <c:v>23.4650997</c:v>
                </c:pt>
                <c:pt idx="326">
                  <c:v>23.02849</c:v>
                </c:pt>
                <c:pt idx="327">
                  <c:v>26.8858618</c:v>
                </c:pt>
                <c:pt idx="328">
                  <c:v>27.8881766</c:v>
                </c:pt>
                <c:pt idx="329">
                  <c:v>29.9827279</c:v>
                </c:pt>
                <c:pt idx="330">
                  <c:v>29.4298433</c:v>
                </c:pt>
                <c:pt idx="331">
                  <c:v>25.9180912</c:v>
                </c:pt>
                <c:pt idx="332">
                  <c:v>27.840812</c:v>
                </c:pt>
                <c:pt idx="333">
                  <c:v>29.6953348</c:v>
                </c:pt>
                <c:pt idx="334">
                  <c:v>35.8782051</c:v>
                </c:pt>
                <c:pt idx="335">
                  <c:v>30.0860043</c:v>
                </c:pt>
                <c:pt idx="336">
                  <c:v>30.3742877</c:v>
                </c:pt>
                <c:pt idx="337">
                  <c:v>25.826745</c:v>
                </c:pt>
                <c:pt idx="338">
                  <c:v>30.6036325</c:v>
                </c:pt>
                <c:pt idx="339">
                  <c:v>25.3885328</c:v>
                </c:pt>
                <c:pt idx="340">
                  <c:v>23.8108974</c:v>
                </c:pt>
                <c:pt idx="341">
                  <c:v>24.4227208</c:v>
                </c:pt>
                <c:pt idx="342">
                  <c:v>27.9430199</c:v>
                </c:pt>
                <c:pt idx="343">
                  <c:v>24.7202635</c:v>
                </c:pt>
                <c:pt idx="344">
                  <c:v>23.5224359</c:v>
                </c:pt>
                <c:pt idx="345">
                  <c:v>21.6915954</c:v>
                </c:pt>
                <c:pt idx="346">
                  <c:v>25.1930199</c:v>
                </c:pt>
                <c:pt idx="347">
                  <c:v>28.3021724</c:v>
                </c:pt>
                <c:pt idx="348">
                  <c:v>25.5149573</c:v>
                </c:pt>
                <c:pt idx="349">
                  <c:v>26.7587251</c:v>
                </c:pt>
                <c:pt idx="350">
                  <c:v>26.2631766</c:v>
                </c:pt>
                <c:pt idx="351">
                  <c:v>26.5747863</c:v>
                </c:pt>
                <c:pt idx="352">
                  <c:v>28.1531339</c:v>
                </c:pt>
                <c:pt idx="353">
                  <c:v>23.9588675</c:v>
                </c:pt>
                <c:pt idx="354">
                  <c:v>21.852386</c:v>
                </c:pt>
                <c:pt idx="355">
                  <c:v>28.210114</c:v>
                </c:pt>
                <c:pt idx="356">
                  <c:v>27.7247151</c:v>
                </c:pt>
                <c:pt idx="357">
                  <c:v>24.6185897</c:v>
                </c:pt>
                <c:pt idx="358">
                  <c:v>29.5546652</c:v>
                </c:pt>
                <c:pt idx="359">
                  <c:v>26.9086538</c:v>
                </c:pt>
                <c:pt idx="360">
                  <c:v>27.9100783</c:v>
                </c:pt>
                <c:pt idx="361">
                  <c:v>28.2213319</c:v>
                </c:pt>
                <c:pt idx="362">
                  <c:v>26.1369302</c:v>
                </c:pt>
                <c:pt idx="363">
                  <c:v>28.9013533</c:v>
                </c:pt>
                <c:pt idx="364">
                  <c:v>28.2914886</c:v>
                </c:pt>
                <c:pt idx="365">
                  <c:v>25.6180556</c:v>
                </c:pt>
                <c:pt idx="366">
                  <c:v>26.4351852</c:v>
                </c:pt>
                <c:pt idx="367">
                  <c:v>26.0324074</c:v>
                </c:pt>
                <c:pt idx="368">
                  <c:v>25.4474715</c:v>
                </c:pt>
                <c:pt idx="369">
                  <c:v>24.5576923</c:v>
                </c:pt>
                <c:pt idx="370">
                  <c:v>26.1025641</c:v>
                </c:pt>
                <c:pt idx="371">
                  <c:v>25.0074786</c:v>
                </c:pt>
                <c:pt idx="372">
                  <c:v>27.9554843</c:v>
                </c:pt>
                <c:pt idx="373">
                  <c:v>28.2104701</c:v>
                </c:pt>
                <c:pt idx="374">
                  <c:v>28.9123932</c:v>
                </c:pt>
                <c:pt idx="375">
                  <c:v>39.6237536</c:v>
                </c:pt>
                <c:pt idx="376">
                  <c:v>37.3639601</c:v>
                </c:pt>
                <c:pt idx="377">
                  <c:v>41.0468305</c:v>
                </c:pt>
                <c:pt idx="378">
                  <c:v>46.0224359</c:v>
                </c:pt>
                <c:pt idx="379">
                  <c:v>42.3933405</c:v>
                </c:pt>
                <c:pt idx="380">
                  <c:v>44.8933405</c:v>
                </c:pt>
                <c:pt idx="381">
                  <c:v>44.9521011</c:v>
                </c:pt>
                <c:pt idx="382">
                  <c:v>47.0699786</c:v>
                </c:pt>
                <c:pt idx="383">
                  <c:v>48.7838319</c:v>
                </c:pt>
                <c:pt idx="384">
                  <c:v>43.6045228</c:v>
                </c:pt>
                <c:pt idx="385">
                  <c:v>45.5726496</c:v>
                </c:pt>
                <c:pt idx="386">
                  <c:v>43.6036325</c:v>
                </c:pt>
                <c:pt idx="387">
                  <c:v>43.1118234</c:v>
                </c:pt>
                <c:pt idx="388">
                  <c:v>46.2400285</c:v>
                </c:pt>
                <c:pt idx="389">
                  <c:v>45.6209046</c:v>
                </c:pt>
                <c:pt idx="390">
                  <c:v>49.5913462</c:v>
                </c:pt>
                <c:pt idx="391">
                  <c:v>49.0845798</c:v>
                </c:pt>
                <c:pt idx="392">
                  <c:v>48.4634972</c:v>
                </c:pt>
                <c:pt idx="393">
                  <c:v>52.2986111</c:v>
                </c:pt>
                <c:pt idx="394">
                  <c:v>50.1299858</c:v>
                </c:pt>
                <c:pt idx="395">
                  <c:v>51.4665242</c:v>
                </c:pt>
                <c:pt idx="396">
                  <c:v>51.5138889</c:v>
                </c:pt>
                <c:pt idx="397">
                  <c:v>51.51566950000001</c:v>
                </c:pt>
                <c:pt idx="398">
                  <c:v>47.6695157</c:v>
                </c:pt>
                <c:pt idx="399">
                  <c:v>47.3470442</c:v>
                </c:pt>
                <c:pt idx="400">
                  <c:v>45.3066239</c:v>
                </c:pt>
                <c:pt idx="401">
                  <c:v>46.139245</c:v>
                </c:pt>
                <c:pt idx="402">
                  <c:v>46.9882479</c:v>
                </c:pt>
                <c:pt idx="403">
                  <c:v>45.7202635</c:v>
                </c:pt>
                <c:pt idx="404">
                  <c:v>46.59651</c:v>
                </c:pt>
                <c:pt idx="405">
                  <c:v>45.1214387</c:v>
                </c:pt>
                <c:pt idx="406">
                  <c:v>45.7006766</c:v>
                </c:pt>
                <c:pt idx="407">
                  <c:v>45.5413105</c:v>
                </c:pt>
                <c:pt idx="408">
                  <c:v>45.9983974</c:v>
                </c:pt>
                <c:pt idx="409">
                  <c:v>49.0064103</c:v>
                </c:pt>
                <c:pt idx="410">
                  <c:v>49.7877493</c:v>
                </c:pt>
                <c:pt idx="411">
                  <c:v>50.9727564</c:v>
                </c:pt>
                <c:pt idx="412">
                  <c:v>51.8263889</c:v>
                </c:pt>
                <c:pt idx="413">
                  <c:v>49.2332621</c:v>
                </c:pt>
                <c:pt idx="414">
                  <c:v>49.9355413</c:v>
                </c:pt>
                <c:pt idx="415">
                  <c:v>48.6688034</c:v>
                </c:pt>
                <c:pt idx="416">
                  <c:v>50.5</c:v>
                </c:pt>
                <c:pt idx="417">
                  <c:v>47.7393162</c:v>
                </c:pt>
                <c:pt idx="418">
                  <c:v>49.4647436</c:v>
                </c:pt>
                <c:pt idx="419">
                  <c:v>41.2662037</c:v>
                </c:pt>
                <c:pt idx="420">
                  <c:v>45.9412393</c:v>
                </c:pt>
                <c:pt idx="421">
                  <c:v>40.3660969</c:v>
                </c:pt>
                <c:pt idx="422">
                  <c:v>43.9480057</c:v>
                </c:pt>
                <c:pt idx="423">
                  <c:v>41.082265</c:v>
                </c:pt>
                <c:pt idx="424">
                  <c:v>41.2920228</c:v>
                </c:pt>
                <c:pt idx="425">
                  <c:v>40.8748219</c:v>
                </c:pt>
                <c:pt idx="426">
                  <c:v>43.2026353</c:v>
                </c:pt>
                <c:pt idx="427">
                  <c:v>39.8146368</c:v>
                </c:pt>
                <c:pt idx="428">
                  <c:v>38.9843305</c:v>
                </c:pt>
                <c:pt idx="429">
                  <c:v>41.4599359</c:v>
                </c:pt>
                <c:pt idx="430">
                  <c:v>40.897614</c:v>
                </c:pt>
                <c:pt idx="431">
                  <c:v>40.0931268</c:v>
                </c:pt>
                <c:pt idx="432">
                  <c:v>40.298433</c:v>
                </c:pt>
                <c:pt idx="433">
                  <c:v>41.6440527</c:v>
                </c:pt>
                <c:pt idx="434">
                  <c:v>43.2341524</c:v>
                </c:pt>
                <c:pt idx="435">
                  <c:v>45.411859</c:v>
                </c:pt>
                <c:pt idx="436">
                  <c:v>46.2305912</c:v>
                </c:pt>
                <c:pt idx="437">
                  <c:v>47.8075142</c:v>
                </c:pt>
                <c:pt idx="438">
                  <c:v>49.0603632</c:v>
                </c:pt>
                <c:pt idx="439">
                  <c:v>48.6344373</c:v>
                </c:pt>
                <c:pt idx="440">
                  <c:v>49.6720085</c:v>
                </c:pt>
                <c:pt idx="441">
                  <c:v>49.7749288</c:v>
                </c:pt>
                <c:pt idx="442">
                  <c:v>43.9930556</c:v>
                </c:pt>
                <c:pt idx="443">
                  <c:v>44.3990385</c:v>
                </c:pt>
                <c:pt idx="444">
                  <c:v>47.7957621</c:v>
                </c:pt>
                <c:pt idx="445">
                  <c:v>44.9027778</c:v>
                </c:pt>
                <c:pt idx="446">
                  <c:v>45.2056624</c:v>
                </c:pt>
                <c:pt idx="447">
                  <c:v>44.5940171</c:v>
                </c:pt>
                <c:pt idx="448">
                  <c:v>41.1739672</c:v>
                </c:pt>
                <c:pt idx="449">
                  <c:v>38.962963</c:v>
                </c:pt>
                <c:pt idx="450">
                  <c:v>38.1579416</c:v>
                </c:pt>
                <c:pt idx="451">
                  <c:v>33.8066239</c:v>
                </c:pt>
                <c:pt idx="452">
                  <c:v>34.4836182</c:v>
                </c:pt>
                <c:pt idx="453">
                  <c:v>34.7266738</c:v>
                </c:pt>
                <c:pt idx="454">
                  <c:v>23.8336895</c:v>
                </c:pt>
                <c:pt idx="455">
                  <c:v>19.2857906</c:v>
                </c:pt>
                <c:pt idx="456">
                  <c:v>19.7361111</c:v>
                </c:pt>
                <c:pt idx="457">
                  <c:v>19.0790598</c:v>
                </c:pt>
                <c:pt idx="458">
                  <c:v>20.2765313</c:v>
                </c:pt>
                <c:pt idx="459">
                  <c:v>21.3719729</c:v>
                </c:pt>
                <c:pt idx="460">
                  <c:v>20.5514601</c:v>
                </c:pt>
                <c:pt idx="461">
                  <c:v>23.891916</c:v>
                </c:pt>
                <c:pt idx="462">
                  <c:v>23.2829416</c:v>
                </c:pt>
                <c:pt idx="463">
                  <c:v>23.7412749</c:v>
                </c:pt>
                <c:pt idx="464">
                  <c:v>25.6387108</c:v>
                </c:pt>
                <c:pt idx="465">
                  <c:v>35.982906</c:v>
                </c:pt>
                <c:pt idx="466">
                  <c:v>48.4058048</c:v>
                </c:pt>
                <c:pt idx="467">
                  <c:v>46.6087963</c:v>
                </c:pt>
                <c:pt idx="468">
                  <c:v>53.0927707</c:v>
                </c:pt>
                <c:pt idx="469">
                  <c:v>54.7184829</c:v>
                </c:pt>
                <c:pt idx="470">
                  <c:v>53.9088319</c:v>
                </c:pt>
                <c:pt idx="471">
                  <c:v>53.0105057</c:v>
                </c:pt>
                <c:pt idx="472">
                  <c:v>50.2815171</c:v>
                </c:pt>
                <c:pt idx="473">
                  <c:v>50.8673433</c:v>
                </c:pt>
                <c:pt idx="474">
                  <c:v>51.3771368</c:v>
                </c:pt>
                <c:pt idx="475">
                  <c:v>51.0181624</c:v>
                </c:pt>
                <c:pt idx="476">
                  <c:v>49.7042379</c:v>
                </c:pt>
                <c:pt idx="477">
                  <c:v>52.1242877</c:v>
                </c:pt>
                <c:pt idx="478">
                  <c:v>49.2001425</c:v>
                </c:pt>
                <c:pt idx="479">
                  <c:v>47.7152778</c:v>
                </c:pt>
                <c:pt idx="480">
                  <c:v>50.0051638</c:v>
                </c:pt>
                <c:pt idx="481">
                  <c:v>47.5302707</c:v>
                </c:pt>
                <c:pt idx="482">
                  <c:v>47.8869302</c:v>
                </c:pt>
                <c:pt idx="483">
                  <c:v>50.9962607</c:v>
                </c:pt>
                <c:pt idx="484">
                  <c:v>49.0032051</c:v>
                </c:pt>
                <c:pt idx="485">
                  <c:v>49.7765313</c:v>
                </c:pt>
                <c:pt idx="486">
                  <c:v>51.4077635</c:v>
                </c:pt>
                <c:pt idx="487">
                  <c:v>50.3165954</c:v>
                </c:pt>
                <c:pt idx="488">
                  <c:v>46.2653134</c:v>
                </c:pt>
                <c:pt idx="489">
                  <c:v>44.3860399</c:v>
                </c:pt>
                <c:pt idx="490">
                  <c:v>32.0452279</c:v>
                </c:pt>
                <c:pt idx="491">
                  <c:v>28.5535969</c:v>
                </c:pt>
                <c:pt idx="492">
                  <c:v>26.5984687</c:v>
                </c:pt>
                <c:pt idx="493">
                  <c:v>22.4170228</c:v>
                </c:pt>
                <c:pt idx="494">
                  <c:v>23.914708</c:v>
                </c:pt>
                <c:pt idx="495">
                  <c:v>25.5952635</c:v>
                </c:pt>
                <c:pt idx="496">
                  <c:v>24.5950855</c:v>
                </c:pt>
                <c:pt idx="497">
                  <c:v>22.7624644</c:v>
                </c:pt>
                <c:pt idx="498">
                  <c:v>29.0863604</c:v>
                </c:pt>
                <c:pt idx="499">
                  <c:v>31.6406695</c:v>
                </c:pt>
                <c:pt idx="500">
                  <c:v>37.0872507</c:v>
                </c:pt>
                <c:pt idx="501">
                  <c:v>37.8012821</c:v>
                </c:pt>
                <c:pt idx="502">
                  <c:v>39.6068376</c:v>
                </c:pt>
                <c:pt idx="503">
                  <c:v>35.957443</c:v>
                </c:pt>
                <c:pt idx="504">
                  <c:v>35.1383547</c:v>
                </c:pt>
                <c:pt idx="505">
                  <c:v>39.1141382</c:v>
                </c:pt>
                <c:pt idx="506">
                  <c:v>45.3657407</c:v>
                </c:pt>
                <c:pt idx="507">
                  <c:v>50.9697293</c:v>
                </c:pt>
                <c:pt idx="508">
                  <c:v>53.6305199</c:v>
                </c:pt>
                <c:pt idx="509">
                  <c:v>52.4674145</c:v>
                </c:pt>
                <c:pt idx="510">
                  <c:v>52.897792</c:v>
                </c:pt>
                <c:pt idx="511">
                  <c:v>54.40349</c:v>
                </c:pt>
                <c:pt idx="512">
                  <c:v>47.7702991</c:v>
                </c:pt>
                <c:pt idx="513">
                  <c:v>41.8434829</c:v>
                </c:pt>
                <c:pt idx="514">
                  <c:v>32.5608974</c:v>
                </c:pt>
                <c:pt idx="515">
                  <c:v>35.7970085</c:v>
                </c:pt>
                <c:pt idx="516">
                  <c:v>29.0035613</c:v>
                </c:pt>
                <c:pt idx="517">
                  <c:v>30.8691239</c:v>
                </c:pt>
                <c:pt idx="518">
                  <c:v>27.301104</c:v>
                </c:pt>
                <c:pt idx="519">
                  <c:v>26.7127849</c:v>
                </c:pt>
                <c:pt idx="520">
                  <c:v>29.8317308</c:v>
                </c:pt>
                <c:pt idx="521">
                  <c:v>29.3719729</c:v>
                </c:pt>
                <c:pt idx="522">
                  <c:v>33.7836538</c:v>
                </c:pt>
                <c:pt idx="523">
                  <c:v>30.9820157</c:v>
                </c:pt>
                <c:pt idx="524">
                  <c:v>31.4902066</c:v>
                </c:pt>
                <c:pt idx="525">
                  <c:v>33.0229701</c:v>
                </c:pt>
                <c:pt idx="526">
                  <c:v>32.0422009</c:v>
                </c:pt>
                <c:pt idx="527">
                  <c:v>36.4513889</c:v>
                </c:pt>
                <c:pt idx="528">
                  <c:v>37.9382123</c:v>
                </c:pt>
                <c:pt idx="529">
                  <c:v>39.3913818</c:v>
                </c:pt>
                <c:pt idx="530">
                  <c:v>39.2373575</c:v>
                </c:pt>
                <c:pt idx="531">
                  <c:v>37.0626781</c:v>
                </c:pt>
                <c:pt idx="532">
                  <c:v>35.2004986</c:v>
                </c:pt>
                <c:pt idx="533">
                  <c:v>37.6657764</c:v>
                </c:pt>
                <c:pt idx="534">
                  <c:v>44.0065883</c:v>
                </c:pt>
                <c:pt idx="535">
                  <c:v>36.545584</c:v>
                </c:pt>
                <c:pt idx="536">
                  <c:v>29.2236467</c:v>
                </c:pt>
                <c:pt idx="537">
                  <c:v>28.1764601</c:v>
                </c:pt>
                <c:pt idx="538">
                  <c:v>36.0619658</c:v>
                </c:pt>
                <c:pt idx="539">
                  <c:v>44.9725783</c:v>
                </c:pt>
                <c:pt idx="540">
                  <c:v>44.8584402</c:v>
                </c:pt>
                <c:pt idx="541">
                  <c:v>43.38497150000001</c:v>
                </c:pt>
                <c:pt idx="542">
                  <c:v>42.119302</c:v>
                </c:pt>
                <c:pt idx="543">
                  <c:v>45.7676282</c:v>
                </c:pt>
                <c:pt idx="544">
                  <c:v>27.4594017</c:v>
                </c:pt>
                <c:pt idx="545">
                  <c:v>38.6086182</c:v>
                </c:pt>
                <c:pt idx="546">
                  <c:v>39.8504274</c:v>
                </c:pt>
                <c:pt idx="547">
                  <c:v>27.2993234</c:v>
                </c:pt>
                <c:pt idx="548">
                  <c:v>38.1673789</c:v>
                </c:pt>
                <c:pt idx="549">
                  <c:v>28.8885328</c:v>
                </c:pt>
                <c:pt idx="550">
                  <c:v>28.4871795</c:v>
                </c:pt>
                <c:pt idx="551">
                  <c:v>33.7142094</c:v>
                </c:pt>
                <c:pt idx="552">
                  <c:v>34.4173789</c:v>
                </c:pt>
                <c:pt idx="553">
                  <c:v>23.2715456</c:v>
                </c:pt>
                <c:pt idx="554">
                  <c:v>25.7485755</c:v>
                </c:pt>
                <c:pt idx="555">
                  <c:v>37.3281695</c:v>
                </c:pt>
                <c:pt idx="556">
                  <c:v>22.1428063</c:v>
                </c:pt>
                <c:pt idx="557">
                  <c:v>24.4674145</c:v>
                </c:pt>
                <c:pt idx="558">
                  <c:v>26.4252137</c:v>
                </c:pt>
                <c:pt idx="559">
                  <c:v>37.9512108</c:v>
                </c:pt>
                <c:pt idx="560">
                  <c:v>17.235933</c:v>
                </c:pt>
                <c:pt idx="561">
                  <c:v>24.8023504</c:v>
                </c:pt>
                <c:pt idx="562">
                  <c:v>35.5527066</c:v>
                </c:pt>
                <c:pt idx="563">
                  <c:v>36.5087251</c:v>
                </c:pt>
                <c:pt idx="564">
                  <c:v>40.4385684</c:v>
                </c:pt>
                <c:pt idx="565">
                  <c:v>21.8644943</c:v>
                </c:pt>
                <c:pt idx="566">
                  <c:v>35.3828348</c:v>
                </c:pt>
                <c:pt idx="567">
                  <c:v>37.5922365</c:v>
                </c:pt>
                <c:pt idx="568">
                  <c:v>21.6915954</c:v>
                </c:pt>
                <c:pt idx="569">
                  <c:v>35.0265313</c:v>
                </c:pt>
                <c:pt idx="570">
                  <c:v>27.5988248</c:v>
                </c:pt>
                <c:pt idx="571">
                  <c:v>19.1226852</c:v>
                </c:pt>
                <c:pt idx="572">
                  <c:v>38.3100071</c:v>
                </c:pt>
                <c:pt idx="573">
                  <c:v>46.6771724</c:v>
                </c:pt>
                <c:pt idx="574">
                  <c:v>26.2266738</c:v>
                </c:pt>
                <c:pt idx="575">
                  <c:v>30.6848291</c:v>
                </c:pt>
                <c:pt idx="576">
                  <c:v>47.0922365</c:v>
                </c:pt>
                <c:pt idx="577">
                  <c:v>39.6237536</c:v>
                </c:pt>
                <c:pt idx="578">
                  <c:v>38.3878205</c:v>
                </c:pt>
                <c:pt idx="579">
                  <c:v>61.55306270000001</c:v>
                </c:pt>
                <c:pt idx="580">
                  <c:v>58.4456909</c:v>
                </c:pt>
                <c:pt idx="581">
                  <c:v>61.5657051</c:v>
                </c:pt>
                <c:pt idx="582">
                  <c:v>59.3091168</c:v>
                </c:pt>
                <c:pt idx="583">
                  <c:v>58.4228989</c:v>
                </c:pt>
                <c:pt idx="584">
                  <c:v>33.585114</c:v>
                </c:pt>
                <c:pt idx="585">
                  <c:v>57.8821225</c:v>
                </c:pt>
                <c:pt idx="586">
                  <c:v>60.2419872</c:v>
                </c:pt>
                <c:pt idx="587">
                  <c:v>60.8301282</c:v>
                </c:pt>
                <c:pt idx="588">
                  <c:v>61.8411681</c:v>
                </c:pt>
                <c:pt idx="589">
                  <c:v>40.8390313</c:v>
                </c:pt>
                <c:pt idx="590">
                  <c:v>53.7238248</c:v>
                </c:pt>
                <c:pt idx="591">
                  <c:v>57.6736111</c:v>
                </c:pt>
                <c:pt idx="592">
                  <c:v>55.7402066</c:v>
                </c:pt>
                <c:pt idx="593">
                  <c:v>59.1365741</c:v>
                </c:pt>
                <c:pt idx="594">
                  <c:v>60.230235</c:v>
                </c:pt>
                <c:pt idx="595">
                  <c:v>58.6867877</c:v>
                </c:pt>
                <c:pt idx="596">
                  <c:v>43.2708333</c:v>
                </c:pt>
                <c:pt idx="597">
                  <c:v>39.826567</c:v>
                </c:pt>
                <c:pt idx="598">
                  <c:v>48.0714031</c:v>
                </c:pt>
                <c:pt idx="599">
                  <c:v>53.8513177</c:v>
                </c:pt>
                <c:pt idx="600">
                  <c:v>53.8965456</c:v>
                </c:pt>
                <c:pt idx="601">
                  <c:v>64.0192308</c:v>
                </c:pt>
                <c:pt idx="602">
                  <c:v>62.3598647</c:v>
                </c:pt>
                <c:pt idx="603">
                  <c:v>58.3534544</c:v>
                </c:pt>
                <c:pt idx="604">
                  <c:v>31.9506766</c:v>
                </c:pt>
                <c:pt idx="605">
                  <c:v>45.0316952</c:v>
                </c:pt>
                <c:pt idx="606">
                  <c:v>45.2037037</c:v>
                </c:pt>
                <c:pt idx="607">
                  <c:v>46.7692308</c:v>
                </c:pt>
                <c:pt idx="608">
                  <c:v>48.1867877</c:v>
                </c:pt>
                <c:pt idx="609">
                  <c:v>50.8689459</c:v>
                </c:pt>
                <c:pt idx="610">
                  <c:v>59.7818732</c:v>
                </c:pt>
                <c:pt idx="611">
                  <c:v>62.3032407</c:v>
                </c:pt>
                <c:pt idx="612">
                  <c:v>41.8192664</c:v>
                </c:pt>
                <c:pt idx="613">
                  <c:v>28.5897436</c:v>
                </c:pt>
                <c:pt idx="614">
                  <c:v>34.0005342</c:v>
                </c:pt>
                <c:pt idx="615">
                  <c:v>34.0229701</c:v>
                </c:pt>
                <c:pt idx="616">
                  <c:v>37.5124644</c:v>
                </c:pt>
                <c:pt idx="617">
                  <c:v>43.3735755</c:v>
                </c:pt>
                <c:pt idx="618">
                  <c:v>47.6225071</c:v>
                </c:pt>
                <c:pt idx="619">
                  <c:v>49.3710826</c:v>
                </c:pt>
                <c:pt idx="620">
                  <c:v>47.0576923</c:v>
                </c:pt>
                <c:pt idx="621">
                  <c:v>45.6636396</c:v>
                </c:pt>
                <c:pt idx="622">
                  <c:v>47.8757123</c:v>
                </c:pt>
                <c:pt idx="623">
                  <c:v>54.3342236</c:v>
                </c:pt>
                <c:pt idx="624">
                  <c:v>54.37980770000001</c:v>
                </c:pt>
                <c:pt idx="625">
                  <c:v>62.5680199</c:v>
                </c:pt>
                <c:pt idx="626">
                  <c:v>56.8231838</c:v>
                </c:pt>
                <c:pt idx="627">
                  <c:v>15.3621795</c:v>
                </c:pt>
                <c:pt idx="628">
                  <c:v>11.3205128</c:v>
                </c:pt>
                <c:pt idx="629">
                  <c:v>12.9291311</c:v>
                </c:pt>
                <c:pt idx="630">
                  <c:v>15.2079772</c:v>
                </c:pt>
                <c:pt idx="631">
                  <c:v>30.443198</c:v>
                </c:pt>
                <c:pt idx="632">
                  <c:v>44.2603276</c:v>
                </c:pt>
                <c:pt idx="633">
                  <c:v>46.4592236</c:v>
                </c:pt>
                <c:pt idx="634">
                  <c:v>52.5274217</c:v>
                </c:pt>
                <c:pt idx="635">
                  <c:v>47.3108974</c:v>
                </c:pt>
                <c:pt idx="636">
                  <c:v>48.1627493</c:v>
                </c:pt>
                <c:pt idx="637">
                  <c:v>47.3233618</c:v>
                </c:pt>
                <c:pt idx="638">
                  <c:v>47.1964031</c:v>
                </c:pt>
                <c:pt idx="639">
                  <c:v>56.1319444</c:v>
                </c:pt>
                <c:pt idx="640">
                  <c:v>59.59793450000001</c:v>
                </c:pt>
                <c:pt idx="641">
                  <c:v>46.2540954</c:v>
                </c:pt>
                <c:pt idx="642">
                  <c:v>34.6915954</c:v>
                </c:pt>
                <c:pt idx="643">
                  <c:v>46.1949786</c:v>
                </c:pt>
                <c:pt idx="644">
                  <c:v>47.7375356</c:v>
                </c:pt>
                <c:pt idx="645">
                  <c:v>48.036859</c:v>
                </c:pt>
                <c:pt idx="646">
                  <c:v>45.9066952</c:v>
                </c:pt>
                <c:pt idx="647">
                  <c:v>52.0087251</c:v>
                </c:pt>
                <c:pt idx="648">
                  <c:v>60.9211182</c:v>
                </c:pt>
                <c:pt idx="649">
                  <c:v>69.3733974</c:v>
                </c:pt>
                <c:pt idx="650">
                  <c:v>55.2662037</c:v>
                </c:pt>
                <c:pt idx="651">
                  <c:v>56.7081553</c:v>
                </c:pt>
                <c:pt idx="652">
                  <c:v>61.3356481</c:v>
                </c:pt>
                <c:pt idx="653">
                  <c:v>42.2909544</c:v>
                </c:pt>
                <c:pt idx="654">
                  <c:v>57.5804843</c:v>
                </c:pt>
                <c:pt idx="655">
                  <c:v>56.4528134</c:v>
                </c:pt>
                <c:pt idx="656">
                  <c:v>58.6180556</c:v>
                </c:pt>
                <c:pt idx="657">
                  <c:v>59.93108969999999</c:v>
                </c:pt>
                <c:pt idx="658">
                  <c:v>56.9944801</c:v>
                </c:pt>
                <c:pt idx="659">
                  <c:v>57.7555199</c:v>
                </c:pt>
                <c:pt idx="660">
                  <c:v>59.5630342</c:v>
                </c:pt>
                <c:pt idx="661">
                  <c:v>57.9624288</c:v>
                </c:pt>
                <c:pt idx="662">
                  <c:v>59.96599</c:v>
                </c:pt>
                <c:pt idx="663">
                  <c:v>47.3694801</c:v>
                </c:pt>
                <c:pt idx="664">
                  <c:v>26.897792</c:v>
                </c:pt>
                <c:pt idx="665">
                  <c:v>38.9186254</c:v>
                </c:pt>
                <c:pt idx="666">
                  <c:v>39.1371083</c:v>
                </c:pt>
                <c:pt idx="667">
                  <c:v>41.565349</c:v>
                </c:pt>
                <c:pt idx="668">
                  <c:v>43.6951567</c:v>
                </c:pt>
                <c:pt idx="669">
                  <c:v>45.0304487</c:v>
                </c:pt>
                <c:pt idx="670">
                  <c:v>51.2747507</c:v>
                </c:pt>
                <c:pt idx="671">
                  <c:v>48.3837251</c:v>
                </c:pt>
                <c:pt idx="672">
                  <c:v>54.184651</c:v>
                </c:pt>
                <c:pt idx="673">
                  <c:v>52.9533476</c:v>
                </c:pt>
                <c:pt idx="674">
                  <c:v>54.17485749999999</c:v>
                </c:pt>
                <c:pt idx="675">
                  <c:v>52.7567664</c:v>
                </c:pt>
                <c:pt idx="676">
                  <c:v>52.0201211</c:v>
                </c:pt>
                <c:pt idx="677">
                  <c:v>51.7674501</c:v>
                </c:pt>
                <c:pt idx="678">
                  <c:v>53.6217949</c:v>
                </c:pt>
                <c:pt idx="679">
                  <c:v>52.0553775</c:v>
                </c:pt>
                <c:pt idx="680">
                  <c:v>52.3308405</c:v>
                </c:pt>
                <c:pt idx="681">
                  <c:v>53.1607906</c:v>
                </c:pt>
                <c:pt idx="682">
                  <c:v>50.4075855</c:v>
                </c:pt>
                <c:pt idx="683">
                  <c:v>57.1330128</c:v>
                </c:pt>
                <c:pt idx="684">
                  <c:v>60.3447293</c:v>
                </c:pt>
                <c:pt idx="685">
                  <c:v>62.0267094</c:v>
                </c:pt>
                <c:pt idx="686">
                  <c:v>60.0233262</c:v>
                </c:pt>
                <c:pt idx="687">
                  <c:v>60.6210826</c:v>
                </c:pt>
                <c:pt idx="688">
                  <c:v>60.1953348</c:v>
                </c:pt>
                <c:pt idx="689">
                  <c:v>59.2631766</c:v>
                </c:pt>
                <c:pt idx="690">
                  <c:v>60.2305912</c:v>
                </c:pt>
                <c:pt idx="691">
                  <c:v>58.6524217</c:v>
                </c:pt>
                <c:pt idx="692">
                  <c:v>61.2313034</c:v>
                </c:pt>
                <c:pt idx="693">
                  <c:v>61.4508547</c:v>
                </c:pt>
                <c:pt idx="694">
                  <c:v>60.93287040000001</c:v>
                </c:pt>
                <c:pt idx="695">
                  <c:v>59.6889245</c:v>
                </c:pt>
                <c:pt idx="696">
                  <c:v>59.8846154</c:v>
                </c:pt>
                <c:pt idx="697">
                  <c:v>60.7482194</c:v>
                </c:pt>
                <c:pt idx="698">
                  <c:v>59.89601140000001</c:v>
                </c:pt>
                <c:pt idx="699">
                  <c:v>61.5660613</c:v>
                </c:pt>
                <c:pt idx="700">
                  <c:v>60.5299145</c:v>
                </c:pt>
                <c:pt idx="701">
                  <c:v>58.8256766</c:v>
                </c:pt>
                <c:pt idx="702">
                  <c:v>59.5167379</c:v>
                </c:pt>
                <c:pt idx="703">
                  <c:v>54.4383903</c:v>
                </c:pt>
                <c:pt idx="704">
                  <c:v>52.91933760000001</c:v>
                </c:pt>
                <c:pt idx="705">
                  <c:v>57.6282051</c:v>
                </c:pt>
                <c:pt idx="706">
                  <c:v>60.4376781</c:v>
                </c:pt>
                <c:pt idx="707">
                  <c:v>56.9843305</c:v>
                </c:pt>
                <c:pt idx="708">
                  <c:v>36.025463</c:v>
                </c:pt>
                <c:pt idx="709">
                  <c:v>48.1057692</c:v>
                </c:pt>
                <c:pt idx="710">
                  <c:v>50.4667023</c:v>
                </c:pt>
                <c:pt idx="711">
                  <c:v>50.1552707</c:v>
                </c:pt>
                <c:pt idx="712">
                  <c:v>48.4620726</c:v>
                </c:pt>
                <c:pt idx="713">
                  <c:v>48.9008191</c:v>
                </c:pt>
                <c:pt idx="714">
                  <c:v>49.6949786</c:v>
                </c:pt>
                <c:pt idx="715">
                  <c:v>50.039886</c:v>
                </c:pt>
                <c:pt idx="716">
                  <c:v>49.1876781</c:v>
                </c:pt>
                <c:pt idx="717">
                  <c:v>52.0785256</c:v>
                </c:pt>
                <c:pt idx="718">
                  <c:v>50.3283476</c:v>
                </c:pt>
                <c:pt idx="719">
                  <c:v>50.3285256</c:v>
                </c:pt>
                <c:pt idx="720">
                  <c:v>49.511396</c:v>
                </c:pt>
                <c:pt idx="721">
                  <c:v>47.9444444</c:v>
                </c:pt>
                <c:pt idx="722">
                  <c:v>54.380698</c:v>
                </c:pt>
                <c:pt idx="723">
                  <c:v>51.3527422</c:v>
                </c:pt>
                <c:pt idx="724">
                  <c:v>56.6030983</c:v>
                </c:pt>
                <c:pt idx="725">
                  <c:v>54.3459758</c:v>
                </c:pt>
                <c:pt idx="726">
                  <c:v>57.3053775</c:v>
                </c:pt>
                <c:pt idx="727">
                  <c:v>54.7962963</c:v>
                </c:pt>
                <c:pt idx="728">
                  <c:v>56.3847934</c:v>
                </c:pt>
                <c:pt idx="729">
                  <c:v>58.4919872</c:v>
                </c:pt>
                <c:pt idx="730">
                  <c:v>58.8269231</c:v>
                </c:pt>
                <c:pt idx="731">
                  <c:v>53.9437322</c:v>
                </c:pt>
                <c:pt idx="732">
                  <c:v>60.6330128</c:v>
                </c:pt>
                <c:pt idx="733">
                  <c:v>58.8828348</c:v>
                </c:pt>
                <c:pt idx="734">
                  <c:v>61.225739</c:v>
                </c:pt>
                <c:pt idx="735">
                  <c:v>59.0671741</c:v>
                </c:pt>
                <c:pt idx="736">
                  <c:v>36.8160167</c:v>
                </c:pt>
                <c:pt idx="737">
                  <c:v>45.0066774</c:v>
                </c:pt>
                <c:pt idx="738">
                  <c:v>48.2730146</c:v>
                </c:pt>
                <c:pt idx="739">
                  <c:v>51.0376603</c:v>
                </c:pt>
                <c:pt idx="740">
                  <c:v>52.1022525</c:v>
                </c:pt>
                <c:pt idx="741">
                  <c:v>50.1148504</c:v>
                </c:pt>
                <c:pt idx="742">
                  <c:v>50.0</c:v>
                </c:pt>
                <c:pt idx="743">
                  <c:v>51.1649751</c:v>
                </c:pt>
                <c:pt idx="744">
                  <c:v>54.4484509</c:v>
                </c:pt>
                <c:pt idx="745">
                  <c:v>50.6470353</c:v>
                </c:pt>
                <c:pt idx="746">
                  <c:v>47.37914</c:v>
                </c:pt>
                <c:pt idx="747">
                  <c:v>52.7205751</c:v>
                </c:pt>
                <c:pt idx="748">
                  <c:v>51.0361022</c:v>
                </c:pt>
                <c:pt idx="749">
                  <c:v>53.4695513</c:v>
                </c:pt>
                <c:pt idx="750">
                  <c:v>55.3975249</c:v>
                </c:pt>
                <c:pt idx="751">
                  <c:v>57.483084</c:v>
                </c:pt>
                <c:pt idx="752">
                  <c:v>56.5771902</c:v>
                </c:pt>
                <c:pt idx="753">
                  <c:v>59.18313750000001</c:v>
                </c:pt>
                <c:pt idx="754">
                  <c:v>59.8439726</c:v>
                </c:pt>
                <c:pt idx="755">
                  <c:v>44.3874644</c:v>
                </c:pt>
                <c:pt idx="756">
                  <c:v>30.2112269</c:v>
                </c:pt>
                <c:pt idx="757">
                  <c:v>34.7006321</c:v>
                </c:pt>
                <c:pt idx="758">
                  <c:v>33.3050659</c:v>
                </c:pt>
                <c:pt idx="759">
                  <c:v>40.5869391</c:v>
                </c:pt>
                <c:pt idx="760">
                  <c:v>50.5315171</c:v>
                </c:pt>
                <c:pt idx="761">
                  <c:v>56.907719</c:v>
                </c:pt>
                <c:pt idx="762">
                  <c:v>57.6564726</c:v>
                </c:pt>
                <c:pt idx="763">
                  <c:v>51.33814100000001</c:v>
                </c:pt>
                <c:pt idx="764">
                  <c:v>63.198896</c:v>
                </c:pt>
                <c:pt idx="765">
                  <c:v>62.6221955</c:v>
                </c:pt>
                <c:pt idx="766">
                  <c:v>61.6582723</c:v>
                </c:pt>
                <c:pt idx="767">
                  <c:v>62.1523962</c:v>
                </c:pt>
                <c:pt idx="768">
                  <c:v>62.3240995</c:v>
                </c:pt>
                <c:pt idx="769">
                  <c:v>62.2752595</c:v>
                </c:pt>
                <c:pt idx="770">
                  <c:v>62.3985043</c:v>
                </c:pt>
                <c:pt idx="771">
                  <c:v>62.8666819</c:v>
                </c:pt>
                <c:pt idx="772">
                  <c:v>62.2012363</c:v>
                </c:pt>
                <c:pt idx="773">
                  <c:v>62.4473443</c:v>
                </c:pt>
                <c:pt idx="774">
                  <c:v>61.2389347</c:v>
                </c:pt>
                <c:pt idx="775">
                  <c:v>34.7397741</c:v>
                </c:pt>
                <c:pt idx="776">
                  <c:v>28.8415751</c:v>
                </c:pt>
                <c:pt idx="777">
                  <c:v>30.3731685</c:v>
                </c:pt>
                <c:pt idx="778">
                  <c:v>35.2052808</c:v>
                </c:pt>
                <c:pt idx="779">
                  <c:v>33.8476801</c:v>
                </c:pt>
                <c:pt idx="780">
                  <c:v>35.8005189</c:v>
                </c:pt>
                <c:pt idx="781">
                  <c:v>43.9403999</c:v>
                </c:pt>
                <c:pt idx="782">
                  <c:v>60.9424603</c:v>
                </c:pt>
                <c:pt idx="783">
                  <c:v>56.7715965</c:v>
                </c:pt>
                <c:pt idx="784">
                  <c:v>64.3715659</c:v>
                </c:pt>
                <c:pt idx="785">
                  <c:v>66.0733364</c:v>
                </c:pt>
                <c:pt idx="786">
                  <c:v>64.7909035</c:v>
                </c:pt>
                <c:pt idx="787">
                  <c:v>65.97603789999999</c:v>
                </c:pt>
                <c:pt idx="788">
                  <c:v>72.4900794</c:v>
                </c:pt>
                <c:pt idx="789">
                  <c:v>67.57974660000001</c:v>
                </c:pt>
                <c:pt idx="790">
                  <c:v>63.1868132</c:v>
                </c:pt>
                <c:pt idx="791">
                  <c:v>72.15865380000001</c:v>
                </c:pt>
                <c:pt idx="792">
                  <c:v>73.33333330000001</c:v>
                </c:pt>
                <c:pt idx="793">
                  <c:v>72.8151709</c:v>
                </c:pt>
                <c:pt idx="794">
                  <c:v>67.6346154</c:v>
                </c:pt>
                <c:pt idx="795">
                  <c:v>47.7029915</c:v>
                </c:pt>
                <c:pt idx="796">
                  <c:v>64.5926816</c:v>
                </c:pt>
                <c:pt idx="797">
                  <c:v>65.4580662</c:v>
                </c:pt>
                <c:pt idx="798">
                  <c:v>63.8194444</c:v>
                </c:pt>
                <c:pt idx="799">
                  <c:v>61.3141026</c:v>
                </c:pt>
                <c:pt idx="800">
                  <c:v>67.096688</c:v>
                </c:pt>
                <c:pt idx="801">
                  <c:v>66.32077990000001</c:v>
                </c:pt>
                <c:pt idx="802">
                  <c:v>66.1485043</c:v>
                </c:pt>
                <c:pt idx="803">
                  <c:v>64.4217415</c:v>
                </c:pt>
                <c:pt idx="804">
                  <c:v>65.9775641</c:v>
                </c:pt>
                <c:pt idx="805">
                  <c:v>65.7171474</c:v>
                </c:pt>
                <c:pt idx="806">
                  <c:v>67.2702991</c:v>
                </c:pt>
                <c:pt idx="807">
                  <c:v>35.0547543</c:v>
                </c:pt>
                <c:pt idx="808">
                  <c:v>56.8242521</c:v>
                </c:pt>
                <c:pt idx="809">
                  <c:v>60.6196581</c:v>
                </c:pt>
                <c:pt idx="810">
                  <c:v>57.5160256</c:v>
                </c:pt>
                <c:pt idx="811">
                  <c:v>50.4380342</c:v>
                </c:pt>
                <c:pt idx="812">
                  <c:v>61.832265</c:v>
                </c:pt>
                <c:pt idx="813">
                  <c:v>54.2334402</c:v>
                </c:pt>
                <c:pt idx="814">
                  <c:v>59.0678419</c:v>
                </c:pt>
                <c:pt idx="815">
                  <c:v>60.2777778</c:v>
                </c:pt>
                <c:pt idx="816">
                  <c:v>83.0715812</c:v>
                </c:pt>
                <c:pt idx="817">
                  <c:v>90.1549145</c:v>
                </c:pt>
                <c:pt idx="818">
                  <c:v>97.58547010000001</c:v>
                </c:pt>
                <c:pt idx="819">
                  <c:v>99.4818376</c:v>
                </c:pt>
                <c:pt idx="820">
                  <c:v>98.4455128</c:v>
                </c:pt>
                <c:pt idx="821">
                  <c:v>98.1009615</c:v>
                </c:pt>
                <c:pt idx="822">
                  <c:v>69.60470090000001</c:v>
                </c:pt>
                <c:pt idx="823">
                  <c:v>44.2120726</c:v>
                </c:pt>
                <c:pt idx="824">
                  <c:v>55.7799145</c:v>
                </c:pt>
                <c:pt idx="825">
                  <c:v>59.5753205</c:v>
                </c:pt>
                <c:pt idx="826">
                  <c:v>78.5870726</c:v>
                </c:pt>
                <c:pt idx="827">
                  <c:v>94.6474359</c:v>
                </c:pt>
                <c:pt idx="828">
                  <c:v>97.7564103</c:v>
                </c:pt>
                <c:pt idx="829">
                  <c:v>97.0592949</c:v>
                </c:pt>
                <c:pt idx="830">
                  <c:v>49.0464744</c:v>
                </c:pt>
                <c:pt idx="831">
                  <c:v>98.1009615</c:v>
                </c:pt>
                <c:pt idx="832">
                  <c:v>96.3728632</c:v>
                </c:pt>
                <c:pt idx="833">
                  <c:v>98.2719017</c:v>
                </c:pt>
                <c:pt idx="834">
                  <c:v>90.8440171</c:v>
                </c:pt>
                <c:pt idx="835">
                  <c:v>75.4807692</c:v>
                </c:pt>
                <c:pt idx="836">
                  <c:v>67.0112179</c:v>
                </c:pt>
                <c:pt idx="837">
                  <c:v>96.028312</c:v>
                </c:pt>
                <c:pt idx="838">
                  <c:v>98.79273499999999</c:v>
                </c:pt>
                <c:pt idx="839">
                  <c:v>70.4620726</c:v>
                </c:pt>
                <c:pt idx="840">
                  <c:v>31.6025641</c:v>
                </c:pt>
                <c:pt idx="841">
                  <c:v>29.0144231</c:v>
                </c:pt>
                <c:pt idx="842">
                  <c:v>34.7088675</c:v>
                </c:pt>
                <c:pt idx="843">
                  <c:v>26.7708333</c:v>
                </c:pt>
                <c:pt idx="844">
                  <c:v>32.6415598</c:v>
                </c:pt>
                <c:pt idx="845">
                  <c:v>30.5689103</c:v>
                </c:pt>
                <c:pt idx="846">
                  <c:v>28.6725427</c:v>
                </c:pt>
                <c:pt idx="847">
                  <c:v>49.732906</c:v>
                </c:pt>
                <c:pt idx="848">
                  <c:v>79.4444444</c:v>
                </c:pt>
                <c:pt idx="849">
                  <c:v>84.7996795</c:v>
                </c:pt>
                <c:pt idx="850">
                  <c:v>88.9396368</c:v>
                </c:pt>
                <c:pt idx="851">
                  <c:v>89.9813034</c:v>
                </c:pt>
                <c:pt idx="852">
                  <c:v>90.5021368</c:v>
                </c:pt>
                <c:pt idx="853">
                  <c:v>91.8856838</c:v>
                </c:pt>
                <c:pt idx="854">
                  <c:v>92.0566239</c:v>
                </c:pt>
                <c:pt idx="855">
                  <c:v>93.95566239999999</c:v>
                </c:pt>
                <c:pt idx="856">
                  <c:v>90.3311966</c:v>
                </c:pt>
                <c:pt idx="857">
                  <c:v>90.6730769</c:v>
                </c:pt>
                <c:pt idx="858">
                  <c:v>92.9166667</c:v>
                </c:pt>
                <c:pt idx="859">
                  <c:v>91.88034189999999</c:v>
                </c:pt>
                <c:pt idx="860">
                  <c:v>46.4636752</c:v>
                </c:pt>
              </c:numCache>
            </c:numRef>
          </c:val>
          <c:smooth val="0"/>
        </c:ser>
        <c:ser>
          <c:idx val="1"/>
          <c:order val="1"/>
          <c:spPr>
            <a:ln w="28575" cap="rnd">
              <a:solidFill>
                <a:schemeClr val="accent2"/>
              </a:solidFill>
              <a:round/>
            </a:ln>
            <a:effectLst/>
          </c:spPr>
          <c:marker>
            <c:symbol val="none"/>
          </c:marker>
          <c:val>
            <c:numRef>
              <c:f>'Averages P1'!$J$2:$J$862</c:f>
              <c:numCache>
                <c:formatCode>General</c:formatCode>
                <c:ptCount val="861"/>
                <c:pt idx="0">
                  <c:v>-142.32</c:v>
                </c:pt>
                <c:pt idx="1">
                  <c:v>-150.01</c:v>
                </c:pt>
                <c:pt idx="2">
                  <c:v>-137.33</c:v>
                </c:pt>
                <c:pt idx="3">
                  <c:v>-125.26</c:v>
                </c:pt>
                <c:pt idx="4">
                  <c:v>-116.98</c:v>
                </c:pt>
                <c:pt idx="5">
                  <c:v>-98.28</c:v>
                </c:pt>
                <c:pt idx="6">
                  <c:v>-110.44</c:v>
                </c:pt>
                <c:pt idx="7">
                  <c:v>-102.49</c:v>
                </c:pt>
                <c:pt idx="8">
                  <c:v>-98.646</c:v>
                </c:pt>
                <c:pt idx="9">
                  <c:v>-92.328</c:v>
                </c:pt>
                <c:pt idx="10">
                  <c:v>-118.26</c:v>
                </c:pt>
                <c:pt idx="11">
                  <c:v>-84.271</c:v>
                </c:pt>
                <c:pt idx="12">
                  <c:v>-88.879</c:v>
                </c:pt>
                <c:pt idx="13">
                  <c:v>-89.514</c:v>
                </c:pt>
                <c:pt idx="14">
                  <c:v>-91.845</c:v>
                </c:pt>
                <c:pt idx="15">
                  <c:v>-95.366</c:v>
                </c:pt>
                <c:pt idx="16">
                  <c:v>-97.365</c:v>
                </c:pt>
                <c:pt idx="17">
                  <c:v>-98.933</c:v>
                </c:pt>
                <c:pt idx="18">
                  <c:v>-103.06</c:v>
                </c:pt>
                <c:pt idx="19">
                  <c:v>-102.01</c:v>
                </c:pt>
                <c:pt idx="20">
                  <c:v>-102.83</c:v>
                </c:pt>
                <c:pt idx="21">
                  <c:v>-98.06</c:v>
                </c:pt>
                <c:pt idx="22">
                  <c:v>-103.23</c:v>
                </c:pt>
                <c:pt idx="23">
                  <c:v>-105.94</c:v>
                </c:pt>
                <c:pt idx="24">
                  <c:v>-97.44</c:v>
                </c:pt>
                <c:pt idx="25">
                  <c:v>-92.788</c:v>
                </c:pt>
                <c:pt idx="26">
                  <c:v>-109.57</c:v>
                </c:pt>
                <c:pt idx="27">
                  <c:v>-98.49</c:v>
                </c:pt>
                <c:pt idx="28">
                  <c:v>-91.66500000000001</c:v>
                </c:pt>
                <c:pt idx="29">
                  <c:v>-83.82</c:v>
                </c:pt>
                <c:pt idx="30">
                  <c:v>-95.491</c:v>
                </c:pt>
                <c:pt idx="31">
                  <c:v>-84.628</c:v>
                </c:pt>
                <c:pt idx="32">
                  <c:v>-89.293</c:v>
                </c:pt>
                <c:pt idx="33">
                  <c:v>-96.152</c:v>
                </c:pt>
                <c:pt idx="34">
                  <c:v>-98.567</c:v>
                </c:pt>
                <c:pt idx="35">
                  <c:v>-75.378</c:v>
                </c:pt>
                <c:pt idx="36">
                  <c:v>-79.419</c:v>
                </c:pt>
                <c:pt idx="37">
                  <c:v>-69.179</c:v>
                </c:pt>
                <c:pt idx="38">
                  <c:v>-59.672</c:v>
                </c:pt>
                <c:pt idx="39">
                  <c:v>-74.001</c:v>
                </c:pt>
                <c:pt idx="40">
                  <c:v>-64.739</c:v>
                </c:pt>
                <c:pt idx="41">
                  <c:v>-71.16500000000001</c:v>
                </c:pt>
                <c:pt idx="42">
                  <c:v>-74.382</c:v>
                </c:pt>
                <c:pt idx="43">
                  <c:v>-68.678</c:v>
                </c:pt>
                <c:pt idx="44">
                  <c:v>-71.902</c:v>
                </c:pt>
                <c:pt idx="45">
                  <c:v>-72.45</c:v>
                </c:pt>
                <c:pt idx="46">
                  <c:v>-82.631</c:v>
                </c:pt>
                <c:pt idx="47">
                  <c:v>-69.30500000000001</c:v>
                </c:pt>
                <c:pt idx="48">
                  <c:v>-68.026</c:v>
                </c:pt>
                <c:pt idx="49">
                  <c:v>-70.844</c:v>
                </c:pt>
                <c:pt idx="50">
                  <c:v>-58.702</c:v>
                </c:pt>
                <c:pt idx="51">
                  <c:v>-55.294</c:v>
                </c:pt>
                <c:pt idx="52">
                  <c:v>-51.391</c:v>
                </c:pt>
                <c:pt idx="53">
                  <c:v>-47.227</c:v>
                </c:pt>
                <c:pt idx="54">
                  <c:v>-54.105</c:v>
                </c:pt>
                <c:pt idx="55">
                  <c:v>-50.639</c:v>
                </c:pt>
                <c:pt idx="56">
                  <c:v>-51.267</c:v>
                </c:pt>
                <c:pt idx="57">
                  <c:v>-48.452</c:v>
                </c:pt>
                <c:pt idx="58">
                  <c:v>-46.984</c:v>
                </c:pt>
                <c:pt idx="59">
                  <c:v>-43.952</c:v>
                </c:pt>
                <c:pt idx="60">
                  <c:v>-49.781</c:v>
                </c:pt>
                <c:pt idx="61">
                  <c:v>-47.753</c:v>
                </c:pt>
                <c:pt idx="62">
                  <c:v>-55.959</c:v>
                </c:pt>
                <c:pt idx="63">
                  <c:v>-57.364</c:v>
                </c:pt>
                <c:pt idx="64">
                  <c:v>-55.146</c:v>
                </c:pt>
                <c:pt idx="65">
                  <c:v>-51.344</c:v>
                </c:pt>
                <c:pt idx="66">
                  <c:v>-43.152</c:v>
                </c:pt>
                <c:pt idx="67">
                  <c:v>-36.521</c:v>
                </c:pt>
                <c:pt idx="68">
                  <c:v>-29.591</c:v>
                </c:pt>
                <c:pt idx="69">
                  <c:v>-20.626</c:v>
                </c:pt>
                <c:pt idx="70">
                  <c:v>-14.56</c:v>
                </c:pt>
                <c:pt idx="71">
                  <c:v>-12.185</c:v>
                </c:pt>
                <c:pt idx="72">
                  <c:v>-9.234400000000001</c:v>
                </c:pt>
                <c:pt idx="73">
                  <c:v>8.098000000000001</c:v>
                </c:pt>
                <c:pt idx="74">
                  <c:v>14.497</c:v>
                </c:pt>
                <c:pt idx="75">
                  <c:v>15.376</c:v>
                </c:pt>
                <c:pt idx="76">
                  <c:v>18.253</c:v>
                </c:pt>
                <c:pt idx="77">
                  <c:v>17.669</c:v>
                </c:pt>
                <c:pt idx="78">
                  <c:v>17.189</c:v>
                </c:pt>
                <c:pt idx="79">
                  <c:v>16.139</c:v>
                </c:pt>
                <c:pt idx="80">
                  <c:v>15.511</c:v>
                </c:pt>
                <c:pt idx="81">
                  <c:v>14.273</c:v>
                </c:pt>
                <c:pt idx="82">
                  <c:v>15.082</c:v>
                </c:pt>
                <c:pt idx="83">
                  <c:v>20.236</c:v>
                </c:pt>
                <c:pt idx="84">
                  <c:v>15.936</c:v>
                </c:pt>
                <c:pt idx="85">
                  <c:v>8.5227</c:v>
                </c:pt>
                <c:pt idx="86">
                  <c:v>-11.629</c:v>
                </c:pt>
                <c:pt idx="87">
                  <c:v>-13.964</c:v>
                </c:pt>
                <c:pt idx="88">
                  <c:v>-13.912</c:v>
                </c:pt>
                <c:pt idx="89">
                  <c:v>-14.226</c:v>
                </c:pt>
                <c:pt idx="90">
                  <c:v>-18.291</c:v>
                </c:pt>
                <c:pt idx="91">
                  <c:v>-20.266</c:v>
                </c:pt>
                <c:pt idx="92">
                  <c:v>-26.378</c:v>
                </c:pt>
                <c:pt idx="93">
                  <c:v>-22.7</c:v>
                </c:pt>
                <c:pt idx="94">
                  <c:v>-17.817</c:v>
                </c:pt>
                <c:pt idx="95">
                  <c:v>-17.616</c:v>
                </c:pt>
                <c:pt idx="96">
                  <c:v>-16.337</c:v>
                </c:pt>
                <c:pt idx="97">
                  <c:v>-14.818</c:v>
                </c:pt>
                <c:pt idx="98">
                  <c:v>-9.2955</c:v>
                </c:pt>
                <c:pt idx="99">
                  <c:v>-9.7983</c:v>
                </c:pt>
                <c:pt idx="100">
                  <c:v>-2.9261</c:v>
                </c:pt>
                <c:pt idx="101">
                  <c:v>-5.7472</c:v>
                </c:pt>
                <c:pt idx="102">
                  <c:v>-20.139</c:v>
                </c:pt>
                <c:pt idx="103">
                  <c:v>-26.646</c:v>
                </c:pt>
                <c:pt idx="104">
                  <c:v>-30.57</c:v>
                </c:pt>
                <c:pt idx="105">
                  <c:v>-30.702</c:v>
                </c:pt>
                <c:pt idx="106">
                  <c:v>-30.996</c:v>
                </c:pt>
                <c:pt idx="107">
                  <c:v>-38.237</c:v>
                </c:pt>
                <c:pt idx="108">
                  <c:v>-39.655</c:v>
                </c:pt>
                <c:pt idx="109">
                  <c:v>-36.945</c:v>
                </c:pt>
                <c:pt idx="110">
                  <c:v>-36.432</c:v>
                </c:pt>
                <c:pt idx="111">
                  <c:v>-35.872</c:v>
                </c:pt>
                <c:pt idx="112">
                  <c:v>-33.761</c:v>
                </c:pt>
                <c:pt idx="113">
                  <c:v>-31.246</c:v>
                </c:pt>
                <c:pt idx="114">
                  <c:v>-31.072</c:v>
                </c:pt>
                <c:pt idx="115">
                  <c:v>-31.347</c:v>
                </c:pt>
                <c:pt idx="116">
                  <c:v>-29.386</c:v>
                </c:pt>
                <c:pt idx="117">
                  <c:v>-18.224</c:v>
                </c:pt>
                <c:pt idx="118">
                  <c:v>-16.889</c:v>
                </c:pt>
                <c:pt idx="119">
                  <c:v>-15.058</c:v>
                </c:pt>
                <c:pt idx="120">
                  <c:v>-18.01</c:v>
                </c:pt>
                <c:pt idx="121">
                  <c:v>-24.974</c:v>
                </c:pt>
                <c:pt idx="122">
                  <c:v>-23.543</c:v>
                </c:pt>
                <c:pt idx="123">
                  <c:v>-12.768</c:v>
                </c:pt>
                <c:pt idx="124">
                  <c:v>-4.0341</c:v>
                </c:pt>
                <c:pt idx="125">
                  <c:v>-4.8338</c:v>
                </c:pt>
                <c:pt idx="126">
                  <c:v>-12.463</c:v>
                </c:pt>
                <c:pt idx="127">
                  <c:v>-11.307</c:v>
                </c:pt>
                <c:pt idx="128">
                  <c:v>-14.909</c:v>
                </c:pt>
                <c:pt idx="129">
                  <c:v>-19.476</c:v>
                </c:pt>
                <c:pt idx="130">
                  <c:v>-25.126</c:v>
                </c:pt>
                <c:pt idx="131">
                  <c:v>-41.905</c:v>
                </c:pt>
                <c:pt idx="132">
                  <c:v>-44.857</c:v>
                </c:pt>
                <c:pt idx="133">
                  <c:v>-52.017</c:v>
                </c:pt>
                <c:pt idx="134">
                  <c:v>-54.899</c:v>
                </c:pt>
                <c:pt idx="135">
                  <c:v>-54.632</c:v>
                </c:pt>
                <c:pt idx="136">
                  <c:v>-50.977</c:v>
                </c:pt>
                <c:pt idx="137">
                  <c:v>-42.959</c:v>
                </c:pt>
                <c:pt idx="138">
                  <c:v>-44.439</c:v>
                </c:pt>
                <c:pt idx="139">
                  <c:v>-45.097</c:v>
                </c:pt>
                <c:pt idx="140">
                  <c:v>-48.413</c:v>
                </c:pt>
                <c:pt idx="141">
                  <c:v>-52.384</c:v>
                </c:pt>
                <c:pt idx="142">
                  <c:v>-52.828</c:v>
                </c:pt>
                <c:pt idx="143">
                  <c:v>-65.23</c:v>
                </c:pt>
                <c:pt idx="144">
                  <c:v>-72.482</c:v>
                </c:pt>
                <c:pt idx="145">
                  <c:v>-81.886</c:v>
                </c:pt>
                <c:pt idx="146">
                  <c:v>-87.697</c:v>
                </c:pt>
                <c:pt idx="147">
                  <c:v>-89.014</c:v>
                </c:pt>
                <c:pt idx="148">
                  <c:v>-89.714</c:v>
                </c:pt>
                <c:pt idx="149">
                  <c:v>-90.993</c:v>
                </c:pt>
                <c:pt idx="150">
                  <c:v>-80.041</c:v>
                </c:pt>
                <c:pt idx="151">
                  <c:v>-70.241</c:v>
                </c:pt>
                <c:pt idx="152">
                  <c:v>-69.136</c:v>
                </c:pt>
                <c:pt idx="153">
                  <c:v>-71.839</c:v>
                </c:pt>
                <c:pt idx="154">
                  <c:v>-75.866</c:v>
                </c:pt>
                <c:pt idx="155">
                  <c:v>-79.477</c:v>
                </c:pt>
                <c:pt idx="156">
                  <c:v>-74.078</c:v>
                </c:pt>
                <c:pt idx="157">
                  <c:v>-73.416</c:v>
                </c:pt>
                <c:pt idx="158">
                  <c:v>-61.813</c:v>
                </c:pt>
                <c:pt idx="159">
                  <c:v>-52.344</c:v>
                </c:pt>
                <c:pt idx="160">
                  <c:v>-54.983</c:v>
                </c:pt>
                <c:pt idx="161">
                  <c:v>-48.445</c:v>
                </c:pt>
                <c:pt idx="162">
                  <c:v>-46.925</c:v>
                </c:pt>
                <c:pt idx="163">
                  <c:v>-46.598</c:v>
                </c:pt>
                <c:pt idx="164">
                  <c:v>-33.246</c:v>
                </c:pt>
                <c:pt idx="165">
                  <c:v>-45.257</c:v>
                </c:pt>
                <c:pt idx="166">
                  <c:v>-42.685</c:v>
                </c:pt>
                <c:pt idx="167">
                  <c:v>-44.893</c:v>
                </c:pt>
                <c:pt idx="168">
                  <c:v>-44.903</c:v>
                </c:pt>
                <c:pt idx="169">
                  <c:v>-51.71</c:v>
                </c:pt>
                <c:pt idx="170">
                  <c:v>-51.136</c:v>
                </c:pt>
                <c:pt idx="171">
                  <c:v>-51.102</c:v>
                </c:pt>
                <c:pt idx="172">
                  <c:v>-55.491</c:v>
                </c:pt>
                <c:pt idx="173">
                  <c:v>-61.268</c:v>
                </c:pt>
                <c:pt idx="174">
                  <c:v>-62.822</c:v>
                </c:pt>
                <c:pt idx="175">
                  <c:v>-64.516</c:v>
                </c:pt>
                <c:pt idx="176">
                  <c:v>-65.88500000000001</c:v>
                </c:pt>
                <c:pt idx="177">
                  <c:v>-65.449</c:v>
                </c:pt>
                <c:pt idx="178">
                  <c:v>-66.702</c:v>
                </c:pt>
                <c:pt idx="179">
                  <c:v>-67.896</c:v>
                </c:pt>
                <c:pt idx="180">
                  <c:v>-68.85899999999999</c:v>
                </c:pt>
                <c:pt idx="181">
                  <c:v>-74.098</c:v>
                </c:pt>
                <c:pt idx="182">
                  <c:v>-74.15300000000001</c:v>
                </c:pt>
                <c:pt idx="183">
                  <c:v>-80.15600000000001</c:v>
                </c:pt>
                <c:pt idx="184">
                  <c:v>-83.527</c:v>
                </c:pt>
                <c:pt idx="185">
                  <c:v>-84.349</c:v>
                </c:pt>
                <c:pt idx="186">
                  <c:v>-85.55500000000001</c:v>
                </c:pt>
                <c:pt idx="187">
                  <c:v>-86.449</c:v>
                </c:pt>
                <c:pt idx="188">
                  <c:v>-85.42</c:v>
                </c:pt>
                <c:pt idx="189">
                  <c:v>-88.347</c:v>
                </c:pt>
                <c:pt idx="190">
                  <c:v>-91.526</c:v>
                </c:pt>
                <c:pt idx="191">
                  <c:v>-91.277</c:v>
                </c:pt>
                <c:pt idx="192">
                  <c:v>-91.702</c:v>
                </c:pt>
                <c:pt idx="193">
                  <c:v>-88.15300000000001</c:v>
                </c:pt>
                <c:pt idx="194">
                  <c:v>-85.009</c:v>
                </c:pt>
                <c:pt idx="195">
                  <c:v>-83.588</c:v>
                </c:pt>
                <c:pt idx="196">
                  <c:v>-86.494</c:v>
                </c:pt>
                <c:pt idx="197">
                  <c:v>-83.48</c:v>
                </c:pt>
                <c:pt idx="198">
                  <c:v>-79.354</c:v>
                </c:pt>
                <c:pt idx="199">
                  <c:v>-72.786</c:v>
                </c:pt>
                <c:pt idx="200">
                  <c:v>-67.68899999999999</c:v>
                </c:pt>
                <c:pt idx="201">
                  <c:v>-70.084</c:v>
                </c:pt>
                <c:pt idx="202">
                  <c:v>-75.116</c:v>
                </c:pt>
                <c:pt idx="203">
                  <c:v>-79.244</c:v>
                </c:pt>
                <c:pt idx="204">
                  <c:v>-84.875</c:v>
                </c:pt>
                <c:pt idx="205">
                  <c:v>-84.067</c:v>
                </c:pt>
                <c:pt idx="206">
                  <c:v>-89.124</c:v>
                </c:pt>
                <c:pt idx="207">
                  <c:v>-96.506</c:v>
                </c:pt>
                <c:pt idx="208">
                  <c:v>-104.77</c:v>
                </c:pt>
                <c:pt idx="209">
                  <c:v>-103.66</c:v>
                </c:pt>
                <c:pt idx="210">
                  <c:v>-97.544</c:v>
                </c:pt>
                <c:pt idx="211">
                  <c:v>-97.761</c:v>
                </c:pt>
                <c:pt idx="212">
                  <c:v>-97.03</c:v>
                </c:pt>
                <c:pt idx="213">
                  <c:v>-108.72</c:v>
                </c:pt>
                <c:pt idx="214">
                  <c:v>-105.43</c:v>
                </c:pt>
                <c:pt idx="215">
                  <c:v>-86.108</c:v>
                </c:pt>
                <c:pt idx="216">
                  <c:v>-95.76</c:v>
                </c:pt>
                <c:pt idx="217">
                  <c:v>-97.158</c:v>
                </c:pt>
                <c:pt idx="218">
                  <c:v>-97.30500000000001</c:v>
                </c:pt>
                <c:pt idx="219">
                  <c:v>-99.702</c:v>
                </c:pt>
                <c:pt idx="220">
                  <c:v>-101.29</c:v>
                </c:pt>
                <c:pt idx="221">
                  <c:v>-97.793</c:v>
                </c:pt>
                <c:pt idx="222">
                  <c:v>-101.96</c:v>
                </c:pt>
                <c:pt idx="223">
                  <c:v>-102.83</c:v>
                </c:pt>
                <c:pt idx="224">
                  <c:v>-104.88</c:v>
                </c:pt>
                <c:pt idx="225">
                  <c:v>-102.12</c:v>
                </c:pt>
                <c:pt idx="226">
                  <c:v>-85.521</c:v>
                </c:pt>
                <c:pt idx="227">
                  <c:v>-75.429</c:v>
                </c:pt>
                <c:pt idx="228">
                  <c:v>-62.818</c:v>
                </c:pt>
                <c:pt idx="229">
                  <c:v>-48.639</c:v>
                </c:pt>
                <c:pt idx="230">
                  <c:v>-41.325</c:v>
                </c:pt>
                <c:pt idx="231">
                  <c:v>-37.624</c:v>
                </c:pt>
                <c:pt idx="232">
                  <c:v>-20.575</c:v>
                </c:pt>
                <c:pt idx="233">
                  <c:v>-12.304</c:v>
                </c:pt>
                <c:pt idx="234">
                  <c:v>-11.608</c:v>
                </c:pt>
                <c:pt idx="235">
                  <c:v>-3.9119</c:v>
                </c:pt>
                <c:pt idx="236">
                  <c:v>6.1733</c:v>
                </c:pt>
                <c:pt idx="237">
                  <c:v>5.0994</c:v>
                </c:pt>
                <c:pt idx="238">
                  <c:v>5.2159</c:v>
                </c:pt>
                <c:pt idx="239">
                  <c:v>4.8182</c:v>
                </c:pt>
                <c:pt idx="240">
                  <c:v>5.6861</c:v>
                </c:pt>
                <c:pt idx="241">
                  <c:v>7.5511</c:v>
                </c:pt>
                <c:pt idx="242">
                  <c:v>8.201700000000001</c:v>
                </c:pt>
                <c:pt idx="243">
                  <c:v>6.946</c:v>
                </c:pt>
                <c:pt idx="244">
                  <c:v>9.3324</c:v>
                </c:pt>
                <c:pt idx="245">
                  <c:v>11.548</c:v>
                </c:pt>
                <c:pt idx="246">
                  <c:v>13.962</c:v>
                </c:pt>
                <c:pt idx="247">
                  <c:v>16.672</c:v>
                </c:pt>
                <c:pt idx="248">
                  <c:v>35.425</c:v>
                </c:pt>
                <c:pt idx="249">
                  <c:v>27.223</c:v>
                </c:pt>
                <c:pt idx="250">
                  <c:v>18.135</c:v>
                </c:pt>
                <c:pt idx="251">
                  <c:v>22.294</c:v>
                </c:pt>
                <c:pt idx="252">
                  <c:v>22.058</c:v>
                </c:pt>
                <c:pt idx="253">
                  <c:v>22.805</c:v>
                </c:pt>
                <c:pt idx="254">
                  <c:v>28.426</c:v>
                </c:pt>
                <c:pt idx="255">
                  <c:v>32.493</c:v>
                </c:pt>
                <c:pt idx="256">
                  <c:v>32.72</c:v>
                </c:pt>
                <c:pt idx="257">
                  <c:v>56.898</c:v>
                </c:pt>
                <c:pt idx="258">
                  <c:v>70.459</c:v>
                </c:pt>
                <c:pt idx="259">
                  <c:v>76.366</c:v>
                </c:pt>
                <c:pt idx="260">
                  <c:v>76.18600000000001</c:v>
                </c:pt>
                <c:pt idx="261">
                  <c:v>74.366</c:v>
                </c:pt>
                <c:pt idx="262">
                  <c:v>67.126</c:v>
                </c:pt>
                <c:pt idx="263">
                  <c:v>53.879</c:v>
                </c:pt>
                <c:pt idx="264">
                  <c:v>41.21</c:v>
                </c:pt>
                <c:pt idx="265">
                  <c:v>58.824</c:v>
                </c:pt>
                <c:pt idx="266">
                  <c:v>70.499</c:v>
                </c:pt>
                <c:pt idx="267">
                  <c:v>70.053</c:v>
                </c:pt>
                <c:pt idx="268">
                  <c:v>66.763</c:v>
                </c:pt>
                <c:pt idx="269">
                  <c:v>62.903</c:v>
                </c:pt>
                <c:pt idx="270">
                  <c:v>61.42</c:v>
                </c:pt>
                <c:pt idx="271">
                  <c:v>57.487</c:v>
                </c:pt>
                <c:pt idx="272">
                  <c:v>60.955</c:v>
                </c:pt>
                <c:pt idx="273">
                  <c:v>55.439</c:v>
                </c:pt>
                <c:pt idx="274">
                  <c:v>54.54</c:v>
                </c:pt>
                <c:pt idx="275">
                  <c:v>48.719</c:v>
                </c:pt>
                <c:pt idx="276">
                  <c:v>39.199</c:v>
                </c:pt>
                <c:pt idx="277">
                  <c:v>39.116</c:v>
                </c:pt>
                <c:pt idx="278">
                  <c:v>46.67</c:v>
                </c:pt>
                <c:pt idx="279">
                  <c:v>45.213</c:v>
                </c:pt>
                <c:pt idx="280">
                  <c:v>36.781</c:v>
                </c:pt>
                <c:pt idx="281">
                  <c:v>-1.4205</c:v>
                </c:pt>
                <c:pt idx="282">
                  <c:v>-16.396</c:v>
                </c:pt>
                <c:pt idx="283">
                  <c:v>-18.503</c:v>
                </c:pt>
                <c:pt idx="284">
                  <c:v>-19.986</c:v>
                </c:pt>
                <c:pt idx="285">
                  <c:v>-21.063</c:v>
                </c:pt>
                <c:pt idx="286">
                  <c:v>-35.634</c:v>
                </c:pt>
                <c:pt idx="287">
                  <c:v>-16.509</c:v>
                </c:pt>
                <c:pt idx="288">
                  <c:v>-12.267</c:v>
                </c:pt>
                <c:pt idx="289">
                  <c:v>-12.381</c:v>
                </c:pt>
                <c:pt idx="290">
                  <c:v>-8.2315</c:v>
                </c:pt>
                <c:pt idx="291">
                  <c:v>-18.814</c:v>
                </c:pt>
                <c:pt idx="292">
                  <c:v>-23.808</c:v>
                </c:pt>
                <c:pt idx="293">
                  <c:v>-29.105</c:v>
                </c:pt>
                <c:pt idx="294">
                  <c:v>-32.996</c:v>
                </c:pt>
                <c:pt idx="295">
                  <c:v>-38.249</c:v>
                </c:pt>
                <c:pt idx="296">
                  <c:v>-52.342</c:v>
                </c:pt>
                <c:pt idx="297">
                  <c:v>-54.331</c:v>
                </c:pt>
                <c:pt idx="298">
                  <c:v>-30.7</c:v>
                </c:pt>
                <c:pt idx="299">
                  <c:v>-24.055</c:v>
                </c:pt>
                <c:pt idx="300">
                  <c:v>-35.761</c:v>
                </c:pt>
                <c:pt idx="301">
                  <c:v>-34.607</c:v>
                </c:pt>
                <c:pt idx="302">
                  <c:v>-22.777</c:v>
                </c:pt>
                <c:pt idx="303">
                  <c:v>-19.212</c:v>
                </c:pt>
                <c:pt idx="304">
                  <c:v>-13.455</c:v>
                </c:pt>
                <c:pt idx="305">
                  <c:v>-1.1591</c:v>
                </c:pt>
                <c:pt idx="306">
                  <c:v>-0.60653</c:v>
                </c:pt>
                <c:pt idx="307">
                  <c:v>10.898</c:v>
                </c:pt>
                <c:pt idx="308">
                  <c:v>21.737</c:v>
                </c:pt>
                <c:pt idx="309">
                  <c:v>14.043</c:v>
                </c:pt>
                <c:pt idx="310">
                  <c:v>13.891</c:v>
                </c:pt>
                <c:pt idx="311">
                  <c:v>13.795</c:v>
                </c:pt>
                <c:pt idx="312">
                  <c:v>10.44</c:v>
                </c:pt>
                <c:pt idx="313">
                  <c:v>19.288</c:v>
                </c:pt>
                <c:pt idx="314">
                  <c:v>23.219</c:v>
                </c:pt>
                <c:pt idx="315">
                  <c:v>25.732</c:v>
                </c:pt>
                <c:pt idx="316">
                  <c:v>24.463</c:v>
                </c:pt>
                <c:pt idx="317">
                  <c:v>17.957</c:v>
                </c:pt>
                <c:pt idx="318">
                  <c:v>21.136</c:v>
                </c:pt>
                <c:pt idx="319">
                  <c:v>25.884</c:v>
                </c:pt>
                <c:pt idx="320">
                  <c:v>28.639</c:v>
                </c:pt>
                <c:pt idx="321">
                  <c:v>33.366</c:v>
                </c:pt>
                <c:pt idx="322">
                  <c:v>33.77</c:v>
                </c:pt>
                <c:pt idx="323">
                  <c:v>32.386</c:v>
                </c:pt>
                <c:pt idx="324">
                  <c:v>26.804</c:v>
                </c:pt>
                <c:pt idx="325">
                  <c:v>17.162</c:v>
                </c:pt>
                <c:pt idx="326">
                  <c:v>21.805</c:v>
                </c:pt>
                <c:pt idx="327">
                  <c:v>39.104</c:v>
                </c:pt>
                <c:pt idx="328">
                  <c:v>35.938</c:v>
                </c:pt>
                <c:pt idx="329">
                  <c:v>28.18</c:v>
                </c:pt>
                <c:pt idx="330">
                  <c:v>28.614</c:v>
                </c:pt>
                <c:pt idx="331">
                  <c:v>26.77</c:v>
                </c:pt>
                <c:pt idx="332">
                  <c:v>25.828</c:v>
                </c:pt>
                <c:pt idx="333">
                  <c:v>29.786</c:v>
                </c:pt>
                <c:pt idx="334">
                  <c:v>19.158</c:v>
                </c:pt>
                <c:pt idx="335">
                  <c:v>14.041</c:v>
                </c:pt>
                <c:pt idx="336">
                  <c:v>13.646</c:v>
                </c:pt>
                <c:pt idx="337">
                  <c:v>21.442</c:v>
                </c:pt>
                <c:pt idx="338">
                  <c:v>29.145</c:v>
                </c:pt>
                <c:pt idx="339">
                  <c:v>25.909</c:v>
                </c:pt>
                <c:pt idx="340">
                  <c:v>23.814</c:v>
                </c:pt>
                <c:pt idx="341">
                  <c:v>20.429</c:v>
                </c:pt>
                <c:pt idx="342">
                  <c:v>20.605</c:v>
                </c:pt>
                <c:pt idx="343">
                  <c:v>14.457</c:v>
                </c:pt>
                <c:pt idx="344">
                  <c:v>12.301</c:v>
                </c:pt>
                <c:pt idx="345">
                  <c:v>9.071</c:v>
                </c:pt>
                <c:pt idx="346">
                  <c:v>6.794</c:v>
                </c:pt>
                <c:pt idx="347">
                  <c:v>-2.625</c:v>
                </c:pt>
                <c:pt idx="348">
                  <c:v>-17.268</c:v>
                </c:pt>
                <c:pt idx="349">
                  <c:v>-24.003</c:v>
                </c:pt>
                <c:pt idx="350">
                  <c:v>-26.563</c:v>
                </c:pt>
                <c:pt idx="351">
                  <c:v>-25.504</c:v>
                </c:pt>
                <c:pt idx="352">
                  <c:v>-17.814</c:v>
                </c:pt>
                <c:pt idx="353">
                  <c:v>-14.074</c:v>
                </c:pt>
                <c:pt idx="354">
                  <c:v>-20.314</c:v>
                </c:pt>
                <c:pt idx="355">
                  <c:v>-42.193</c:v>
                </c:pt>
                <c:pt idx="356">
                  <c:v>-55.207</c:v>
                </c:pt>
                <c:pt idx="357">
                  <c:v>-55.192</c:v>
                </c:pt>
                <c:pt idx="358">
                  <c:v>-59.415</c:v>
                </c:pt>
                <c:pt idx="359">
                  <c:v>-58.56</c:v>
                </c:pt>
                <c:pt idx="360">
                  <c:v>-57.53</c:v>
                </c:pt>
                <c:pt idx="361">
                  <c:v>-58.112</c:v>
                </c:pt>
                <c:pt idx="362">
                  <c:v>-57.22</c:v>
                </c:pt>
                <c:pt idx="363">
                  <c:v>-57.116</c:v>
                </c:pt>
                <c:pt idx="364">
                  <c:v>-69.38500000000001</c:v>
                </c:pt>
                <c:pt idx="365">
                  <c:v>-75.876</c:v>
                </c:pt>
                <c:pt idx="366">
                  <c:v>-72.903</c:v>
                </c:pt>
                <c:pt idx="367">
                  <c:v>-71.224</c:v>
                </c:pt>
                <c:pt idx="368">
                  <c:v>-78.487</c:v>
                </c:pt>
                <c:pt idx="369">
                  <c:v>-77.379</c:v>
                </c:pt>
                <c:pt idx="370">
                  <c:v>-87.35899999999999</c:v>
                </c:pt>
                <c:pt idx="371">
                  <c:v>-98.643</c:v>
                </c:pt>
                <c:pt idx="372">
                  <c:v>-108.33</c:v>
                </c:pt>
                <c:pt idx="373">
                  <c:v>-103.3</c:v>
                </c:pt>
                <c:pt idx="374">
                  <c:v>-107.73</c:v>
                </c:pt>
                <c:pt idx="375">
                  <c:v>-118.68</c:v>
                </c:pt>
                <c:pt idx="376">
                  <c:v>-113.95</c:v>
                </c:pt>
                <c:pt idx="377">
                  <c:v>-108.11</c:v>
                </c:pt>
                <c:pt idx="378">
                  <c:v>-109.8</c:v>
                </c:pt>
                <c:pt idx="379">
                  <c:v>-125.0</c:v>
                </c:pt>
                <c:pt idx="380">
                  <c:v>-123.24</c:v>
                </c:pt>
                <c:pt idx="381">
                  <c:v>-118.92</c:v>
                </c:pt>
                <c:pt idx="382">
                  <c:v>-119.22</c:v>
                </c:pt>
                <c:pt idx="383">
                  <c:v>-118.55</c:v>
                </c:pt>
                <c:pt idx="384">
                  <c:v>-117.86</c:v>
                </c:pt>
                <c:pt idx="385">
                  <c:v>-120.59</c:v>
                </c:pt>
                <c:pt idx="386">
                  <c:v>-120.49</c:v>
                </c:pt>
                <c:pt idx="387">
                  <c:v>-100.3</c:v>
                </c:pt>
                <c:pt idx="388">
                  <c:v>-92.108</c:v>
                </c:pt>
                <c:pt idx="389">
                  <c:v>-91.589</c:v>
                </c:pt>
                <c:pt idx="390">
                  <c:v>-84.697</c:v>
                </c:pt>
                <c:pt idx="391">
                  <c:v>-85.672</c:v>
                </c:pt>
                <c:pt idx="392">
                  <c:v>-79.386</c:v>
                </c:pt>
                <c:pt idx="393">
                  <c:v>-73.213</c:v>
                </c:pt>
                <c:pt idx="394">
                  <c:v>-48.572</c:v>
                </c:pt>
                <c:pt idx="395">
                  <c:v>-15.352</c:v>
                </c:pt>
                <c:pt idx="396">
                  <c:v>11.814</c:v>
                </c:pt>
                <c:pt idx="397">
                  <c:v>13.764</c:v>
                </c:pt>
                <c:pt idx="398">
                  <c:v>24.885</c:v>
                </c:pt>
                <c:pt idx="399">
                  <c:v>16.418</c:v>
                </c:pt>
                <c:pt idx="400">
                  <c:v>33.922</c:v>
                </c:pt>
                <c:pt idx="401">
                  <c:v>60.321</c:v>
                </c:pt>
                <c:pt idx="402">
                  <c:v>68.585</c:v>
                </c:pt>
                <c:pt idx="403">
                  <c:v>46.104</c:v>
                </c:pt>
                <c:pt idx="404">
                  <c:v>26.268</c:v>
                </c:pt>
                <c:pt idx="405">
                  <c:v>45.395</c:v>
                </c:pt>
                <c:pt idx="406">
                  <c:v>48.381</c:v>
                </c:pt>
                <c:pt idx="407">
                  <c:v>60.915</c:v>
                </c:pt>
                <c:pt idx="408">
                  <c:v>57.817</c:v>
                </c:pt>
                <c:pt idx="409">
                  <c:v>57.545</c:v>
                </c:pt>
                <c:pt idx="410">
                  <c:v>54.06</c:v>
                </c:pt>
                <c:pt idx="411">
                  <c:v>45.588</c:v>
                </c:pt>
                <c:pt idx="412">
                  <c:v>41.243</c:v>
                </c:pt>
                <c:pt idx="413">
                  <c:v>32.952</c:v>
                </c:pt>
                <c:pt idx="414">
                  <c:v>28.217</c:v>
                </c:pt>
                <c:pt idx="415">
                  <c:v>27.435</c:v>
                </c:pt>
                <c:pt idx="416">
                  <c:v>26.679</c:v>
                </c:pt>
                <c:pt idx="417">
                  <c:v>18.868</c:v>
                </c:pt>
                <c:pt idx="418">
                  <c:v>11.78</c:v>
                </c:pt>
                <c:pt idx="419">
                  <c:v>11.036</c:v>
                </c:pt>
                <c:pt idx="420">
                  <c:v>21.462</c:v>
                </c:pt>
                <c:pt idx="421">
                  <c:v>34.122</c:v>
                </c:pt>
                <c:pt idx="422">
                  <c:v>45.392</c:v>
                </c:pt>
                <c:pt idx="423">
                  <c:v>50.05</c:v>
                </c:pt>
                <c:pt idx="424">
                  <c:v>55.32</c:v>
                </c:pt>
                <c:pt idx="425">
                  <c:v>55.592</c:v>
                </c:pt>
                <c:pt idx="426">
                  <c:v>54.159</c:v>
                </c:pt>
                <c:pt idx="427">
                  <c:v>47.203</c:v>
                </c:pt>
                <c:pt idx="428">
                  <c:v>39.648</c:v>
                </c:pt>
                <c:pt idx="429">
                  <c:v>30.403</c:v>
                </c:pt>
                <c:pt idx="430">
                  <c:v>34.261</c:v>
                </c:pt>
                <c:pt idx="431">
                  <c:v>56.491</c:v>
                </c:pt>
                <c:pt idx="432">
                  <c:v>59.469</c:v>
                </c:pt>
                <c:pt idx="433">
                  <c:v>72.22</c:v>
                </c:pt>
                <c:pt idx="434">
                  <c:v>86.395</c:v>
                </c:pt>
                <c:pt idx="435">
                  <c:v>96.095</c:v>
                </c:pt>
                <c:pt idx="436">
                  <c:v>93.562</c:v>
                </c:pt>
                <c:pt idx="437">
                  <c:v>75.398</c:v>
                </c:pt>
                <c:pt idx="438">
                  <c:v>59.588</c:v>
                </c:pt>
                <c:pt idx="439">
                  <c:v>58.391</c:v>
                </c:pt>
                <c:pt idx="440">
                  <c:v>69.71</c:v>
                </c:pt>
                <c:pt idx="441">
                  <c:v>78.317</c:v>
                </c:pt>
                <c:pt idx="442">
                  <c:v>61.153</c:v>
                </c:pt>
                <c:pt idx="443">
                  <c:v>55.828</c:v>
                </c:pt>
                <c:pt idx="444">
                  <c:v>57.041</c:v>
                </c:pt>
                <c:pt idx="445">
                  <c:v>57.744</c:v>
                </c:pt>
                <c:pt idx="446">
                  <c:v>58.028</c:v>
                </c:pt>
                <c:pt idx="447">
                  <c:v>60.357</c:v>
                </c:pt>
                <c:pt idx="448">
                  <c:v>69.88500000000001</c:v>
                </c:pt>
                <c:pt idx="449">
                  <c:v>68.666</c:v>
                </c:pt>
                <c:pt idx="450">
                  <c:v>64.44</c:v>
                </c:pt>
                <c:pt idx="451">
                  <c:v>64.842</c:v>
                </c:pt>
                <c:pt idx="452">
                  <c:v>65.926</c:v>
                </c:pt>
                <c:pt idx="453">
                  <c:v>66.781</c:v>
                </c:pt>
                <c:pt idx="454">
                  <c:v>72.514</c:v>
                </c:pt>
                <c:pt idx="455">
                  <c:v>81.663</c:v>
                </c:pt>
                <c:pt idx="456">
                  <c:v>81.545</c:v>
                </c:pt>
                <c:pt idx="457">
                  <c:v>79.001</c:v>
                </c:pt>
                <c:pt idx="458">
                  <c:v>79.878</c:v>
                </c:pt>
                <c:pt idx="459">
                  <c:v>75.862</c:v>
                </c:pt>
                <c:pt idx="460">
                  <c:v>73.007</c:v>
                </c:pt>
                <c:pt idx="461">
                  <c:v>69.63800000000001</c:v>
                </c:pt>
                <c:pt idx="462">
                  <c:v>63.02</c:v>
                </c:pt>
                <c:pt idx="463">
                  <c:v>52.875</c:v>
                </c:pt>
                <c:pt idx="464">
                  <c:v>47.295</c:v>
                </c:pt>
                <c:pt idx="465">
                  <c:v>43.817</c:v>
                </c:pt>
                <c:pt idx="466">
                  <c:v>42.332</c:v>
                </c:pt>
                <c:pt idx="467">
                  <c:v>32.707</c:v>
                </c:pt>
                <c:pt idx="468">
                  <c:v>34.643</c:v>
                </c:pt>
                <c:pt idx="469">
                  <c:v>27.152</c:v>
                </c:pt>
                <c:pt idx="470">
                  <c:v>7.2869</c:v>
                </c:pt>
                <c:pt idx="471">
                  <c:v>-0.10795</c:v>
                </c:pt>
                <c:pt idx="472">
                  <c:v>2.3821</c:v>
                </c:pt>
                <c:pt idx="473">
                  <c:v>3.1236</c:v>
                </c:pt>
                <c:pt idx="474">
                  <c:v>3.1591</c:v>
                </c:pt>
                <c:pt idx="475">
                  <c:v>35.949</c:v>
                </c:pt>
                <c:pt idx="476">
                  <c:v>53.045</c:v>
                </c:pt>
                <c:pt idx="477">
                  <c:v>53.933</c:v>
                </c:pt>
                <c:pt idx="478">
                  <c:v>50.661</c:v>
                </c:pt>
                <c:pt idx="479">
                  <c:v>57.591</c:v>
                </c:pt>
                <c:pt idx="480">
                  <c:v>59.936</c:v>
                </c:pt>
                <c:pt idx="481">
                  <c:v>54.17</c:v>
                </c:pt>
                <c:pt idx="482">
                  <c:v>50.548</c:v>
                </c:pt>
                <c:pt idx="483">
                  <c:v>41.291</c:v>
                </c:pt>
                <c:pt idx="484">
                  <c:v>40.737</c:v>
                </c:pt>
                <c:pt idx="485">
                  <c:v>41.27</c:v>
                </c:pt>
                <c:pt idx="486">
                  <c:v>38.104</c:v>
                </c:pt>
                <c:pt idx="487">
                  <c:v>34.237</c:v>
                </c:pt>
                <c:pt idx="488">
                  <c:v>32.71</c:v>
                </c:pt>
                <c:pt idx="489">
                  <c:v>30.445</c:v>
                </c:pt>
                <c:pt idx="490">
                  <c:v>25.614</c:v>
                </c:pt>
                <c:pt idx="491">
                  <c:v>13.202</c:v>
                </c:pt>
                <c:pt idx="492">
                  <c:v>6.348</c:v>
                </c:pt>
                <c:pt idx="493">
                  <c:v>7.6619</c:v>
                </c:pt>
                <c:pt idx="494">
                  <c:v>2.4318</c:v>
                </c:pt>
                <c:pt idx="495">
                  <c:v>-6.3253</c:v>
                </c:pt>
                <c:pt idx="496">
                  <c:v>-19.087</c:v>
                </c:pt>
                <c:pt idx="497">
                  <c:v>-32.83</c:v>
                </c:pt>
                <c:pt idx="498">
                  <c:v>-42.78</c:v>
                </c:pt>
                <c:pt idx="499">
                  <c:v>-49.511</c:v>
                </c:pt>
                <c:pt idx="500">
                  <c:v>-50.131</c:v>
                </c:pt>
                <c:pt idx="501">
                  <c:v>-50.189</c:v>
                </c:pt>
                <c:pt idx="502">
                  <c:v>-53.031</c:v>
                </c:pt>
                <c:pt idx="503">
                  <c:v>-54.226</c:v>
                </c:pt>
                <c:pt idx="504">
                  <c:v>-55.577</c:v>
                </c:pt>
                <c:pt idx="505">
                  <c:v>-57.847</c:v>
                </c:pt>
                <c:pt idx="506">
                  <c:v>-59.315</c:v>
                </c:pt>
                <c:pt idx="507">
                  <c:v>-61.047</c:v>
                </c:pt>
                <c:pt idx="508">
                  <c:v>-60.764</c:v>
                </c:pt>
                <c:pt idx="509">
                  <c:v>-58.115</c:v>
                </c:pt>
                <c:pt idx="510">
                  <c:v>-47.278</c:v>
                </c:pt>
                <c:pt idx="511">
                  <c:v>-40.906</c:v>
                </c:pt>
                <c:pt idx="512">
                  <c:v>-39.126</c:v>
                </c:pt>
                <c:pt idx="513">
                  <c:v>-19.273</c:v>
                </c:pt>
                <c:pt idx="514">
                  <c:v>-2.6264</c:v>
                </c:pt>
                <c:pt idx="515">
                  <c:v>6.8651</c:v>
                </c:pt>
                <c:pt idx="516">
                  <c:v>9.046900000000001</c:v>
                </c:pt>
                <c:pt idx="517">
                  <c:v>7.7557</c:v>
                </c:pt>
                <c:pt idx="518">
                  <c:v>-0.77983</c:v>
                </c:pt>
                <c:pt idx="519">
                  <c:v>-8.6662</c:v>
                </c:pt>
                <c:pt idx="520">
                  <c:v>-17.006</c:v>
                </c:pt>
                <c:pt idx="521">
                  <c:v>-30.236</c:v>
                </c:pt>
                <c:pt idx="522">
                  <c:v>-35.582</c:v>
                </c:pt>
                <c:pt idx="523">
                  <c:v>-38.43</c:v>
                </c:pt>
                <c:pt idx="524">
                  <c:v>-45.168</c:v>
                </c:pt>
                <c:pt idx="525">
                  <c:v>-56.234</c:v>
                </c:pt>
                <c:pt idx="526">
                  <c:v>-75.18899999999999</c:v>
                </c:pt>
                <c:pt idx="527">
                  <c:v>-83.259</c:v>
                </c:pt>
                <c:pt idx="528">
                  <c:v>-78.584</c:v>
                </c:pt>
                <c:pt idx="529">
                  <c:v>-72.403</c:v>
                </c:pt>
                <c:pt idx="530">
                  <c:v>-65.759</c:v>
                </c:pt>
                <c:pt idx="531">
                  <c:v>-72.608</c:v>
                </c:pt>
                <c:pt idx="532">
                  <c:v>-75.355</c:v>
                </c:pt>
                <c:pt idx="533">
                  <c:v>-74.061</c:v>
                </c:pt>
                <c:pt idx="534">
                  <c:v>-70.882</c:v>
                </c:pt>
                <c:pt idx="535">
                  <c:v>-69.16500000000001</c:v>
                </c:pt>
                <c:pt idx="536">
                  <c:v>-79.797</c:v>
                </c:pt>
                <c:pt idx="537">
                  <c:v>-72.284</c:v>
                </c:pt>
                <c:pt idx="538">
                  <c:v>-59.589</c:v>
                </c:pt>
                <c:pt idx="539">
                  <c:v>-57.794</c:v>
                </c:pt>
                <c:pt idx="540">
                  <c:v>-50.457</c:v>
                </c:pt>
                <c:pt idx="541">
                  <c:v>-60.625</c:v>
                </c:pt>
                <c:pt idx="542">
                  <c:v>-58.844</c:v>
                </c:pt>
                <c:pt idx="543">
                  <c:v>-55.753</c:v>
                </c:pt>
                <c:pt idx="544">
                  <c:v>-49.418</c:v>
                </c:pt>
                <c:pt idx="545">
                  <c:v>-43.449</c:v>
                </c:pt>
                <c:pt idx="546">
                  <c:v>-45.709</c:v>
                </c:pt>
                <c:pt idx="547">
                  <c:v>-49.038</c:v>
                </c:pt>
                <c:pt idx="548">
                  <c:v>-47.327</c:v>
                </c:pt>
                <c:pt idx="549">
                  <c:v>-46.746</c:v>
                </c:pt>
                <c:pt idx="550">
                  <c:v>-59.504</c:v>
                </c:pt>
                <c:pt idx="551">
                  <c:v>-66.814</c:v>
                </c:pt>
                <c:pt idx="552">
                  <c:v>-70.554</c:v>
                </c:pt>
                <c:pt idx="553">
                  <c:v>-69.108</c:v>
                </c:pt>
                <c:pt idx="554">
                  <c:v>-71.862</c:v>
                </c:pt>
                <c:pt idx="555">
                  <c:v>-72.932</c:v>
                </c:pt>
                <c:pt idx="556">
                  <c:v>-82.962</c:v>
                </c:pt>
                <c:pt idx="557">
                  <c:v>-71.872</c:v>
                </c:pt>
                <c:pt idx="558">
                  <c:v>-55.22</c:v>
                </c:pt>
                <c:pt idx="559">
                  <c:v>-60.264</c:v>
                </c:pt>
                <c:pt idx="560">
                  <c:v>-56.768</c:v>
                </c:pt>
                <c:pt idx="561">
                  <c:v>-61.817</c:v>
                </c:pt>
                <c:pt idx="562">
                  <c:v>-79.956</c:v>
                </c:pt>
                <c:pt idx="563">
                  <c:v>-88.584</c:v>
                </c:pt>
                <c:pt idx="564">
                  <c:v>-96.868</c:v>
                </c:pt>
                <c:pt idx="565">
                  <c:v>-94.234</c:v>
                </c:pt>
                <c:pt idx="566">
                  <c:v>-107.88</c:v>
                </c:pt>
                <c:pt idx="567">
                  <c:v>-95.29</c:v>
                </c:pt>
                <c:pt idx="568">
                  <c:v>-87.966</c:v>
                </c:pt>
                <c:pt idx="569">
                  <c:v>-65.865</c:v>
                </c:pt>
                <c:pt idx="570">
                  <c:v>-55.277</c:v>
                </c:pt>
                <c:pt idx="571">
                  <c:v>-37.105</c:v>
                </c:pt>
                <c:pt idx="572">
                  <c:v>-20.618</c:v>
                </c:pt>
                <c:pt idx="573">
                  <c:v>-15.824</c:v>
                </c:pt>
                <c:pt idx="574">
                  <c:v>-25.982</c:v>
                </c:pt>
                <c:pt idx="575">
                  <c:v>-3.2401</c:v>
                </c:pt>
                <c:pt idx="576">
                  <c:v>-2.0739</c:v>
                </c:pt>
                <c:pt idx="577">
                  <c:v>14.499</c:v>
                </c:pt>
                <c:pt idx="578">
                  <c:v>20.169</c:v>
                </c:pt>
                <c:pt idx="579">
                  <c:v>26.926</c:v>
                </c:pt>
                <c:pt idx="580">
                  <c:v>41.845</c:v>
                </c:pt>
                <c:pt idx="581">
                  <c:v>44.374</c:v>
                </c:pt>
                <c:pt idx="582">
                  <c:v>55.216</c:v>
                </c:pt>
                <c:pt idx="583">
                  <c:v>35.713</c:v>
                </c:pt>
                <c:pt idx="584">
                  <c:v>48.162</c:v>
                </c:pt>
                <c:pt idx="585">
                  <c:v>49.536</c:v>
                </c:pt>
                <c:pt idx="586">
                  <c:v>40.683</c:v>
                </c:pt>
                <c:pt idx="587">
                  <c:v>49.915</c:v>
                </c:pt>
                <c:pt idx="588">
                  <c:v>39.065</c:v>
                </c:pt>
                <c:pt idx="589">
                  <c:v>32.301</c:v>
                </c:pt>
                <c:pt idx="590">
                  <c:v>48.418</c:v>
                </c:pt>
                <c:pt idx="591">
                  <c:v>44.459</c:v>
                </c:pt>
                <c:pt idx="592">
                  <c:v>51.747</c:v>
                </c:pt>
                <c:pt idx="593">
                  <c:v>40.957</c:v>
                </c:pt>
                <c:pt idx="594">
                  <c:v>16.547</c:v>
                </c:pt>
                <c:pt idx="595">
                  <c:v>20.688</c:v>
                </c:pt>
                <c:pt idx="596">
                  <c:v>16.095</c:v>
                </c:pt>
                <c:pt idx="597">
                  <c:v>10.874</c:v>
                </c:pt>
                <c:pt idx="598">
                  <c:v>28.337</c:v>
                </c:pt>
                <c:pt idx="599">
                  <c:v>51.092</c:v>
                </c:pt>
                <c:pt idx="600">
                  <c:v>44.661</c:v>
                </c:pt>
                <c:pt idx="601">
                  <c:v>51.597</c:v>
                </c:pt>
                <c:pt idx="602">
                  <c:v>62.445</c:v>
                </c:pt>
                <c:pt idx="603">
                  <c:v>63.503</c:v>
                </c:pt>
                <c:pt idx="604">
                  <c:v>42.942</c:v>
                </c:pt>
                <c:pt idx="605">
                  <c:v>27.912</c:v>
                </c:pt>
                <c:pt idx="606">
                  <c:v>49.751</c:v>
                </c:pt>
                <c:pt idx="607">
                  <c:v>32.03</c:v>
                </c:pt>
                <c:pt idx="608">
                  <c:v>21.916</c:v>
                </c:pt>
                <c:pt idx="609">
                  <c:v>18.464</c:v>
                </c:pt>
                <c:pt idx="610">
                  <c:v>32.575</c:v>
                </c:pt>
                <c:pt idx="611">
                  <c:v>33.459</c:v>
                </c:pt>
                <c:pt idx="612">
                  <c:v>37.192</c:v>
                </c:pt>
                <c:pt idx="613">
                  <c:v>37.395</c:v>
                </c:pt>
                <c:pt idx="614">
                  <c:v>49.729</c:v>
                </c:pt>
                <c:pt idx="615">
                  <c:v>63.661</c:v>
                </c:pt>
                <c:pt idx="616">
                  <c:v>59.341</c:v>
                </c:pt>
                <c:pt idx="617">
                  <c:v>56.804</c:v>
                </c:pt>
                <c:pt idx="618">
                  <c:v>38.435</c:v>
                </c:pt>
                <c:pt idx="619">
                  <c:v>22.81</c:v>
                </c:pt>
                <c:pt idx="620">
                  <c:v>38.369</c:v>
                </c:pt>
                <c:pt idx="621">
                  <c:v>50.162</c:v>
                </c:pt>
                <c:pt idx="622">
                  <c:v>45.097</c:v>
                </c:pt>
                <c:pt idx="623">
                  <c:v>31.395</c:v>
                </c:pt>
                <c:pt idx="624">
                  <c:v>28.67</c:v>
                </c:pt>
                <c:pt idx="625">
                  <c:v>29.43</c:v>
                </c:pt>
                <c:pt idx="626">
                  <c:v>29.911</c:v>
                </c:pt>
                <c:pt idx="627">
                  <c:v>21.21</c:v>
                </c:pt>
                <c:pt idx="628">
                  <c:v>20.889</c:v>
                </c:pt>
                <c:pt idx="629">
                  <c:v>28.33</c:v>
                </c:pt>
                <c:pt idx="630">
                  <c:v>34.906</c:v>
                </c:pt>
                <c:pt idx="631">
                  <c:v>13.648</c:v>
                </c:pt>
                <c:pt idx="632">
                  <c:v>12.984</c:v>
                </c:pt>
                <c:pt idx="633">
                  <c:v>9.0724</c:v>
                </c:pt>
                <c:pt idx="634">
                  <c:v>2.1435</c:v>
                </c:pt>
                <c:pt idx="635">
                  <c:v>2.5398</c:v>
                </c:pt>
                <c:pt idx="636">
                  <c:v>-11.861</c:v>
                </c:pt>
                <c:pt idx="637">
                  <c:v>-63.243</c:v>
                </c:pt>
                <c:pt idx="638">
                  <c:v>-20.724</c:v>
                </c:pt>
                <c:pt idx="639">
                  <c:v>-10.449</c:v>
                </c:pt>
                <c:pt idx="640">
                  <c:v>-8.0767</c:v>
                </c:pt>
                <c:pt idx="641">
                  <c:v>-3.9972</c:v>
                </c:pt>
                <c:pt idx="642">
                  <c:v>-6.6847</c:v>
                </c:pt>
                <c:pt idx="643">
                  <c:v>-13.415</c:v>
                </c:pt>
                <c:pt idx="644">
                  <c:v>-26.048</c:v>
                </c:pt>
                <c:pt idx="645">
                  <c:v>-28.599</c:v>
                </c:pt>
                <c:pt idx="646">
                  <c:v>-94.118</c:v>
                </c:pt>
                <c:pt idx="647">
                  <c:v>-100.51</c:v>
                </c:pt>
                <c:pt idx="648">
                  <c:v>-112.22</c:v>
                </c:pt>
                <c:pt idx="649">
                  <c:v>-95.227</c:v>
                </c:pt>
                <c:pt idx="650">
                  <c:v>-75.713</c:v>
                </c:pt>
                <c:pt idx="651">
                  <c:v>-33.182</c:v>
                </c:pt>
                <c:pt idx="652">
                  <c:v>11.925</c:v>
                </c:pt>
                <c:pt idx="653">
                  <c:v>37.141</c:v>
                </c:pt>
                <c:pt idx="654">
                  <c:v>34.925</c:v>
                </c:pt>
                <c:pt idx="655">
                  <c:v>22.915</c:v>
                </c:pt>
                <c:pt idx="656">
                  <c:v>-13.939</c:v>
                </c:pt>
                <c:pt idx="657">
                  <c:v>-15.149</c:v>
                </c:pt>
                <c:pt idx="658">
                  <c:v>-12.75</c:v>
                </c:pt>
                <c:pt idx="659">
                  <c:v>-3.25</c:v>
                </c:pt>
                <c:pt idx="660">
                  <c:v>4.777</c:v>
                </c:pt>
                <c:pt idx="661">
                  <c:v>14.851</c:v>
                </c:pt>
                <c:pt idx="662">
                  <c:v>0.84801</c:v>
                </c:pt>
                <c:pt idx="663">
                  <c:v>-4.358</c:v>
                </c:pt>
                <c:pt idx="664">
                  <c:v>-2.554</c:v>
                </c:pt>
                <c:pt idx="665">
                  <c:v>1.0043</c:v>
                </c:pt>
                <c:pt idx="666">
                  <c:v>6.1918</c:v>
                </c:pt>
                <c:pt idx="667">
                  <c:v>-0.052557</c:v>
                </c:pt>
                <c:pt idx="668">
                  <c:v>3.446</c:v>
                </c:pt>
                <c:pt idx="669">
                  <c:v>16.902</c:v>
                </c:pt>
                <c:pt idx="670">
                  <c:v>14.366</c:v>
                </c:pt>
                <c:pt idx="671">
                  <c:v>24.03</c:v>
                </c:pt>
                <c:pt idx="672">
                  <c:v>24.385</c:v>
                </c:pt>
                <c:pt idx="673">
                  <c:v>23.224</c:v>
                </c:pt>
                <c:pt idx="674">
                  <c:v>34.288</c:v>
                </c:pt>
                <c:pt idx="675">
                  <c:v>36.423</c:v>
                </c:pt>
                <c:pt idx="676">
                  <c:v>37.994</c:v>
                </c:pt>
                <c:pt idx="677">
                  <c:v>40.821</c:v>
                </c:pt>
                <c:pt idx="678">
                  <c:v>37.392</c:v>
                </c:pt>
                <c:pt idx="679">
                  <c:v>38.952</c:v>
                </c:pt>
                <c:pt idx="680">
                  <c:v>45.778</c:v>
                </c:pt>
                <c:pt idx="681">
                  <c:v>45.01</c:v>
                </c:pt>
                <c:pt idx="682">
                  <c:v>28.964</c:v>
                </c:pt>
                <c:pt idx="683">
                  <c:v>25.442</c:v>
                </c:pt>
                <c:pt idx="684">
                  <c:v>37.866</c:v>
                </c:pt>
                <c:pt idx="685">
                  <c:v>42.622</c:v>
                </c:pt>
                <c:pt idx="686">
                  <c:v>42.891</c:v>
                </c:pt>
                <c:pt idx="687">
                  <c:v>37.866</c:v>
                </c:pt>
                <c:pt idx="688">
                  <c:v>30.408</c:v>
                </c:pt>
                <c:pt idx="689">
                  <c:v>19.601</c:v>
                </c:pt>
                <c:pt idx="690">
                  <c:v>7.5114</c:v>
                </c:pt>
                <c:pt idx="691">
                  <c:v>4.1804</c:v>
                </c:pt>
                <c:pt idx="692">
                  <c:v>4.7102</c:v>
                </c:pt>
                <c:pt idx="693">
                  <c:v>8.940300000000001</c:v>
                </c:pt>
                <c:pt idx="694">
                  <c:v>14.761</c:v>
                </c:pt>
                <c:pt idx="695">
                  <c:v>24.091</c:v>
                </c:pt>
                <c:pt idx="696">
                  <c:v>17.638</c:v>
                </c:pt>
                <c:pt idx="697">
                  <c:v>16.051</c:v>
                </c:pt>
                <c:pt idx="698">
                  <c:v>0.23864</c:v>
                </c:pt>
                <c:pt idx="699">
                  <c:v>-12.788</c:v>
                </c:pt>
                <c:pt idx="700">
                  <c:v>-9.358</c:v>
                </c:pt>
                <c:pt idx="701">
                  <c:v>-10.301</c:v>
                </c:pt>
                <c:pt idx="702">
                  <c:v>-8.902</c:v>
                </c:pt>
                <c:pt idx="703">
                  <c:v>-6.973</c:v>
                </c:pt>
                <c:pt idx="704">
                  <c:v>6.456</c:v>
                </c:pt>
                <c:pt idx="705">
                  <c:v>11.642</c:v>
                </c:pt>
                <c:pt idx="706">
                  <c:v>4.7884</c:v>
                </c:pt>
                <c:pt idx="707">
                  <c:v>1.3438</c:v>
                </c:pt>
                <c:pt idx="708">
                  <c:v>-8.2202</c:v>
                </c:pt>
                <c:pt idx="709">
                  <c:v>-10.658</c:v>
                </c:pt>
                <c:pt idx="710">
                  <c:v>-11.182</c:v>
                </c:pt>
                <c:pt idx="711">
                  <c:v>-11.43</c:v>
                </c:pt>
                <c:pt idx="712">
                  <c:v>-7.2415</c:v>
                </c:pt>
                <c:pt idx="713">
                  <c:v>-7.3849</c:v>
                </c:pt>
                <c:pt idx="714">
                  <c:v>-14.868</c:v>
                </c:pt>
                <c:pt idx="715">
                  <c:v>-33.026</c:v>
                </c:pt>
                <c:pt idx="716">
                  <c:v>-34.163</c:v>
                </c:pt>
                <c:pt idx="717">
                  <c:v>-39.56</c:v>
                </c:pt>
                <c:pt idx="718">
                  <c:v>-44.491</c:v>
                </c:pt>
                <c:pt idx="719">
                  <c:v>-53.436</c:v>
                </c:pt>
                <c:pt idx="720">
                  <c:v>-87.27</c:v>
                </c:pt>
                <c:pt idx="721">
                  <c:v>-100.54</c:v>
                </c:pt>
                <c:pt idx="722">
                  <c:v>-107.9</c:v>
                </c:pt>
                <c:pt idx="723">
                  <c:v>-99.136</c:v>
                </c:pt>
                <c:pt idx="724">
                  <c:v>-102.26</c:v>
                </c:pt>
                <c:pt idx="725">
                  <c:v>-100.66</c:v>
                </c:pt>
                <c:pt idx="726">
                  <c:v>-106.8</c:v>
                </c:pt>
                <c:pt idx="727">
                  <c:v>-101.46</c:v>
                </c:pt>
                <c:pt idx="728">
                  <c:v>-105.8</c:v>
                </c:pt>
                <c:pt idx="729">
                  <c:v>-120.93</c:v>
                </c:pt>
                <c:pt idx="730">
                  <c:v>-117.3</c:v>
                </c:pt>
                <c:pt idx="731">
                  <c:v>-116.69</c:v>
                </c:pt>
                <c:pt idx="732">
                  <c:v>-103.45</c:v>
                </c:pt>
                <c:pt idx="733">
                  <c:v>-104.02</c:v>
                </c:pt>
                <c:pt idx="734">
                  <c:v>-102.09</c:v>
                </c:pt>
                <c:pt idx="735">
                  <c:v>-88.55500000000001</c:v>
                </c:pt>
                <c:pt idx="736">
                  <c:v>-71.18600000000001</c:v>
                </c:pt>
                <c:pt idx="737">
                  <c:v>-52.974</c:v>
                </c:pt>
                <c:pt idx="738">
                  <c:v>-48.955</c:v>
                </c:pt>
                <c:pt idx="739">
                  <c:v>-51.378</c:v>
                </c:pt>
                <c:pt idx="740">
                  <c:v>-47.656</c:v>
                </c:pt>
                <c:pt idx="741">
                  <c:v>-40.967</c:v>
                </c:pt>
                <c:pt idx="742">
                  <c:v>-79.074</c:v>
                </c:pt>
                <c:pt idx="743">
                  <c:v>-73.68300000000001</c:v>
                </c:pt>
                <c:pt idx="744">
                  <c:v>-66.77</c:v>
                </c:pt>
                <c:pt idx="745">
                  <c:v>-44.638</c:v>
                </c:pt>
                <c:pt idx="746">
                  <c:v>-46.466</c:v>
                </c:pt>
                <c:pt idx="747">
                  <c:v>-52.489</c:v>
                </c:pt>
                <c:pt idx="748">
                  <c:v>-40.871</c:v>
                </c:pt>
                <c:pt idx="749">
                  <c:v>-35.233</c:v>
                </c:pt>
                <c:pt idx="750">
                  <c:v>-39.543</c:v>
                </c:pt>
                <c:pt idx="751">
                  <c:v>-51.741</c:v>
                </c:pt>
                <c:pt idx="752">
                  <c:v>-27.663</c:v>
                </c:pt>
                <c:pt idx="753">
                  <c:v>-18.925</c:v>
                </c:pt>
                <c:pt idx="754">
                  <c:v>-11.878</c:v>
                </c:pt>
                <c:pt idx="755">
                  <c:v>-18.813</c:v>
                </c:pt>
                <c:pt idx="756">
                  <c:v>-38.516</c:v>
                </c:pt>
                <c:pt idx="757">
                  <c:v>-50.609</c:v>
                </c:pt>
                <c:pt idx="758">
                  <c:v>-54.44</c:v>
                </c:pt>
                <c:pt idx="759">
                  <c:v>-43.838</c:v>
                </c:pt>
                <c:pt idx="760">
                  <c:v>-32.888</c:v>
                </c:pt>
                <c:pt idx="761">
                  <c:v>-39.301</c:v>
                </c:pt>
                <c:pt idx="762">
                  <c:v>-37.038</c:v>
                </c:pt>
                <c:pt idx="763">
                  <c:v>-40.516</c:v>
                </c:pt>
                <c:pt idx="764">
                  <c:v>-41.923</c:v>
                </c:pt>
                <c:pt idx="765">
                  <c:v>-39.655</c:v>
                </c:pt>
                <c:pt idx="766">
                  <c:v>-49.653</c:v>
                </c:pt>
                <c:pt idx="767">
                  <c:v>-54.615</c:v>
                </c:pt>
                <c:pt idx="768">
                  <c:v>-55.358</c:v>
                </c:pt>
                <c:pt idx="769">
                  <c:v>-58.646</c:v>
                </c:pt>
                <c:pt idx="770">
                  <c:v>-52.892</c:v>
                </c:pt>
                <c:pt idx="771">
                  <c:v>-62.778</c:v>
                </c:pt>
                <c:pt idx="772">
                  <c:v>-65.209</c:v>
                </c:pt>
                <c:pt idx="773">
                  <c:v>-61.484</c:v>
                </c:pt>
                <c:pt idx="774">
                  <c:v>-58.726</c:v>
                </c:pt>
                <c:pt idx="775">
                  <c:v>-59.578</c:v>
                </c:pt>
                <c:pt idx="776">
                  <c:v>-58.209</c:v>
                </c:pt>
                <c:pt idx="777">
                  <c:v>-53.879</c:v>
                </c:pt>
                <c:pt idx="778">
                  <c:v>-54.706</c:v>
                </c:pt>
                <c:pt idx="779">
                  <c:v>-81.15600000000001</c:v>
                </c:pt>
                <c:pt idx="780">
                  <c:v>-90.197</c:v>
                </c:pt>
                <c:pt idx="781">
                  <c:v>-97.024</c:v>
                </c:pt>
                <c:pt idx="782">
                  <c:v>-91.004</c:v>
                </c:pt>
                <c:pt idx="783">
                  <c:v>-80.672</c:v>
                </c:pt>
                <c:pt idx="784">
                  <c:v>-77.219</c:v>
                </c:pt>
                <c:pt idx="785">
                  <c:v>-66.337</c:v>
                </c:pt>
                <c:pt idx="786">
                  <c:v>-66.868</c:v>
                </c:pt>
                <c:pt idx="787">
                  <c:v>-68.65900000000001</c:v>
                </c:pt>
                <c:pt idx="788">
                  <c:v>-52.22</c:v>
                </c:pt>
                <c:pt idx="789">
                  <c:v>-40.061</c:v>
                </c:pt>
                <c:pt idx="790">
                  <c:v>-45.037</c:v>
                </c:pt>
                <c:pt idx="791">
                  <c:v>-37.959</c:v>
                </c:pt>
                <c:pt idx="792">
                  <c:v>-31.973</c:v>
                </c:pt>
                <c:pt idx="793">
                  <c:v>-38.724</c:v>
                </c:pt>
                <c:pt idx="794">
                  <c:v>-37.582</c:v>
                </c:pt>
                <c:pt idx="795">
                  <c:v>-58.571</c:v>
                </c:pt>
                <c:pt idx="796">
                  <c:v>-73.767</c:v>
                </c:pt>
                <c:pt idx="797">
                  <c:v>-79.351</c:v>
                </c:pt>
                <c:pt idx="798">
                  <c:v>-93.155</c:v>
                </c:pt>
                <c:pt idx="799">
                  <c:v>-101.57</c:v>
                </c:pt>
                <c:pt idx="800">
                  <c:v>-89.568</c:v>
                </c:pt>
                <c:pt idx="801">
                  <c:v>-90.087</c:v>
                </c:pt>
                <c:pt idx="802">
                  <c:v>-93.301</c:v>
                </c:pt>
                <c:pt idx="803">
                  <c:v>-99.663</c:v>
                </c:pt>
                <c:pt idx="804">
                  <c:v>-103.08</c:v>
                </c:pt>
                <c:pt idx="805">
                  <c:v>-104.49</c:v>
                </c:pt>
                <c:pt idx="806">
                  <c:v>-71.605</c:v>
                </c:pt>
                <c:pt idx="807">
                  <c:v>-72.707</c:v>
                </c:pt>
                <c:pt idx="808">
                  <c:v>-68.196</c:v>
                </c:pt>
                <c:pt idx="809">
                  <c:v>-53.368</c:v>
                </c:pt>
                <c:pt idx="810">
                  <c:v>-47.947</c:v>
                </c:pt>
                <c:pt idx="811">
                  <c:v>-43.771</c:v>
                </c:pt>
                <c:pt idx="812">
                  <c:v>-62.178</c:v>
                </c:pt>
                <c:pt idx="813">
                  <c:v>-68.651</c:v>
                </c:pt>
                <c:pt idx="814">
                  <c:v>-67.003</c:v>
                </c:pt>
                <c:pt idx="815">
                  <c:v>-72.368</c:v>
                </c:pt>
                <c:pt idx="816">
                  <c:v>-62.07</c:v>
                </c:pt>
                <c:pt idx="817">
                  <c:v>-48.466</c:v>
                </c:pt>
                <c:pt idx="818">
                  <c:v>-52.656</c:v>
                </c:pt>
                <c:pt idx="819">
                  <c:v>-58.263</c:v>
                </c:pt>
                <c:pt idx="820">
                  <c:v>-72.63800000000001</c:v>
                </c:pt>
                <c:pt idx="821">
                  <c:v>-72.264</c:v>
                </c:pt>
                <c:pt idx="822">
                  <c:v>-72.514</c:v>
                </c:pt>
                <c:pt idx="823">
                  <c:v>-72.523</c:v>
                </c:pt>
                <c:pt idx="824">
                  <c:v>-74.104</c:v>
                </c:pt>
                <c:pt idx="825">
                  <c:v>-79.966</c:v>
                </c:pt>
                <c:pt idx="826">
                  <c:v>-81.588</c:v>
                </c:pt>
                <c:pt idx="827">
                  <c:v>-93.527</c:v>
                </c:pt>
                <c:pt idx="828">
                  <c:v>-83.989</c:v>
                </c:pt>
                <c:pt idx="829">
                  <c:v>-74.276</c:v>
                </c:pt>
                <c:pt idx="830">
                  <c:v>-67.499</c:v>
                </c:pt>
                <c:pt idx="831">
                  <c:v>-65.869</c:v>
                </c:pt>
                <c:pt idx="832">
                  <c:v>-58.325</c:v>
                </c:pt>
                <c:pt idx="833">
                  <c:v>-49.399</c:v>
                </c:pt>
                <c:pt idx="834">
                  <c:v>-45.784</c:v>
                </c:pt>
                <c:pt idx="835">
                  <c:v>-52.087</c:v>
                </c:pt>
                <c:pt idx="836">
                  <c:v>-47.318</c:v>
                </c:pt>
                <c:pt idx="837">
                  <c:v>-37.491</c:v>
                </c:pt>
                <c:pt idx="838">
                  <c:v>-22.982</c:v>
                </c:pt>
                <c:pt idx="839">
                  <c:v>-28.44</c:v>
                </c:pt>
                <c:pt idx="840">
                  <c:v>-20.74</c:v>
                </c:pt>
                <c:pt idx="841">
                  <c:v>-12.01</c:v>
                </c:pt>
                <c:pt idx="842">
                  <c:v>-11.483</c:v>
                </c:pt>
                <c:pt idx="843">
                  <c:v>-3.0653</c:v>
                </c:pt>
                <c:pt idx="844">
                  <c:v>1.8991</c:v>
                </c:pt>
                <c:pt idx="845">
                  <c:v>6.2898</c:v>
                </c:pt>
                <c:pt idx="846">
                  <c:v>6.4602</c:v>
                </c:pt>
                <c:pt idx="847">
                  <c:v>32.281</c:v>
                </c:pt>
                <c:pt idx="848">
                  <c:v>31.48</c:v>
                </c:pt>
                <c:pt idx="849">
                  <c:v>23.324</c:v>
                </c:pt>
                <c:pt idx="850">
                  <c:v>10.138</c:v>
                </c:pt>
                <c:pt idx="851">
                  <c:v>-22.659</c:v>
                </c:pt>
                <c:pt idx="852">
                  <c:v>-41.114</c:v>
                </c:pt>
                <c:pt idx="853">
                  <c:v>-55.435</c:v>
                </c:pt>
                <c:pt idx="854">
                  <c:v>-57.293</c:v>
                </c:pt>
                <c:pt idx="855">
                  <c:v>-59.834</c:v>
                </c:pt>
                <c:pt idx="856">
                  <c:v>-62.034</c:v>
                </c:pt>
                <c:pt idx="857">
                  <c:v>-62.665</c:v>
                </c:pt>
                <c:pt idx="858">
                  <c:v>-53.234</c:v>
                </c:pt>
                <c:pt idx="859">
                  <c:v>-13.232</c:v>
                </c:pt>
                <c:pt idx="860">
                  <c:v>-3.8608</c:v>
                </c:pt>
              </c:numCache>
            </c:numRef>
          </c:val>
          <c:smooth val="0"/>
        </c:ser>
        <c:dLbls>
          <c:showLegendKey val="0"/>
          <c:showVal val="0"/>
          <c:showCatName val="0"/>
          <c:showSerName val="0"/>
          <c:showPercent val="0"/>
          <c:showBubbleSize val="0"/>
        </c:dLbls>
        <c:smooth val="0"/>
        <c:axId val="-151061488"/>
        <c:axId val="-1000453840"/>
      </c:lineChart>
      <c:catAx>
        <c:axId val="-1510614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453840"/>
        <c:crosses val="autoZero"/>
        <c:auto val="1"/>
        <c:lblAlgn val="ctr"/>
        <c:lblOffset val="100"/>
        <c:noMultiLvlLbl val="0"/>
      </c:catAx>
      <c:valAx>
        <c:axId val="-100045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06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Performance 1</a:t>
            </a:r>
          </a:p>
        </c:rich>
      </c:tx>
      <c:layout/>
      <c:overlay val="0"/>
    </c:title>
    <c:autoTitleDeleted val="0"/>
    <c:plotArea>
      <c:layout/>
      <c:barChart>
        <c:barDir val="col"/>
        <c:grouping val="clustered"/>
        <c:varyColors val="0"/>
        <c:ser>
          <c:idx val="0"/>
          <c:order val="0"/>
          <c:invertIfNegative val="0"/>
          <c:val>
            <c:numRef>
              <c:f>'Frequency distribution'!$D$3:$D$863</c:f>
              <c:numCache>
                <c:formatCode>General</c:formatCode>
                <c:ptCount val="861"/>
                <c:pt idx="0">
                  <c:v>-168.15</c:v>
                </c:pt>
                <c:pt idx="1">
                  <c:v>-160.46</c:v>
                </c:pt>
                <c:pt idx="2">
                  <c:v>-155.47</c:v>
                </c:pt>
                <c:pt idx="3">
                  <c:v>-143.4</c:v>
                </c:pt>
                <c:pt idx="4">
                  <c:v>-143.14</c:v>
                </c:pt>
                <c:pt idx="5">
                  <c:v>-141.38</c:v>
                </c:pt>
                <c:pt idx="6">
                  <c:v>-139.07</c:v>
                </c:pt>
                <c:pt idx="7">
                  <c:v>-138.73</c:v>
                </c:pt>
                <c:pt idx="8">
                  <c:v>-138.63</c:v>
                </c:pt>
                <c:pt idx="9">
                  <c:v>-137.36</c:v>
                </c:pt>
                <c:pt idx="10">
                  <c:v>-137.06</c:v>
                </c:pt>
                <c:pt idx="11">
                  <c:v>-136.82</c:v>
                </c:pt>
                <c:pt idx="12">
                  <c:v>-136.69</c:v>
                </c:pt>
                <c:pt idx="13">
                  <c:v>-136.4</c:v>
                </c:pt>
                <c:pt idx="14">
                  <c:v>-136.0</c:v>
                </c:pt>
                <c:pt idx="15">
                  <c:v>-135.44</c:v>
                </c:pt>
                <c:pt idx="16">
                  <c:v>-135.12</c:v>
                </c:pt>
                <c:pt idx="17">
                  <c:v>-134.83</c:v>
                </c:pt>
                <c:pt idx="18">
                  <c:v>-132.09</c:v>
                </c:pt>
                <c:pt idx="19">
                  <c:v>-130.36</c:v>
                </c:pt>
                <c:pt idx="20">
                  <c:v>-128.58</c:v>
                </c:pt>
                <c:pt idx="21">
                  <c:v>-127.94</c:v>
                </c:pt>
                <c:pt idx="22">
                  <c:v>-127.71</c:v>
                </c:pt>
                <c:pt idx="23">
                  <c:v>-126.86</c:v>
                </c:pt>
                <c:pt idx="24">
                  <c:v>-126.47</c:v>
                </c:pt>
                <c:pt idx="25">
                  <c:v>-126.25</c:v>
                </c:pt>
                <c:pt idx="26">
                  <c:v>-126.04</c:v>
                </c:pt>
                <c:pt idx="27">
                  <c:v>-126.02</c:v>
                </c:pt>
                <c:pt idx="28">
                  <c:v>-125.87</c:v>
                </c:pt>
                <c:pt idx="29">
                  <c:v>-124.94</c:v>
                </c:pt>
                <c:pt idx="30">
                  <c:v>-124.08</c:v>
                </c:pt>
                <c:pt idx="31">
                  <c:v>-123.94</c:v>
                </c:pt>
                <c:pt idx="32">
                  <c:v>-123.57</c:v>
                </c:pt>
                <c:pt idx="33">
                  <c:v>-123.02</c:v>
                </c:pt>
                <c:pt idx="34">
                  <c:v>-122.91</c:v>
                </c:pt>
                <c:pt idx="35">
                  <c:v>-122.63</c:v>
                </c:pt>
                <c:pt idx="36">
                  <c:v>-122.16</c:v>
                </c:pt>
                <c:pt idx="37">
                  <c:v>-121.8</c:v>
                </c:pt>
                <c:pt idx="38">
                  <c:v>-121.59</c:v>
                </c:pt>
                <c:pt idx="39">
                  <c:v>-121.44</c:v>
                </c:pt>
                <c:pt idx="40">
                  <c:v>-121.37</c:v>
                </c:pt>
                <c:pt idx="41">
                  <c:v>-121.22</c:v>
                </c:pt>
                <c:pt idx="42">
                  <c:v>-121.2</c:v>
                </c:pt>
                <c:pt idx="43">
                  <c:v>-120.97</c:v>
                </c:pt>
                <c:pt idx="44">
                  <c:v>-120.97</c:v>
                </c:pt>
                <c:pt idx="45">
                  <c:v>-120.63</c:v>
                </c:pt>
                <c:pt idx="46">
                  <c:v>-120.4</c:v>
                </c:pt>
                <c:pt idx="47">
                  <c:v>-120.26</c:v>
                </c:pt>
                <c:pt idx="48">
                  <c:v>-120.23</c:v>
                </c:pt>
                <c:pt idx="49">
                  <c:v>-120.15</c:v>
                </c:pt>
                <c:pt idx="50">
                  <c:v>-120.1</c:v>
                </c:pt>
                <c:pt idx="51">
                  <c:v>-119.71</c:v>
                </c:pt>
                <c:pt idx="52">
                  <c:v>-119.6</c:v>
                </c:pt>
                <c:pt idx="53">
                  <c:v>-119.43</c:v>
                </c:pt>
                <c:pt idx="54">
                  <c:v>-118.8</c:v>
                </c:pt>
                <c:pt idx="55">
                  <c:v>-118.68</c:v>
                </c:pt>
                <c:pt idx="56">
                  <c:v>-118.65</c:v>
                </c:pt>
                <c:pt idx="57">
                  <c:v>-118.44</c:v>
                </c:pt>
                <c:pt idx="58">
                  <c:v>-117.842</c:v>
                </c:pt>
                <c:pt idx="59">
                  <c:v>-117.803</c:v>
                </c:pt>
                <c:pt idx="60">
                  <c:v>-117.276</c:v>
                </c:pt>
                <c:pt idx="61">
                  <c:v>-117.073</c:v>
                </c:pt>
                <c:pt idx="62">
                  <c:v>-116.786</c:v>
                </c:pt>
                <c:pt idx="63">
                  <c:v>-116.783</c:v>
                </c:pt>
                <c:pt idx="64">
                  <c:v>-116.707</c:v>
                </c:pt>
                <c:pt idx="65">
                  <c:v>-116.63</c:v>
                </c:pt>
                <c:pt idx="66">
                  <c:v>-116.42</c:v>
                </c:pt>
                <c:pt idx="67">
                  <c:v>-116.2</c:v>
                </c:pt>
                <c:pt idx="68">
                  <c:v>-115.933</c:v>
                </c:pt>
                <c:pt idx="69">
                  <c:v>-115.901</c:v>
                </c:pt>
                <c:pt idx="70">
                  <c:v>-115.684</c:v>
                </c:pt>
                <c:pt idx="71">
                  <c:v>-115.58</c:v>
                </c:pt>
                <c:pt idx="72">
                  <c:v>-115.505</c:v>
                </c:pt>
                <c:pt idx="73">
                  <c:v>-115.445</c:v>
                </c:pt>
                <c:pt idx="74">
                  <c:v>-115.298</c:v>
                </c:pt>
                <c:pt idx="75">
                  <c:v>-115.17</c:v>
                </c:pt>
                <c:pt idx="76">
                  <c:v>-115.164</c:v>
                </c:pt>
                <c:pt idx="77">
                  <c:v>-115.008</c:v>
                </c:pt>
                <c:pt idx="78">
                  <c:v>-114.646</c:v>
                </c:pt>
                <c:pt idx="79">
                  <c:v>-114.292</c:v>
                </c:pt>
                <c:pt idx="80">
                  <c:v>-113.9</c:v>
                </c:pt>
                <c:pt idx="81">
                  <c:v>-113.631</c:v>
                </c:pt>
                <c:pt idx="82">
                  <c:v>-113.506</c:v>
                </c:pt>
                <c:pt idx="83">
                  <c:v>-113.43</c:v>
                </c:pt>
                <c:pt idx="84">
                  <c:v>-113.367</c:v>
                </c:pt>
                <c:pt idx="85">
                  <c:v>-112.374</c:v>
                </c:pt>
                <c:pt idx="86">
                  <c:v>-112.258</c:v>
                </c:pt>
                <c:pt idx="87">
                  <c:v>-111.667</c:v>
                </c:pt>
                <c:pt idx="88">
                  <c:v>-111.441</c:v>
                </c:pt>
                <c:pt idx="89">
                  <c:v>-111.295</c:v>
                </c:pt>
                <c:pt idx="90">
                  <c:v>-110.928</c:v>
                </c:pt>
                <c:pt idx="91">
                  <c:v>-110.468</c:v>
                </c:pt>
                <c:pt idx="92">
                  <c:v>-110.248</c:v>
                </c:pt>
                <c:pt idx="93">
                  <c:v>-109.985</c:v>
                </c:pt>
                <c:pt idx="94">
                  <c:v>-109.842</c:v>
                </c:pt>
                <c:pt idx="95">
                  <c:v>-109.805</c:v>
                </c:pt>
                <c:pt idx="96">
                  <c:v>-109.729</c:v>
                </c:pt>
                <c:pt idx="97">
                  <c:v>-109.666</c:v>
                </c:pt>
                <c:pt idx="98">
                  <c:v>-109.417</c:v>
                </c:pt>
                <c:pt idx="99">
                  <c:v>-109.144</c:v>
                </c:pt>
                <c:pt idx="100">
                  <c:v>-109.133</c:v>
                </c:pt>
                <c:pt idx="101">
                  <c:v>-108.337</c:v>
                </c:pt>
                <c:pt idx="102">
                  <c:v>-108.227</c:v>
                </c:pt>
                <c:pt idx="103">
                  <c:v>-107.854</c:v>
                </c:pt>
                <c:pt idx="104">
                  <c:v>-107.708</c:v>
                </c:pt>
                <c:pt idx="105">
                  <c:v>-107.654</c:v>
                </c:pt>
                <c:pt idx="106">
                  <c:v>-107.433</c:v>
                </c:pt>
                <c:pt idx="107">
                  <c:v>-107.264</c:v>
                </c:pt>
                <c:pt idx="108">
                  <c:v>-107.154</c:v>
                </c:pt>
                <c:pt idx="109">
                  <c:v>-107.019</c:v>
                </c:pt>
                <c:pt idx="110">
                  <c:v>-106.724</c:v>
                </c:pt>
                <c:pt idx="111">
                  <c:v>-106.695</c:v>
                </c:pt>
                <c:pt idx="112">
                  <c:v>-106.487</c:v>
                </c:pt>
                <c:pt idx="113">
                  <c:v>-106.293</c:v>
                </c:pt>
                <c:pt idx="114">
                  <c:v>-106.106</c:v>
                </c:pt>
                <c:pt idx="115">
                  <c:v>-105.837</c:v>
                </c:pt>
                <c:pt idx="116">
                  <c:v>-105.499</c:v>
                </c:pt>
                <c:pt idx="117">
                  <c:v>-105.41</c:v>
                </c:pt>
                <c:pt idx="118">
                  <c:v>-104.634</c:v>
                </c:pt>
                <c:pt idx="119">
                  <c:v>-104.589</c:v>
                </c:pt>
                <c:pt idx="120">
                  <c:v>-104.248</c:v>
                </c:pt>
                <c:pt idx="121">
                  <c:v>-103.812</c:v>
                </c:pt>
                <c:pt idx="122">
                  <c:v>-103.695</c:v>
                </c:pt>
                <c:pt idx="123">
                  <c:v>-103.661</c:v>
                </c:pt>
                <c:pt idx="124">
                  <c:v>-103.56</c:v>
                </c:pt>
                <c:pt idx="125">
                  <c:v>-103.149</c:v>
                </c:pt>
                <c:pt idx="126">
                  <c:v>-103.015</c:v>
                </c:pt>
                <c:pt idx="127">
                  <c:v>-102.837</c:v>
                </c:pt>
                <c:pt idx="128">
                  <c:v>-102.768</c:v>
                </c:pt>
                <c:pt idx="129">
                  <c:v>-102.489</c:v>
                </c:pt>
                <c:pt idx="130">
                  <c:v>-102.411</c:v>
                </c:pt>
                <c:pt idx="131">
                  <c:v>-102.207</c:v>
                </c:pt>
                <c:pt idx="132">
                  <c:v>-102.129</c:v>
                </c:pt>
                <c:pt idx="133">
                  <c:v>-101.96</c:v>
                </c:pt>
                <c:pt idx="134">
                  <c:v>-101.728</c:v>
                </c:pt>
                <c:pt idx="135">
                  <c:v>-101.667</c:v>
                </c:pt>
                <c:pt idx="136">
                  <c:v>-101.62</c:v>
                </c:pt>
                <c:pt idx="137">
                  <c:v>-101.399</c:v>
                </c:pt>
                <c:pt idx="138">
                  <c:v>-101.102</c:v>
                </c:pt>
                <c:pt idx="139">
                  <c:v>-100.771</c:v>
                </c:pt>
                <c:pt idx="140">
                  <c:v>-100.026</c:v>
                </c:pt>
                <c:pt idx="141">
                  <c:v>-99.728</c:v>
                </c:pt>
                <c:pt idx="142">
                  <c:v>-99.296</c:v>
                </c:pt>
                <c:pt idx="143">
                  <c:v>-98.812</c:v>
                </c:pt>
                <c:pt idx="144">
                  <c:v>-98.296</c:v>
                </c:pt>
                <c:pt idx="145">
                  <c:v>-98.181</c:v>
                </c:pt>
                <c:pt idx="146">
                  <c:v>-98.10599999999999</c:v>
                </c:pt>
                <c:pt idx="147">
                  <c:v>-98.096</c:v>
                </c:pt>
                <c:pt idx="148">
                  <c:v>-97.937</c:v>
                </c:pt>
                <c:pt idx="149">
                  <c:v>-97.617</c:v>
                </c:pt>
                <c:pt idx="150">
                  <c:v>-97.559</c:v>
                </c:pt>
                <c:pt idx="151">
                  <c:v>-97.526</c:v>
                </c:pt>
                <c:pt idx="152">
                  <c:v>-97.494</c:v>
                </c:pt>
                <c:pt idx="153">
                  <c:v>-97.491</c:v>
                </c:pt>
                <c:pt idx="154">
                  <c:v>-97.384</c:v>
                </c:pt>
                <c:pt idx="155">
                  <c:v>-97.214</c:v>
                </c:pt>
                <c:pt idx="156">
                  <c:v>-96.724</c:v>
                </c:pt>
                <c:pt idx="157">
                  <c:v>-96.627</c:v>
                </c:pt>
                <c:pt idx="158">
                  <c:v>-95.519</c:v>
                </c:pt>
                <c:pt idx="159">
                  <c:v>-95.35899999999999</c:v>
                </c:pt>
                <c:pt idx="160">
                  <c:v>-94.016</c:v>
                </c:pt>
                <c:pt idx="161">
                  <c:v>-94.006</c:v>
                </c:pt>
                <c:pt idx="162">
                  <c:v>-93.85299999999999</c:v>
                </c:pt>
                <c:pt idx="163">
                  <c:v>-93.569</c:v>
                </c:pt>
                <c:pt idx="164">
                  <c:v>-93.518</c:v>
                </c:pt>
                <c:pt idx="165">
                  <c:v>-93.495</c:v>
                </c:pt>
                <c:pt idx="166">
                  <c:v>-93.32899999999999</c:v>
                </c:pt>
                <c:pt idx="167">
                  <c:v>-93.256</c:v>
                </c:pt>
                <c:pt idx="168">
                  <c:v>-92.52200000000001</c:v>
                </c:pt>
                <c:pt idx="169">
                  <c:v>-92.416</c:v>
                </c:pt>
                <c:pt idx="170">
                  <c:v>-92.293</c:v>
                </c:pt>
                <c:pt idx="171">
                  <c:v>-92.244</c:v>
                </c:pt>
                <c:pt idx="172">
                  <c:v>-92.238</c:v>
                </c:pt>
                <c:pt idx="173">
                  <c:v>-92.218</c:v>
                </c:pt>
                <c:pt idx="174">
                  <c:v>-92.201</c:v>
                </c:pt>
                <c:pt idx="175">
                  <c:v>-92.141</c:v>
                </c:pt>
                <c:pt idx="176">
                  <c:v>-91.907</c:v>
                </c:pt>
                <c:pt idx="177">
                  <c:v>-91.82300000000001</c:v>
                </c:pt>
                <c:pt idx="178">
                  <c:v>-91.556</c:v>
                </c:pt>
                <c:pt idx="179">
                  <c:v>-91.35299999999999</c:v>
                </c:pt>
                <c:pt idx="180">
                  <c:v>-91.072</c:v>
                </c:pt>
                <c:pt idx="181">
                  <c:v>-91.043</c:v>
                </c:pt>
                <c:pt idx="182">
                  <c:v>-90.926</c:v>
                </c:pt>
                <c:pt idx="183">
                  <c:v>-90.847</c:v>
                </c:pt>
                <c:pt idx="184">
                  <c:v>-90.77800000000001</c:v>
                </c:pt>
                <c:pt idx="185">
                  <c:v>-90.748</c:v>
                </c:pt>
                <c:pt idx="186">
                  <c:v>-90.663</c:v>
                </c:pt>
                <c:pt idx="187">
                  <c:v>-90.654</c:v>
                </c:pt>
                <c:pt idx="188">
                  <c:v>-90.622</c:v>
                </c:pt>
                <c:pt idx="189">
                  <c:v>-90.59</c:v>
                </c:pt>
                <c:pt idx="190">
                  <c:v>-90.543</c:v>
                </c:pt>
                <c:pt idx="191">
                  <c:v>-90.508</c:v>
                </c:pt>
                <c:pt idx="192">
                  <c:v>-90.424</c:v>
                </c:pt>
                <c:pt idx="193">
                  <c:v>-90.404</c:v>
                </c:pt>
                <c:pt idx="194">
                  <c:v>-90.042</c:v>
                </c:pt>
                <c:pt idx="195">
                  <c:v>-90.012</c:v>
                </c:pt>
                <c:pt idx="196">
                  <c:v>-90.002</c:v>
                </c:pt>
                <c:pt idx="197">
                  <c:v>-89.979</c:v>
                </c:pt>
                <c:pt idx="198">
                  <c:v>-89.745</c:v>
                </c:pt>
                <c:pt idx="199">
                  <c:v>-89.364</c:v>
                </c:pt>
                <c:pt idx="200">
                  <c:v>-89.32600000000001</c:v>
                </c:pt>
                <c:pt idx="201">
                  <c:v>-89.30500000000001</c:v>
                </c:pt>
                <c:pt idx="202">
                  <c:v>-89.02200000000001</c:v>
                </c:pt>
                <c:pt idx="203">
                  <c:v>-88.984</c:v>
                </c:pt>
                <c:pt idx="204">
                  <c:v>-88.694</c:v>
                </c:pt>
                <c:pt idx="205">
                  <c:v>-88.381</c:v>
                </c:pt>
                <c:pt idx="206">
                  <c:v>-88.224</c:v>
                </c:pt>
                <c:pt idx="207">
                  <c:v>-87.52500000000001</c:v>
                </c:pt>
                <c:pt idx="208">
                  <c:v>-87.445</c:v>
                </c:pt>
                <c:pt idx="209">
                  <c:v>-87.319</c:v>
                </c:pt>
                <c:pt idx="210">
                  <c:v>-87.30500000000001</c:v>
                </c:pt>
                <c:pt idx="211">
                  <c:v>-87.276</c:v>
                </c:pt>
                <c:pt idx="212">
                  <c:v>-87.248</c:v>
                </c:pt>
                <c:pt idx="213">
                  <c:v>-86.999</c:v>
                </c:pt>
                <c:pt idx="214">
                  <c:v>-86.818</c:v>
                </c:pt>
                <c:pt idx="215">
                  <c:v>-86.799</c:v>
                </c:pt>
                <c:pt idx="216">
                  <c:v>-86.791</c:v>
                </c:pt>
                <c:pt idx="217">
                  <c:v>-86.336</c:v>
                </c:pt>
                <c:pt idx="218">
                  <c:v>-86.166</c:v>
                </c:pt>
                <c:pt idx="219">
                  <c:v>-86.036</c:v>
                </c:pt>
                <c:pt idx="220">
                  <c:v>-85.82899999999999</c:v>
                </c:pt>
                <c:pt idx="221">
                  <c:v>-85.639</c:v>
                </c:pt>
                <c:pt idx="222">
                  <c:v>-85.143</c:v>
                </c:pt>
                <c:pt idx="223">
                  <c:v>-85.008</c:v>
                </c:pt>
                <c:pt idx="224">
                  <c:v>-84.954</c:v>
                </c:pt>
                <c:pt idx="225">
                  <c:v>-84.91</c:v>
                </c:pt>
                <c:pt idx="226">
                  <c:v>-84.842</c:v>
                </c:pt>
                <c:pt idx="227">
                  <c:v>-84.477</c:v>
                </c:pt>
                <c:pt idx="228">
                  <c:v>-84.02500000000001</c:v>
                </c:pt>
                <c:pt idx="229">
                  <c:v>-84.009</c:v>
                </c:pt>
                <c:pt idx="230">
                  <c:v>-84.005</c:v>
                </c:pt>
                <c:pt idx="231">
                  <c:v>-83.899</c:v>
                </c:pt>
                <c:pt idx="232">
                  <c:v>-83.589</c:v>
                </c:pt>
                <c:pt idx="233">
                  <c:v>-83.37</c:v>
                </c:pt>
                <c:pt idx="234">
                  <c:v>-83.349</c:v>
                </c:pt>
                <c:pt idx="235">
                  <c:v>-82.879</c:v>
                </c:pt>
                <c:pt idx="236">
                  <c:v>-82.65600000000001</c:v>
                </c:pt>
                <c:pt idx="237">
                  <c:v>-81.38300000000001</c:v>
                </c:pt>
                <c:pt idx="238">
                  <c:v>-80.962</c:v>
                </c:pt>
                <c:pt idx="239">
                  <c:v>-80.958</c:v>
                </c:pt>
                <c:pt idx="240">
                  <c:v>-80.918</c:v>
                </c:pt>
                <c:pt idx="241">
                  <c:v>-80.80500000000001</c:v>
                </c:pt>
                <c:pt idx="242">
                  <c:v>-80.318</c:v>
                </c:pt>
                <c:pt idx="243">
                  <c:v>-80.21</c:v>
                </c:pt>
                <c:pt idx="244">
                  <c:v>-80.17400000000001</c:v>
                </c:pt>
                <c:pt idx="245">
                  <c:v>-79.957</c:v>
                </c:pt>
                <c:pt idx="246">
                  <c:v>-79.953</c:v>
                </c:pt>
                <c:pt idx="247">
                  <c:v>-79.624</c:v>
                </c:pt>
                <c:pt idx="248">
                  <c:v>-79.408</c:v>
                </c:pt>
                <c:pt idx="249">
                  <c:v>-79.187</c:v>
                </c:pt>
                <c:pt idx="250">
                  <c:v>-78.904</c:v>
                </c:pt>
                <c:pt idx="251">
                  <c:v>-78.765</c:v>
                </c:pt>
                <c:pt idx="252">
                  <c:v>-78.404</c:v>
                </c:pt>
                <c:pt idx="253">
                  <c:v>-77.974</c:v>
                </c:pt>
                <c:pt idx="254">
                  <c:v>-77.812</c:v>
                </c:pt>
                <c:pt idx="255">
                  <c:v>-77.729</c:v>
                </c:pt>
                <c:pt idx="256">
                  <c:v>-77.718</c:v>
                </c:pt>
                <c:pt idx="257">
                  <c:v>-77.644</c:v>
                </c:pt>
                <c:pt idx="258">
                  <c:v>-77.55500000000001</c:v>
                </c:pt>
                <c:pt idx="259">
                  <c:v>-77.455</c:v>
                </c:pt>
                <c:pt idx="260">
                  <c:v>-76.984</c:v>
                </c:pt>
                <c:pt idx="261">
                  <c:v>-76.866</c:v>
                </c:pt>
                <c:pt idx="262">
                  <c:v>-76.842</c:v>
                </c:pt>
                <c:pt idx="263">
                  <c:v>-76.786</c:v>
                </c:pt>
                <c:pt idx="264">
                  <c:v>-76.711</c:v>
                </c:pt>
                <c:pt idx="265">
                  <c:v>-76.7</c:v>
                </c:pt>
                <c:pt idx="266">
                  <c:v>-76.465</c:v>
                </c:pt>
                <c:pt idx="267">
                  <c:v>-76.403</c:v>
                </c:pt>
                <c:pt idx="268">
                  <c:v>-76.349</c:v>
                </c:pt>
                <c:pt idx="269">
                  <c:v>-76.255</c:v>
                </c:pt>
                <c:pt idx="270">
                  <c:v>-76.25200000000001</c:v>
                </c:pt>
                <c:pt idx="271">
                  <c:v>-75.987</c:v>
                </c:pt>
                <c:pt idx="272">
                  <c:v>-75.934</c:v>
                </c:pt>
                <c:pt idx="273">
                  <c:v>-75.67</c:v>
                </c:pt>
                <c:pt idx="274">
                  <c:v>-75.504</c:v>
                </c:pt>
                <c:pt idx="275">
                  <c:v>-75.433</c:v>
                </c:pt>
                <c:pt idx="276">
                  <c:v>-75.36</c:v>
                </c:pt>
                <c:pt idx="277">
                  <c:v>-75.256</c:v>
                </c:pt>
                <c:pt idx="278">
                  <c:v>-74.908</c:v>
                </c:pt>
                <c:pt idx="279">
                  <c:v>-74.374</c:v>
                </c:pt>
                <c:pt idx="280">
                  <c:v>-74.099</c:v>
                </c:pt>
                <c:pt idx="281">
                  <c:v>-73.893</c:v>
                </c:pt>
                <c:pt idx="282">
                  <c:v>-73.717</c:v>
                </c:pt>
                <c:pt idx="283">
                  <c:v>-73.631</c:v>
                </c:pt>
                <c:pt idx="284">
                  <c:v>-73.575</c:v>
                </c:pt>
                <c:pt idx="285">
                  <c:v>-73.498</c:v>
                </c:pt>
                <c:pt idx="286">
                  <c:v>-73.434</c:v>
                </c:pt>
                <c:pt idx="287">
                  <c:v>-73.417</c:v>
                </c:pt>
                <c:pt idx="288">
                  <c:v>-73.36</c:v>
                </c:pt>
                <c:pt idx="289">
                  <c:v>-73.347</c:v>
                </c:pt>
                <c:pt idx="290">
                  <c:v>-73.332</c:v>
                </c:pt>
                <c:pt idx="291">
                  <c:v>-73.286</c:v>
                </c:pt>
                <c:pt idx="292">
                  <c:v>-73.12299999999999</c:v>
                </c:pt>
                <c:pt idx="293">
                  <c:v>-73.039</c:v>
                </c:pt>
                <c:pt idx="294">
                  <c:v>-72.846</c:v>
                </c:pt>
                <c:pt idx="295">
                  <c:v>-72.772</c:v>
                </c:pt>
                <c:pt idx="296">
                  <c:v>-72.755</c:v>
                </c:pt>
                <c:pt idx="297">
                  <c:v>-72.58</c:v>
                </c:pt>
                <c:pt idx="298">
                  <c:v>-72.471</c:v>
                </c:pt>
                <c:pt idx="299">
                  <c:v>-72.366</c:v>
                </c:pt>
                <c:pt idx="300">
                  <c:v>-72.245</c:v>
                </c:pt>
                <c:pt idx="301">
                  <c:v>-72.019</c:v>
                </c:pt>
                <c:pt idx="302">
                  <c:v>-71.57599999999999</c:v>
                </c:pt>
                <c:pt idx="303">
                  <c:v>-71.50800000000001</c:v>
                </c:pt>
                <c:pt idx="304">
                  <c:v>-71.374</c:v>
                </c:pt>
                <c:pt idx="305">
                  <c:v>-71.17099999999999</c:v>
                </c:pt>
                <c:pt idx="306">
                  <c:v>-71.114</c:v>
                </c:pt>
                <c:pt idx="307">
                  <c:v>-71.03200000000001</c:v>
                </c:pt>
                <c:pt idx="308">
                  <c:v>-70.968</c:v>
                </c:pt>
                <c:pt idx="309">
                  <c:v>-70.796</c:v>
                </c:pt>
                <c:pt idx="310">
                  <c:v>-70.62899999999999</c:v>
                </c:pt>
                <c:pt idx="311">
                  <c:v>-70.524</c:v>
                </c:pt>
                <c:pt idx="312">
                  <c:v>-70.484</c:v>
                </c:pt>
                <c:pt idx="313">
                  <c:v>-70.482</c:v>
                </c:pt>
                <c:pt idx="314">
                  <c:v>-70.36</c:v>
                </c:pt>
                <c:pt idx="315">
                  <c:v>-70.227</c:v>
                </c:pt>
                <c:pt idx="316">
                  <c:v>-70.15700000000001</c:v>
                </c:pt>
                <c:pt idx="317">
                  <c:v>-69.881</c:v>
                </c:pt>
                <c:pt idx="318">
                  <c:v>-69.85</c:v>
                </c:pt>
                <c:pt idx="319">
                  <c:v>-69.531</c:v>
                </c:pt>
                <c:pt idx="320">
                  <c:v>-69.518</c:v>
                </c:pt>
                <c:pt idx="321">
                  <c:v>-69.484</c:v>
                </c:pt>
                <c:pt idx="322">
                  <c:v>-69.407</c:v>
                </c:pt>
                <c:pt idx="323">
                  <c:v>-69.27600000000001</c:v>
                </c:pt>
                <c:pt idx="324">
                  <c:v>-69.242</c:v>
                </c:pt>
                <c:pt idx="325">
                  <c:v>-69.117</c:v>
                </c:pt>
                <c:pt idx="326">
                  <c:v>-68.779</c:v>
                </c:pt>
                <c:pt idx="327">
                  <c:v>-68.749</c:v>
                </c:pt>
                <c:pt idx="328">
                  <c:v>-68.597</c:v>
                </c:pt>
                <c:pt idx="329">
                  <c:v>-68.32900000000001</c:v>
                </c:pt>
                <c:pt idx="330">
                  <c:v>-68.271</c:v>
                </c:pt>
                <c:pt idx="331">
                  <c:v>-67.921</c:v>
                </c:pt>
                <c:pt idx="332">
                  <c:v>-67.793</c:v>
                </c:pt>
                <c:pt idx="333">
                  <c:v>-67.65100000000001</c:v>
                </c:pt>
                <c:pt idx="334">
                  <c:v>-67.558</c:v>
                </c:pt>
                <c:pt idx="335">
                  <c:v>-67.539</c:v>
                </c:pt>
                <c:pt idx="336">
                  <c:v>-67.178</c:v>
                </c:pt>
                <c:pt idx="337">
                  <c:v>-67.095</c:v>
                </c:pt>
                <c:pt idx="338">
                  <c:v>-66.779</c:v>
                </c:pt>
                <c:pt idx="339">
                  <c:v>-66.712</c:v>
                </c:pt>
                <c:pt idx="340">
                  <c:v>-66.60599999999999</c:v>
                </c:pt>
                <c:pt idx="341">
                  <c:v>-66.592</c:v>
                </c:pt>
                <c:pt idx="342">
                  <c:v>-66.58500000000001</c:v>
                </c:pt>
                <c:pt idx="343">
                  <c:v>-66.553</c:v>
                </c:pt>
                <c:pt idx="344">
                  <c:v>-66.087</c:v>
                </c:pt>
                <c:pt idx="345">
                  <c:v>-65.893</c:v>
                </c:pt>
                <c:pt idx="346">
                  <c:v>-65.796</c:v>
                </c:pt>
                <c:pt idx="347">
                  <c:v>-65.467</c:v>
                </c:pt>
                <c:pt idx="348">
                  <c:v>-65.458</c:v>
                </c:pt>
                <c:pt idx="349">
                  <c:v>-65.418</c:v>
                </c:pt>
                <c:pt idx="350">
                  <c:v>-65.367</c:v>
                </c:pt>
                <c:pt idx="351">
                  <c:v>-65.124</c:v>
                </c:pt>
                <c:pt idx="352">
                  <c:v>-65.065</c:v>
                </c:pt>
                <c:pt idx="353">
                  <c:v>-64.886</c:v>
                </c:pt>
                <c:pt idx="354">
                  <c:v>-64.738</c:v>
                </c:pt>
                <c:pt idx="355">
                  <c:v>-64.60599999999999</c:v>
                </c:pt>
                <c:pt idx="356">
                  <c:v>-63.924</c:v>
                </c:pt>
                <c:pt idx="357">
                  <c:v>-63.849</c:v>
                </c:pt>
                <c:pt idx="358">
                  <c:v>-63.397</c:v>
                </c:pt>
                <c:pt idx="359">
                  <c:v>-63.308</c:v>
                </c:pt>
                <c:pt idx="360">
                  <c:v>-63.237</c:v>
                </c:pt>
                <c:pt idx="361">
                  <c:v>-63.177</c:v>
                </c:pt>
                <c:pt idx="362">
                  <c:v>-63.043</c:v>
                </c:pt>
                <c:pt idx="363">
                  <c:v>-63.033</c:v>
                </c:pt>
                <c:pt idx="364">
                  <c:v>-62.997</c:v>
                </c:pt>
                <c:pt idx="365">
                  <c:v>-62.778</c:v>
                </c:pt>
                <c:pt idx="366">
                  <c:v>-62.631</c:v>
                </c:pt>
                <c:pt idx="367">
                  <c:v>-62.579</c:v>
                </c:pt>
                <c:pt idx="368">
                  <c:v>-62.092</c:v>
                </c:pt>
                <c:pt idx="369">
                  <c:v>-61.978</c:v>
                </c:pt>
                <c:pt idx="370">
                  <c:v>-61.911</c:v>
                </c:pt>
                <c:pt idx="371">
                  <c:v>-61.589</c:v>
                </c:pt>
                <c:pt idx="372">
                  <c:v>-61.292</c:v>
                </c:pt>
                <c:pt idx="373">
                  <c:v>-61.099</c:v>
                </c:pt>
                <c:pt idx="374">
                  <c:v>-60.92</c:v>
                </c:pt>
                <c:pt idx="375">
                  <c:v>-60.825</c:v>
                </c:pt>
                <c:pt idx="376">
                  <c:v>-60.333</c:v>
                </c:pt>
                <c:pt idx="377">
                  <c:v>-60.063</c:v>
                </c:pt>
                <c:pt idx="378">
                  <c:v>-60.045</c:v>
                </c:pt>
                <c:pt idx="379">
                  <c:v>-59.465</c:v>
                </c:pt>
                <c:pt idx="380">
                  <c:v>-59.254</c:v>
                </c:pt>
                <c:pt idx="381">
                  <c:v>-59.107</c:v>
                </c:pt>
                <c:pt idx="382">
                  <c:v>-59.046</c:v>
                </c:pt>
                <c:pt idx="383">
                  <c:v>-59.011</c:v>
                </c:pt>
                <c:pt idx="384">
                  <c:v>-58.656</c:v>
                </c:pt>
                <c:pt idx="385">
                  <c:v>-58.201</c:v>
                </c:pt>
                <c:pt idx="386">
                  <c:v>-57.795</c:v>
                </c:pt>
                <c:pt idx="387">
                  <c:v>-57.795</c:v>
                </c:pt>
                <c:pt idx="388">
                  <c:v>-57.7</c:v>
                </c:pt>
                <c:pt idx="389">
                  <c:v>-57.683</c:v>
                </c:pt>
                <c:pt idx="390">
                  <c:v>-57.441</c:v>
                </c:pt>
                <c:pt idx="391">
                  <c:v>-57.266</c:v>
                </c:pt>
                <c:pt idx="392">
                  <c:v>-56.864</c:v>
                </c:pt>
                <c:pt idx="393">
                  <c:v>-56.656</c:v>
                </c:pt>
                <c:pt idx="394">
                  <c:v>-56.57</c:v>
                </c:pt>
                <c:pt idx="395">
                  <c:v>-56.389</c:v>
                </c:pt>
                <c:pt idx="396">
                  <c:v>-56.377</c:v>
                </c:pt>
                <c:pt idx="397">
                  <c:v>-56.099</c:v>
                </c:pt>
                <c:pt idx="398">
                  <c:v>-55.764</c:v>
                </c:pt>
                <c:pt idx="399">
                  <c:v>-55.722</c:v>
                </c:pt>
                <c:pt idx="400">
                  <c:v>-55.631</c:v>
                </c:pt>
                <c:pt idx="401">
                  <c:v>-55.245</c:v>
                </c:pt>
                <c:pt idx="402">
                  <c:v>-55.178</c:v>
                </c:pt>
                <c:pt idx="403">
                  <c:v>-55.085</c:v>
                </c:pt>
                <c:pt idx="404">
                  <c:v>-54.661</c:v>
                </c:pt>
                <c:pt idx="405">
                  <c:v>-54.572</c:v>
                </c:pt>
                <c:pt idx="406">
                  <c:v>-54.012</c:v>
                </c:pt>
                <c:pt idx="407">
                  <c:v>-53.901</c:v>
                </c:pt>
                <c:pt idx="408">
                  <c:v>-53.774</c:v>
                </c:pt>
                <c:pt idx="409">
                  <c:v>-53.722</c:v>
                </c:pt>
                <c:pt idx="410">
                  <c:v>-53.373</c:v>
                </c:pt>
                <c:pt idx="411">
                  <c:v>-52.747</c:v>
                </c:pt>
                <c:pt idx="412">
                  <c:v>-52.303</c:v>
                </c:pt>
                <c:pt idx="413">
                  <c:v>-51.901</c:v>
                </c:pt>
                <c:pt idx="414">
                  <c:v>-51.386</c:v>
                </c:pt>
                <c:pt idx="415">
                  <c:v>-51.322</c:v>
                </c:pt>
                <c:pt idx="416">
                  <c:v>-51.166</c:v>
                </c:pt>
                <c:pt idx="417">
                  <c:v>-51.136</c:v>
                </c:pt>
                <c:pt idx="418">
                  <c:v>-51.028</c:v>
                </c:pt>
                <c:pt idx="419">
                  <c:v>-50.97</c:v>
                </c:pt>
                <c:pt idx="420">
                  <c:v>-50.113</c:v>
                </c:pt>
                <c:pt idx="421">
                  <c:v>-49.487</c:v>
                </c:pt>
                <c:pt idx="422">
                  <c:v>-49.386</c:v>
                </c:pt>
                <c:pt idx="423">
                  <c:v>-49.212</c:v>
                </c:pt>
                <c:pt idx="424">
                  <c:v>-49.136</c:v>
                </c:pt>
                <c:pt idx="425">
                  <c:v>-48.842</c:v>
                </c:pt>
                <c:pt idx="426">
                  <c:v>-48.84</c:v>
                </c:pt>
                <c:pt idx="427">
                  <c:v>-48.71</c:v>
                </c:pt>
                <c:pt idx="428">
                  <c:v>-48.376</c:v>
                </c:pt>
                <c:pt idx="429">
                  <c:v>-47.731</c:v>
                </c:pt>
                <c:pt idx="430">
                  <c:v>-47.526</c:v>
                </c:pt>
                <c:pt idx="431">
                  <c:v>-47.245</c:v>
                </c:pt>
                <c:pt idx="432">
                  <c:v>-46.739</c:v>
                </c:pt>
                <c:pt idx="433">
                  <c:v>-46.58</c:v>
                </c:pt>
                <c:pt idx="434">
                  <c:v>-45.803</c:v>
                </c:pt>
                <c:pt idx="435">
                  <c:v>-44.786</c:v>
                </c:pt>
                <c:pt idx="436">
                  <c:v>-44.703</c:v>
                </c:pt>
                <c:pt idx="437">
                  <c:v>-44.518</c:v>
                </c:pt>
                <c:pt idx="438">
                  <c:v>-44.188</c:v>
                </c:pt>
                <c:pt idx="439">
                  <c:v>-44.122</c:v>
                </c:pt>
                <c:pt idx="440">
                  <c:v>-43.64400000000001</c:v>
                </c:pt>
                <c:pt idx="441">
                  <c:v>-43.266</c:v>
                </c:pt>
                <c:pt idx="442">
                  <c:v>-43.114</c:v>
                </c:pt>
                <c:pt idx="443">
                  <c:v>-42.195</c:v>
                </c:pt>
                <c:pt idx="444">
                  <c:v>-42.143</c:v>
                </c:pt>
                <c:pt idx="445">
                  <c:v>-41.948</c:v>
                </c:pt>
                <c:pt idx="446">
                  <c:v>-41.683</c:v>
                </c:pt>
                <c:pt idx="447">
                  <c:v>-41.122</c:v>
                </c:pt>
                <c:pt idx="448">
                  <c:v>-40.917</c:v>
                </c:pt>
                <c:pt idx="449">
                  <c:v>-40.84</c:v>
                </c:pt>
                <c:pt idx="450">
                  <c:v>-40.799</c:v>
                </c:pt>
                <c:pt idx="451">
                  <c:v>-39.203</c:v>
                </c:pt>
                <c:pt idx="452">
                  <c:v>-38.88</c:v>
                </c:pt>
                <c:pt idx="453">
                  <c:v>-38.864</c:v>
                </c:pt>
                <c:pt idx="454">
                  <c:v>-38.766</c:v>
                </c:pt>
                <c:pt idx="455">
                  <c:v>-38.758</c:v>
                </c:pt>
                <c:pt idx="456">
                  <c:v>-38.715</c:v>
                </c:pt>
                <c:pt idx="457">
                  <c:v>-38.454</c:v>
                </c:pt>
                <c:pt idx="458">
                  <c:v>-38.406</c:v>
                </c:pt>
                <c:pt idx="459">
                  <c:v>-38.279</c:v>
                </c:pt>
                <c:pt idx="460">
                  <c:v>-38.126</c:v>
                </c:pt>
                <c:pt idx="461">
                  <c:v>-37.616</c:v>
                </c:pt>
                <c:pt idx="462">
                  <c:v>-37.413</c:v>
                </c:pt>
                <c:pt idx="463">
                  <c:v>-37.352</c:v>
                </c:pt>
                <c:pt idx="464">
                  <c:v>-37.227</c:v>
                </c:pt>
                <c:pt idx="465">
                  <c:v>-37.065</c:v>
                </c:pt>
                <c:pt idx="466">
                  <c:v>-36.954</c:v>
                </c:pt>
                <c:pt idx="467">
                  <c:v>-36.953</c:v>
                </c:pt>
                <c:pt idx="468">
                  <c:v>-36.643</c:v>
                </c:pt>
                <c:pt idx="469">
                  <c:v>-36.431</c:v>
                </c:pt>
                <c:pt idx="470">
                  <c:v>-36.364</c:v>
                </c:pt>
                <c:pt idx="471">
                  <c:v>-36.15000000000001</c:v>
                </c:pt>
                <c:pt idx="472">
                  <c:v>-35.957</c:v>
                </c:pt>
                <c:pt idx="473">
                  <c:v>-35.954</c:v>
                </c:pt>
                <c:pt idx="474">
                  <c:v>-35.756</c:v>
                </c:pt>
                <c:pt idx="475">
                  <c:v>-35.408</c:v>
                </c:pt>
                <c:pt idx="476">
                  <c:v>-35.146</c:v>
                </c:pt>
                <c:pt idx="477">
                  <c:v>-35.029</c:v>
                </c:pt>
                <c:pt idx="478">
                  <c:v>-34.649</c:v>
                </c:pt>
                <c:pt idx="479">
                  <c:v>-34.536</c:v>
                </c:pt>
                <c:pt idx="480">
                  <c:v>-34.477</c:v>
                </c:pt>
                <c:pt idx="481">
                  <c:v>-33.964</c:v>
                </c:pt>
                <c:pt idx="482">
                  <c:v>-33.492</c:v>
                </c:pt>
                <c:pt idx="483">
                  <c:v>-33.289</c:v>
                </c:pt>
                <c:pt idx="484">
                  <c:v>-33.198</c:v>
                </c:pt>
                <c:pt idx="485">
                  <c:v>-33.049</c:v>
                </c:pt>
                <c:pt idx="486">
                  <c:v>-33.008</c:v>
                </c:pt>
                <c:pt idx="487">
                  <c:v>-32.958</c:v>
                </c:pt>
                <c:pt idx="488">
                  <c:v>-32.7</c:v>
                </c:pt>
                <c:pt idx="489">
                  <c:v>-32.366</c:v>
                </c:pt>
                <c:pt idx="490">
                  <c:v>-32.214</c:v>
                </c:pt>
                <c:pt idx="491">
                  <c:v>-32.104</c:v>
                </c:pt>
                <c:pt idx="492">
                  <c:v>-32.079</c:v>
                </c:pt>
                <c:pt idx="493">
                  <c:v>-32.052</c:v>
                </c:pt>
                <c:pt idx="494">
                  <c:v>-31.595</c:v>
                </c:pt>
                <c:pt idx="495">
                  <c:v>-31.555</c:v>
                </c:pt>
                <c:pt idx="496">
                  <c:v>-31.372</c:v>
                </c:pt>
                <c:pt idx="497">
                  <c:v>-30.928</c:v>
                </c:pt>
                <c:pt idx="498">
                  <c:v>-30.908</c:v>
                </c:pt>
                <c:pt idx="499">
                  <c:v>-30.89</c:v>
                </c:pt>
                <c:pt idx="500">
                  <c:v>-30.603</c:v>
                </c:pt>
                <c:pt idx="501">
                  <c:v>-30.521</c:v>
                </c:pt>
                <c:pt idx="502">
                  <c:v>-30.444</c:v>
                </c:pt>
                <c:pt idx="503">
                  <c:v>-30.407</c:v>
                </c:pt>
                <c:pt idx="504">
                  <c:v>-30.325</c:v>
                </c:pt>
                <c:pt idx="505">
                  <c:v>-30.15</c:v>
                </c:pt>
                <c:pt idx="506">
                  <c:v>-30.018</c:v>
                </c:pt>
                <c:pt idx="507">
                  <c:v>-30.001</c:v>
                </c:pt>
                <c:pt idx="508">
                  <c:v>-29.769</c:v>
                </c:pt>
                <c:pt idx="509">
                  <c:v>-29.748</c:v>
                </c:pt>
                <c:pt idx="510">
                  <c:v>-29.623</c:v>
                </c:pt>
                <c:pt idx="511">
                  <c:v>-29.57</c:v>
                </c:pt>
                <c:pt idx="512">
                  <c:v>-29.447</c:v>
                </c:pt>
                <c:pt idx="513">
                  <c:v>-29.322</c:v>
                </c:pt>
                <c:pt idx="514">
                  <c:v>-28.798</c:v>
                </c:pt>
                <c:pt idx="515">
                  <c:v>-28.589</c:v>
                </c:pt>
                <c:pt idx="516">
                  <c:v>-28.441</c:v>
                </c:pt>
                <c:pt idx="517">
                  <c:v>-27.9383</c:v>
                </c:pt>
                <c:pt idx="518">
                  <c:v>-27.498</c:v>
                </c:pt>
                <c:pt idx="519">
                  <c:v>-27.4355</c:v>
                </c:pt>
                <c:pt idx="520">
                  <c:v>-27.3744</c:v>
                </c:pt>
                <c:pt idx="521">
                  <c:v>-27.042</c:v>
                </c:pt>
                <c:pt idx="522">
                  <c:v>-26.8062</c:v>
                </c:pt>
                <c:pt idx="523">
                  <c:v>-26.3715</c:v>
                </c:pt>
                <c:pt idx="524">
                  <c:v>-26.3602</c:v>
                </c:pt>
                <c:pt idx="525">
                  <c:v>-26.2167</c:v>
                </c:pt>
                <c:pt idx="526">
                  <c:v>-25.5249</c:v>
                </c:pt>
                <c:pt idx="527">
                  <c:v>-25.3815</c:v>
                </c:pt>
                <c:pt idx="528">
                  <c:v>-25.113</c:v>
                </c:pt>
                <c:pt idx="529">
                  <c:v>-24.8247</c:v>
                </c:pt>
                <c:pt idx="530">
                  <c:v>-24.4653</c:v>
                </c:pt>
                <c:pt idx="531">
                  <c:v>-23.8872</c:v>
                </c:pt>
                <c:pt idx="532">
                  <c:v>-22.9738</c:v>
                </c:pt>
                <c:pt idx="533">
                  <c:v>-22.498</c:v>
                </c:pt>
                <c:pt idx="534">
                  <c:v>-22.1741</c:v>
                </c:pt>
                <c:pt idx="535">
                  <c:v>-22.1372</c:v>
                </c:pt>
                <c:pt idx="536">
                  <c:v>-22.0519</c:v>
                </c:pt>
                <c:pt idx="537">
                  <c:v>-22.0008</c:v>
                </c:pt>
                <c:pt idx="538">
                  <c:v>-21.39</c:v>
                </c:pt>
                <c:pt idx="539">
                  <c:v>-21.3801</c:v>
                </c:pt>
                <c:pt idx="540">
                  <c:v>-21.2053</c:v>
                </c:pt>
                <c:pt idx="541">
                  <c:v>-21.0661</c:v>
                </c:pt>
                <c:pt idx="542">
                  <c:v>-20.7664</c:v>
                </c:pt>
                <c:pt idx="543">
                  <c:v>-20.765</c:v>
                </c:pt>
                <c:pt idx="544">
                  <c:v>-20.694</c:v>
                </c:pt>
                <c:pt idx="545">
                  <c:v>-20.2139</c:v>
                </c:pt>
                <c:pt idx="546">
                  <c:v>-19.5605</c:v>
                </c:pt>
                <c:pt idx="547">
                  <c:v>-19.2991</c:v>
                </c:pt>
                <c:pt idx="548">
                  <c:v>-18.91983</c:v>
                </c:pt>
                <c:pt idx="549">
                  <c:v>-18.74653</c:v>
                </c:pt>
                <c:pt idx="550">
                  <c:v>-18.24795</c:v>
                </c:pt>
                <c:pt idx="551">
                  <c:v>-18.192557</c:v>
                </c:pt>
                <c:pt idx="552">
                  <c:v>-17.90136</c:v>
                </c:pt>
                <c:pt idx="553">
                  <c:v>-17.29199</c:v>
                </c:pt>
                <c:pt idx="554">
                  <c:v>-17.1357</c:v>
                </c:pt>
                <c:pt idx="555">
                  <c:v>-16.7962</c:v>
                </c:pt>
                <c:pt idx="556">
                  <c:v>-16.2409</c:v>
                </c:pt>
                <c:pt idx="557">
                  <c:v>-15.9965</c:v>
                </c:pt>
                <c:pt idx="558">
                  <c:v>-15.7579</c:v>
                </c:pt>
                <c:pt idx="559">
                  <c:v>-15.7082</c:v>
                </c:pt>
                <c:pt idx="560">
                  <c:v>-15.6002</c:v>
                </c:pt>
                <c:pt idx="561">
                  <c:v>-15.0164</c:v>
                </c:pt>
                <c:pt idx="562">
                  <c:v>-14.9809</c:v>
                </c:pt>
                <c:pt idx="563">
                  <c:v>-14.694</c:v>
                </c:pt>
                <c:pt idx="564">
                  <c:v>-13.9596</c:v>
                </c:pt>
                <c:pt idx="565">
                  <c:v>-13.4298</c:v>
                </c:pt>
                <c:pt idx="566">
                  <c:v>-13.363</c:v>
                </c:pt>
                <c:pt idx="567">
                  <c:v>-13.3516</c:v>
                </c:pt>
                <c:pt idx="568">
                  <c:v>-13.3218</c:v>
                </c:pt>
                <c:pt idx="569">
                  <c:v>-13.0406</c:v>
                </c:pt>
                <c:pt idx="570">
                  <c:v>-12.9241</c:v>
                </c:pt>
                <c:pt idx="571">
                  <c:v>-12.4539</c:v>
                </c:pt>
                <c:pt idx="572">
                  <c:v>-11.9667</c:v>
                </c:pt>
                <c:pt idx="573">
                  <c:v>-11.9482</c:v>
                </c:pt>
                <c:pt idx="574">
                  <c:v>-11.8502</c:v>
                </c:pt>
                <c:pt idx="575">
                  <c:v>-11.792</c:v>
                </c:pt>
                <c:pt idx="576">
                  <c:v>-11.684</c:v>
                </c:pt>
                <c:pt idx="577">
                  <c:v>-11.6798</c:v>
                </c:pt>
                <c:pt idx="578">
                  <c:v>-11.346</c:v>
                </c:pt>
                <c:pt idx="579">
                  <c:v>-11.2749</c:v>
                </c:pt>
                <c:pt idx="580">
                  <c:v>-11.194</c:v>
                </c:pt>
                <c:pt idx="581">
                  <c:v>-10.8531</c:v>
                </c:pt>
                <c:pt idx="582">
                  <c:v>-10.6286</c:v>
                </c:pt>
                <c:pt idx="583">
                  <c:v>-10.5889</c:v>
                </c:pt>
                <c:pt idx="584">
                  <c:v>-10.4781</c:v>
                </c:pt>
                <c:pt idx="585">
                  <c:v>-10.3843</c:v>
                </c:pt>
                <c:pt idx="586">
                  <c:v>-10.042</c:v>
                </c:pt>
                <c:pt idx="587">
                  <c:v>-9.9383</c:v>
                </c:pt>
                <c:pt idx="588">
                  <c:v>-9.6173</c:v>
                </c:pt>
                <c:pt idx="589">
                  <c:v>-9.1997</c:v>
                </c:pt>
                <c:pt idx="590">
                  <c:v>-9.0931</c:v>
                </c:pt>
                <c:pt idx="591">
                  <c:v>-9.069</c:v>
                </c:pt>
                <c:pt idx="592">
                  <c:v>-9.0676</c:v>
                </c:pt>
                <c:pt idx="593">
                  <c:v>-8.8076</c:v>
                </c:pt>
                <c:pt idx="594">
                  <c:v>-8.002</c:v>
                </c:pt>
                <c:pt idx="595">
                  <c:v>-7.700000000000001</c:v>
                </c:pt>
                <c:pt idx="596">
                  <c:v>-7.266</c:v>
                </c:pt>
                <c:pt idx="597">
                  <c:v>-7.242000000000001</c:v>
                </c:pt>
                <c:pt idx="598">
                  <c:v>-7.104000000000001</c:v>
                </c:pt>
                <c:pt idx="599">
                  <c:v>-6.592000000000001</c:v>
                </c:pt>
                <c:pt idx="600">
                  <c:v>-6.498000000000001</c:v>
                </c:pt>
                <c:pt idx="601">
                  <c:v>-6.360000000000001</c:v>
                </c:pt>
                <c:pt idx="602">
                  <c:v>-6.326</c:v>
                </c:pt>
                <c:pt idx="603">
                  <c:v>-6.215</c:v>
                </c:pt>
                <c:pt idx="604">
                  <c:v>-5.839</c:v>
                </c:pt>
                <c:pt idx="605">
                  <c:v>-5.156000000000001</c:v>
                </c:pt>
                <c:pt idx="606">
                  <c:v>-4.938</c:v>
                </c:pt>
                <c:pt idx="607">
                  <c:v>-4.494</c:v>
                </c:pt>
                <c:pt idx="608">
                  <c:v>-4.492000000000001</c:v>
                </c:pt>
                <c:pt idx="609">
                  <c:v>-4.376000000000001</c:v>
                </c:pt>
                <c:pt idx="610">
                  <c:v>-4.345000000000001</c:v>
                </c:pt>
                <c:pt idx="611">
                  <c:v>-4.249</c:v>
                </c:pt>
                <c:pt idx="612">
                  <c:v>-4.178000000000001</c:v>
                </c:pt>
                <c:pt idx="613">
                  <c:v>-4.099</c:v>
                </c:pt>
                <c:pt idx="614">
                  <c:v>-4.097000000000001</c:v>
                </c:pt>
                <c:pt idx="615">
                  <c:v>-3.867000000000001</c:v>
                </c:pt>
                <c:pt idx="616">
                  <c:v>-3.774000000000001</c:v>
                </c:pt>
                <c:pt idx="617">
                  <c:v>-3.683</c:v>
                </c:pt>
                <c:pt idx="618">
                  <c:v>-3.643000000000001</c:v>
                </c:pt>
                <c:pt idx="619">
                  <c:v>-3.641</c:v>
                </c:pt>
                <c:pt idx="620">
                  <c:v>-3.379000000000001</c:v>
                </c:pt>
                <c:pt idx="621">
                  <c:v>-3.289</c:v>
                </c:pt>
                <c:pt idx="622">
                  <c:v>-3.058</c:v>
                </c:pt>
                <c:pt idx="623">
                  <c:v>-2.764000000000001</c:v>
                </c:pt>
                <c:pt idx="624">
                  <c:v>-2.629000000000001</c:v>
                </c:pt>
                <c:pt idx="625">
                  <c:v>-2.204000000000001</c:v>
                </c:pt>
                <c:pt idx="626">
                  <c:v>-2.089000000000002</c:v>
                </c:pt>
                <c:pt idx="627">
                  <c:v>-2.045000000000002</c:v>
                </c:pt>
                <c:pt idx="628">
                  <c:v>-2.001000000000001</c:v>
                </c:pt>
                <c:pt idx="629">
                  <c:v>-1.722000000000001</c:v>
                </c:pt>
                <c:pt idx="630">
                  <c:v>-1.593</c:v>
                </c:pt>
                <c:pt idx="631">
                  <c:v>-1.468</c:v>
                </c:pt>
                <c:pt idx="632">
                  <c:v>-1.238</c:v>
                </c:pt>
                <c:pt idx="633">
                  <c:v>-0.978000000000002</c:v>
                </c:pt>
                <c:pt idx="634">
                  <c:v>-0.951</c:v>
                </c:pt>
                <c:pt idx="635">
                  <c:v>-0.501999999999999</c:v>
                </c:pt>
                <c:pt idx="636">
                  <c:v>-0.471</c:v>
                </c:pt>
                <c:pt idx="637">
                  <c:v>-0.183</c:v>
                </c:pt>
                <c:pt idx="638">
                  <c:v>-0.004999999999999</c:v>
                </c:pt>
                <c:pt idx="639">
                  <c:v>0.113</c:v>
                </c:pt>
                <c:pt idx="640">
                  <c:v>0.323999999999998</c:v>
                </c:pt>
                <c:pt idx="641">
                  <c:v>0.727999999999998</c:v>
                </c:pt>
                <c:pt idx="642">
                  <c:v>1.018000000000001</c:v>
                </c:pt>
                <c:pt idx="643">
                  <c:v>1.148</c:v>
                </c:pt>
                <c:pt idx="644">
                  <c:v>1.460999999999998</c:v>
                </c:pt>
                <c:pt idx="645">
                  <c:v>2.029</c:v>
                </c:pt>
                <c:pt idx="646">
                  <c:v>2.096</c:v>
                </c:pt>
                <c:pt idx="647">
                  <c:v>2.288999999999998</c:v>
                </c:pt>
                <c:pt idx="648">
                  <c:v>2.465</c:v>
                </c:pt>
                <c:pt idx="649">
                  <c:v>2.547999999999998</c:v>
                </c:pt>
                <c:pt idx="650">
                  <c:v>2.748999999999999</c:v>
                </c:pt>
                <c:pt idx="651">
                  <c:v>2.995999999999999</c:v>
                </c:pt>
                <c:pt idx="652">
                  <c:v>3.07</c:v>
                </c:pt>
                <c:pt idx="653">
                  <c:v>3.302</c:v>
                </c:pt>
                <c:pt idx="654">
                  <c:v>3.321999999999999</c:v>
                </c:pt>
                <c:pt idx="655">
                  <c:v>3.596999999999998</c:v>
                </c:pt>
                <c:pt idx="656">
                  <c:v>3.665</c:v>
                </c:pt>
                <c:pt idx="657">
                  <c:v>3.776</c:v>
                </c:pt>
                <c:pt idx="658">
                  <c:v>3.917999999999999</c:v>
                </c:pt>
                <c:pt idx="659">
                  <c:v>4.154</c:v>
                </c:pt>
                <c:pt idx="660">
                  <c:v>4.664999999999999</c:v>
                </c:pt>
                <c:pt idx="661">
                  <c:v>4.669999999999998</c:v>
                </c:pt>
                <c:pt idx="662">
                  <c:v>4.774999999999999</c:v>
                </c:pt>
                <c:pt idx="663">
                  <c:v>5.079</c:v>
                </c:pt>
                <c:pt idx="664">
                  <c:v>5.084</c:v>
                </c:pt>
                <c:pt idx="665">
                  <c:v>5.184000000000001</c:v>
                </c:pt>
                <c:pt idx="666">
                  <c:v>5.673999999999999</c:v>
                </c:pt>
                <c:pt idx="667">
                  <c:v>5.89</c:v>
                </c:pt>
                <c:pt idx="668">
                  <c:v>5.951</c:v>
                </c:pt>
                <c:pt idx="669">
                  <c:v>6.245000000000001</c:v>
                </c:pt>
                <c:pt idx="670">
                  <c:v>6.323</c:v>
                </c:pt>
                <c:pt idx="671">
                  <c:v>6.745000000000001</c:v>
                </c:pt>
                <c:pt idx="672">
                  <c:v>7.302</c:v>
                </c:pt>
                <c:pt idx="673">
                  <c:v>7.474</c:v>
                </c:pt>
                <c:pt idx="674">
                  <c:v>7.591999999999999</c:v>
                </c:pt>
                <c:pt idx="675">
                  <c:v>7.687999999999999</c:v>
                </c:pt>
                <c:pt idx="676">
                  <c:v>7.744</c:v>
                </c:pt>
                <c:pt idx="677">
                  <c:v>7.768999999999998</c:v>
                </c:pt>
                <c:pt idx="678">
                  <c:v>8.128</c:v>
                </c:pt>
                <c:pt idx="679">
                  <c:v>8.538999999999997</c:v>
                </c:pt>
                <c:pt idx="680">
                  <c:v>8.629999999999998</c:v>
                </c:pt>
                <c:pt idx="681">
                  <c:v>8.663999999999997</c:v>
                </c:pt>
                <c:pt idx="682">
                  <c:v>8.785999999999997</c:v>
                </c:pt>
                <c:pt idx="683">
                  <c:v>9.012</c:v>
                </c:pt>
                <c:pt idx="684">
                  <c:v>9.082999999999998</c:v>
                </c:pt>
                <c:pt idx="685">
                  <c:v>9.294999999999998</c:v>
                </c:pt>
                <c:pt idx="686">
                  <c:v>9.771999999999998</c:v>
                </c:pt>
                <c:pt idx="687">
                  <c:v>10.04</c:v>
                </c:pt>
                <c:pt idx="688">
                  <c:v>10.077</c:v>
                </c:pt>
                <c:pt idx="689">
                  <c:v>10.19</c:v>
                </c:pt>
                <c:pt idx="690">
                  <c:v>10.197</c:v>
                </c:pt>
                <c:pt idx="691">
                  <c:v>10.286</c:v>
                </c:pt>
                <c:pt idx="692">
                  <c:v>10.474</c:v>
                </c:pt>
                <c:pt idx="693">
                  <c:v>10.499</c:v>
                </c:pt>
                <c:pt idx="694">
                  <c:v>10.53</c:v>
                </c:pt>
                <c:pt idx="695">
                  <c:v>10.824</c:v>
                </c:pt>
                <c:pt idx="696">
                  <c:v>11.005</c:v>
                </c:pt>
                <c:pt idx="697">
                  <c:v>11.29</c:v>
                </c:pt>
                <c:pt idx="698">
                  <c:v>11.646</c:v>
                </c:pt>
                <c:pt idx="699">
                  <c:v>11.771</c:v>
                </c:pt>
                <c:pt idx="700">
                  <c:v>12.263</c:v>
                </c:pt>
                <c:pt idx="701">
                  <c:v>12.268</c:v>
                </c:pt>
                <c:pt idx="702">
                  <c:v>12.305</c:v>
                </c:pt>
                <c:pt idx="703">
                  <c:v>13.255</c:v>
                </c:pt>
                <c:pt idx="704">
                  <c:v>13.34</c:v>
                </c:pt>
                <c:pt idx="705">
                  <c:v>13.89</c:v>
                </c:pt>
                <c:pt idx="706">
                  <c:v>14.141</c:v>
                </c:pt>
                <c:pt idx="707">
                  <c:v>14.161</c:v>
                </c:pt>
                <c:pt idx="708">
                  <c:v>14.246</c:v>
                </c:pt>
                <c:pt idx="709">
                  <c:v>14.353</c:v>
                </c:pt>
                <c:pt idx="710">
                  <c:v>14.435</c:v>
                </c:pt>
                <c:pt idx="711">
                  <c:v>14.567</c:v>
                </c:pt>
                <c:pt idx="712">
                  <c:v>14.57</c:v>
                </c:pt>
                <c:pt idx="713">
                  <c:v>14.58</c:v>
                </c:pt>
                <c:pt idx="714">
                  <c:v>14.812</c:v>
                </c:pt>
                <c:pt idx="715">
                  <c:v>15.226</c:v>
                </c:pt>
                <c:pt idx="716">
                  <c:v>15.319</c:v>
                </c:pt>
                <c:pt idx="717">
                  <c:v>15.63</c:v>
                </c:pt>
                <c:pt idx="718">
                  <c:v>15.782</c:v>
                </c:pt>
                <c:pt idx="719">
                  <c:v>15.982</c:v>
                </c:pt>
                <c:pt idx="720">
                  <c:v>16.097</c:v>
                </c:pt>
                <c:pt idx="721">
                  <c:v>16.121</c:v>
                </c:pt>
                <c:pt idx="722">
                  <c:v>16.148</c:v>
                </c:pt>
                <c:pt idx="723">
                  <c:v>16.503</c:v>
                </c:pt>
                <c:pt idx="724">
                  <c:v>16.766</c:v>
                </c:pt>
                <c:pt idx="725">
                  <c:v>16.785</c:v>
                </c:pt>
                <c:pt idx="726">
                  <c:v>17.285</c:v>
                </c:pt>
                <c:pt idx="727">
                  <c:v>17.573</c:v>
                </c:pt>
                <c:pt idx="728">
                  <c:v>17.798</c:v>
                </c:pt>
                <c:pt idx="729">
                  <c:v>17.809</c:v>
                </c:pt>
                <c:pt idx="730">
                  <c:v>18.283</c:v>
                </c:pt>
                <c:pt idx="731">
                  <c:v>18.641</c:v>
                </c:pt>
                <c:pt idx="732">
                  <c:v>19.001</c:v>
                </c:pt>
                <c:pt idx="733">
                  <c:v>19.052</c:v>
                </c:pt>
                <c:pt idx="734">
                  <c:v>19.252</c:v>
                </c:pt>
                <c:pt idx="735">
                  <c:v>19.255</c:v>
                </c:pt>
                <c:pt idx="736">
                  <c:v>19.726</c:v>
                </c:pt>
                <c:pt idx="737">
                  <c:v>19.726</c:v>
                </c:pt>
                <c:pt idx="738">
                  <c:v>19.854</c:v>
                </c:pt>
                <c:pt idx="739">
                  <c:v>19.964</c:v>
                </c:pt>
                <c:pt idx="740">
                  <c:v>20.229</c:v>
                </c:pt>
                <c:pt idx="741">
                  <c:v>20.295</c:v>
                </c:pt>
                <c:pt idx="742">
                  <c:v>20.812</c:v>
                </c:pt>
                <c:pt idx="743">
                  <c:v>20.925</c:v>
                </c:pt>
                <c:pt idx="744">
                  <c:v>20.964</c:v>
                </c:pt>
                <c:pt idx="745">
                  <c:v>20.976</c:v>
                </c:pt>
                <c:pt idx="746">
                  <c:v>21.059</c:v>
                </c:pt>
                <c:pt idx="747">
                  <c:v>21.508</c:v>
                </c:pt>
                <c:pt idx="748">
                  <c:v>22.543</c:v>
                </c:pt>
                <c:pt idx="749">
                  <c:v>22.597</c:v>
                </c:pt>
                <c:pt idx="750">
                  <c:v>22.681</c:v>
                </c:pt>
                <c:pt idx="751">
                  <c:v>22.817</c:v>
                </c:pt>
                <c:pt idx="752">
                  <c:v>23.07</c:v>
                </c:pt>
                <c:pt idx="753">
                  <c:v>23.103</c:v>
                </c:pt>
                <c:pt idx="754">
                  <c:v>23.13</c:v>
                </c:pt>
                <c:pt idx="755">
                  <c:v>23.151</c:v>
                </c:pt>
                <c:pt idx="756">
                  <c:v>23.705</c:v>
                </c:pt>
                <c:pt idx="757">
                  <c:v>24.192</c:v>
                </c:pt>
                <c:pt idx="758">
                  <c:v>24.482</c:v>
                </c:pt>
                <c:pt idx="759">
                  <c:v>24.751</c:v>
                </c:pt>
                <c:pt idx="760">
                  <c:v>24.802</c:v>
                </c:pt>
                <c:pt idx="761">
                  <c:v>25.677</c:v>
                </c:pt>
                <c:pt idx="762">
                  <c:v>26.234</c:v>
                </c:pt>
                <c:pt idx="763">
                  <c:v>26.319</c:v>
                </c:pt>
                <c:pt idx="764">
                  <c:v>26.521</c:v>
                </c:pt>
                <c:pt idx="765">
                  <c:v>26.87</c:v>
                </c:pt>
                <c:pt idx="766">
                  <c:v>26.957</c:v>
                </c:pt>
                <c:pt idx="767">
                  <c:v>27.073</c:v>
                </c:pt>
                <c:pt idx="768">
                  <c:v>27.252</c:v>
                </c:pt>
                <c:pt idx="769">
                  <c:v>27.255</c:v>
                </c:pt>
                <c:pt idx="770">
                  <c:v>27.448</c:v>
                </c:pt>
                <c:pt idx="771">
                  <c:v>27.638</c:v>
                </c:pt>
                <c:pt idx="772">
                  <c:v>27.964</c:v>
                </c:pt>
                <c:pt idx="773">
                  <c:v>28.53</c:v>
                </c:pt>
                <c:pt idx="774">
                  <c:v>29.063</c:v>
                </c:pt>
                <c:pt idx="775">
                  <c:v>29.155</c:v>
                </c:pt>
                <c:pt idx="776">
                  <c:v>30.022</c:v>
                </c:pt>
                <c:pt idx="777">
                  <c:v>30.241</c:v>
                </c:pt>
                <c:pt idx="778">
                  <c:v>30.278</c:v>
                </c:pt>
                <c:pt idx="779">
                  <c:v>30.579</c:v>
                </c:pt>
                <c:pt idx="780">
                  <c:v>31.396</c:v>
                </c:pt>
                <c:pt idx="781">
                  <c:v>31.589</c:v>
                </c:pt>
                <c:pt idx="782">
                  <c:v>31.611</c:v>
                </c:pt>
                <c:pt idx="783">
                  <c:v>31.775</c:v>
                </c:pt>
                <c:pt idx="784">
                  <c:v>31.91</c:v>
                </c:pt>
                <c:pt idx="785">
                  <c:v>32.022</c:v>
                </c:pt>
                <c:pt idx="786">
                  <c:v>32.408</c:v>
                </c:pt>
                <c:pt idx="787">
                  <c:v>32.521</c:v>
                </c:pt>
                <c:pt idx="788">
                  <c:v>32.952</c:v>
                </c:pt>
                <c:pt idx="789">
                  <c:v>33.457</c:v>
                </c:pt>
                <c:pt idx="790">
                  <c:v>33.607</c:v>
                </c:pt>
                <c:pt idx="791">
                  <c:v>34.735</c:v>
                </c:pt>
                <c:pt idx="792">
                  <c:v>34.905</c:v>
                </c:pt>
                <c:pt idx="793">
                  <c:v>35.739</c:v>
                </c:pt>
                <c:pt idx="794">
                  <c:v>35.793</c:v>
                </c:pt>
                <c:pt idx="795">
                  <c:v>35.92</c:v>
                </c:pt>
                <c:pt idx="796">
                  <c:v>36.019</c:v>
                </c:pt>
                <c:pt idx="797">
                  <c:v>36.03</c:v>
                </c:pt>
                <c:pt idx="798">
                  <c:v>36.4</c:v>
                </c:pt>
                <c:pt idx="799">
                  <c:v>37.076</c:v>
                </c:pt>
                <c:pt idx="800">
                  <c:v>37.18</c:v>
                </c:pt>
                <c:pt idx="801">
                  <c:v>37.299</c:v>
                </c:pt>
                <c:pt idx="802">
                  <c:v>37.452</c:v>
                </c:pt>
                <c:pt idx="803">
                  <c:v>37.688</c:v>
                </c:pt>
                <c:pt idx="804">
                  <c:v>38.351</c:v>
                </c:pt>
                <c:pt idx="805">
                  <c:v>38.664</c:v>
                </c:pt>
                <c:pt idx="806">
                  <c:v>38.758</c:v>
                </c:pt>
                <c:pt idx="807">
                  <c:v>38.901</c:v>
                </c:pt>
                <c:pt idx="808">
                  <c:v>39.347</c:v>
                </c:pt>
                <c:pt idx="809">
                  <c:v>39.405</c:v>
                </c:pt>
                <c:pt idx="810">
                  <c:v>39.451</c:v>
                </c:pt>
                <c:pt idx="811">
                  <c:v>39.604</c:v>
                </c:pt>
                <c:pt idx="812">
                  <c:v>39.677</c:v>
                </c:pt>
                <c:pt idx="813">
                  <c:v>39.888</c:v>
                </c:pt>
                <c:pt idx="814">
                  <c:v>40.251</c:v>
                </c:pt>
                <c:pt idx="815">
                  <c:v>40.684</c:v>
                </c:pt>
                <c:pt idx="816">
                  <c:v>41.201</c:v>
                </c:pt>
                <c:pt idx="817">
                  <c:v>41.329</c:v>
                </c:pt>
                <c:pt idx="818">
                  <c:v>41.448</c:v>
                </c:pt>
                <c:pt idx="819">
                  <c:v>41.796</c:v>
                </c:pt>
                <c:pt idx="820">
                  <c:v>42.181</c:v>
                </c:pt>
                <c:pt idx="821">
                  <c:v>42.217</c:v>
                </c:pt>
                <c:pt idx="822">
                  <c:v>42.775</c:v>
                </c:pt>
                <c:pt idx="823">
                  <c:v>42.815</c:v>
                </c:pt>
                <c:pt idx="824">
                  <c:v>43.013</c:v>
                </c:pt>
                <c:pt idx="825">
                  <c:v>43.28</c:v>
                </c:pt>
                <c:pt idx="826">
                  <c:v>44.305</c:v>
                </c:pt>
                <c:pt idx="827">
                  <c:v>44.763</c:v>
                </c:pt>
                <c:pt idx="828">
                  <c:v>44.88</c:v>
                </c:pt>
                <c:pt idx="829">
                  <c:v>45.363</c:v>
                </c:pt>
                <c:pt idx="830">
                  <c:v>45.521</c:v>
                </c:pt>
                <c:pt idx="831">
                  <c:v>46.3</c:v>
                </c:pt>
                <c:pt idx="832">
                  <c:v>46.702</c:v>
                </c:pt>
                <c:pt idx="833">
                  <c:v>47.786</c:v>
                </c:pt>
                <c:pt idx="834">
                  <c:v>48.623</c:v>
                </c:pt>
                <c:pt idx="835">
                  <c:v>48.64100000000001</c:v>
                </c:pt>
                <c:pt idx="836">
                  <c:v>48.986</c:v>
                </c:pt>
                <c:pt idx="837">
                  <c:v>50.445</c:v>
                </c:pt>
                <c:pt idx="838">
                  <c:v>50.526</c:v>
                </c:pt>
                <c:pt idx="839">
                  <c:v>51.498</c:v>
                </c:pt>
                <c:pt idx="840">
                  <c:v>51.57</c:v>
                </c:pt>
                <c:pt idx="841">
                  <c:v>51.745</c:v>
                </c:pt>
                <c:pt idx="842">
                  <c:v>51.913</c:v>
                </c:pt>
                <c:pt idx="843">
                  <c:v>52.319</c:v>
                </c:pt>
                <c:pt idx="844">
                  <c:v>52.359</c:v>
                </c:pt>
                <c:pt idx="845">
                  <c:v>54.08</c:v>
                </c:pt>
                <c:pt idx="846">
                  <c:v>54.374</c:v>
                </c:pt>
                <c:pt idx="847">
                  <c:v>54.867</c:v>
                </c:pt>
                <c:pt idx="848">
                  <c:v>56.226</c:v>
                </c:pt>
                <c:pt idx="849">
                  <c:v>57.258</c:v>
                </c:pt>
                <c:pt idx="850">
                  <c:v>57.722</c:v>
                </c:pt>
                <c:pt idx="851">
                  <c:v>58.04600000000001</c:v>
                </c:pt>
                <c:pt idx="852">
                  <c:v>58.226</c:v>
                </c:pt>
                <c:pt idx="853">
                  <c:v>60.177</c:v>
                </c:pt>
                <c:pt idx="854">
                  <c:v>60.861</c:v>
                </c:pt>
                <c:pt idx="855">
                  <c:v>61.738</c:v>
                </c:pt>
                <c:pt idx="856">
                  <c:v>63.405</c:v>
                </c:pt>
                <c:pt idx="857">
                  <c:v>63.523</c:v>
                </c:pt>
                <c:pt idx="858">
                  <c:v>68.255</c:v>
                </c:pt>
                <c:pt idx="859">
                  <c:v>75.422</c:v>
                </c:pt>
                <c:pt idx="860">
                  <c:v>77.955</c:v>
                </c:pt>
              </c:numCache>
            </c:numRef>
          </c:val>
        </c:ser>
        <c:dLbls>
          <c:showLegendKey val="0"/>
          <c:showVal val="0"/>
          <c:showCatName val="0"/>
          <c:showSerName val="0"/>
          <c:showPercent val="0"/>
          <c:showBubbleSize val="0"/>
        </c:dLbls>
        <c:gapWidth val="150"/>
        <c:axId val="-151162608"/>
        <c:axId val="-151167520"/>
      </c:barChart>
      <c:catAx>
        <c:axId val="-151162608"/>
        <c:scaling>
          <c:orientation val="minMax"/>
        </c:scaling>
        <c:delete val="0"/>
        <c:axPos val="b"/>
        <c:majorTickMark val="out"/>
        <c:minorTickMark val="none"/>
        <c:tickLblPos val="none"/>
        <c:crossAx val="-151167520"/>
        <c:crosses val="autoZero"/>
        <c:auto val="1"/>
        <c:lblAlgn val="ctr"/>
        <c:lblOffset val="100"/>
        <c:noMultiLvlLbl val="0"/>
      </c:catAx>
      <c:valAx>
        <c:axId val="-151167520"/>
        <c:scaling>
          <c:orientation val="minMax"/>
          <c:max val="200.0"/>
        </c:scaling>
        <c:delete val="0"/>
        <c:axPos val="l"/>
        <c:numFmt formatCode="General" sourceLinked="1"/>
        <c:majorTickMark val="out"/>
        <c:minorTickMark val="none"/>
        <c:tickLblPos val="nextTo"/>
        <c:crossAx val="-151162608"/>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Performance 2</a:t>
            </a:r>
          </a:p>
        </c:rich>
      </c:tx>
      <c:layout/>
      <c:overlay val="0"/>
    </c:title>
    <c:autoTitleDeleted val="0"/>
    <c:plotArea>
      <c:layout/>
      <c:barChart>
        <c:barDir val="col"/>
        <c:grouping val="clustered"/>
        <c:varyColors val="0"/>
        <c:ser>
          <c:idx val="0"/>
          <c:order val="0"/>
          <c:invertIfNegative val="0"/>
          <c:val>
            <c:numRef>
              <c:f>'Frequency distribution'!$H$3:$H$776</c:f>
              <c:numCache>
                <c:formatCode>General</c:formatCode>
                <c:ptCount val="774"/>
                <c:pt idx="0">
                  <c:v>-162.99</c:v>
                </c:pt>
                <c:pt idx="1">
                  <c:v>-162.97</c:v>
                </c:pt>
                <c:pt idx="2">
                  <c:v>-161.67</c:v>
                </c:pt>
                <c:pt idx="3">
                  <c:v>-160.27</c:v>
                </c:pt>
                <c:pt idx="4">
                  <c:v>-156.37</c:v>
                </c:pt>
                <c:pt idx="5">
                  <c:v>-156.35</c:v>
                </c:pt>
                <c:pt idx="6">
                  <c:v>-153.01</c:v>
                </c:pt>
                <c:pt idx="7">
                  <c:v>-150.19</c:v>
                </c:pt>
                <c:pt idx="8">
                  <c:v>-148.11</c:v>
                </c:pt>
                <c:pt idx="9">
                  <c:v>-143.8</c:v>
                </c:pt>
                <c:pt idx="10">
                  <c:v>-141.81</c:v>
                </c:pt>
                <c:pt idx="11">
                  <c:v>-139.08</c:v>
                </c:pt>
                <c:pt idx="12">
                  <c:v>-137.15</c:v>
                </c:pt>
                <c:pt idx="13">
                  <c:v>-135.37</c:v>
                </c:pt>
                <c:pt idx="14">
                  <c:v>-135.14</c:v>
                </c:pt>
                <c:pt idx="15">
                  <c:v>-134.73</c:v>
                </c:pt>
                <c:pt idx="16">
                  <c:v>-134.71</c:v>
                </c:pt>
                <c:pt idx="17">
                  <c:v>-133.87</c:v>
                </c:pt>
                <c:pt idx="18">
                  <c:v>-133.48</c:v>
                </c:pt>
                <c:pt idx="19">
                  <c:v>-130.88</c:v>
                </c:pt>
                <c:pt idx="20">
                  <c:v>-129.56</c:v>
                </c:pt>
                <c:pt idx="21">
                  <c:v>-129.24</c:v>
                </c:pt>
                <c:pt idx="22">
                  <c:v>-123.21</c:v>
                </c:pt>
                <c:pt idx="23">
                  <c:v>-122.2</c:v>
                </c:pt>
                <c:pt idx="24">
                  <c:v>-121.06</c:v>
                </c:pt>
                <c:pt idx="25">
                  <c:v>-120.74</c:v>
                </c:pt>
                <c:pt idx="26">
                  <c:v>-120.0</c:v>
                </c:pt>
                <c:pt idx="27">
                  <c:v>-118.49</c:v>
                </c:pt>
                <c:pt idx="28">
                  <c:v>-118.29</c:v>
                </c:pt>
                <c:pt idx="29">
                  <c:v>-117.967</c:v>
                </c:pt>
                <c:pt idx="30">
                  <c:v>-117.906</c:v>
                </c:pt>
                <c:pt idx="31">
                  <c:v>-117.19</c:v>
                </c:pt>
                <c:pt idx="32">
                  <c:v>-116.878</c:v>
                </c:pt>
                <c:pt idx="33">
                  <c:v>-115.915</c:v>
                </c:pt>
                <c:pt idx="34">
                  <c:v>-115.326</c:v>
                </c:pt>
                <c:pt idx="35">
                  <c:v>-114.449</c:v>
                </c:pt>
                <c:pt idx="36">
                  <c:v>-114.081</c:v>
                </c:pt>
                <c:pt idx="37">
                  <c:v>-112.815</c:v>
                </c:pt>
                <c:pt idx="38">
                  <c:v>-111.595</c:v>
                </c:pt>
                <c:pt idx="39">
                  <c:v>-110.751</c:v>
                </c:pt>
                <c:pt idx="40">
                  <c:v>-110.385</c:v>
                </c:pt>
                <c:pt idx="41">
                  <c:v>-110.19</c:v>
                </c:pt>
                <c:pt idx="42">
                  <c:v>-109.284</c:v>
                </c:pt>
                <c:pt idx="43">
                  <c:v>-109.249</c:v>
                </c:pt>
                <c:pt idx="44">
                  <c:v>-108.238</c:v>
                </c:pt>
                <c:pt idx="45">
                  <c:v>-106.954</c:v>
                </c:pt>
                <c:pt idx="46">
                  <c:v>-103.763</c:v>
                </c:pt>
                <c:pt idx="47">
                  <c:v>-102.262</c:v>
                </c:pt>
                <c:pt idx="48">
                  <c:v>-102.123</c:v>
                </c:pt>
                <c:pt idx="49">
                  <c:v>-102.098</c:v>
                </c:pt>
                <c:pt idx="50">
                  <c:v>-101.92</c:v>
                </c:pt>
                <c:pt idx="51">
                  <c:v>-100.192</c:v>
                </c:pt>
                <c:pt idx="52">
                  <c:v>-97.082</c:v>
                </c:pt>
                <c:pt idx="53">
                  <c:v>-94.059</c:v>
                </c:pt>
                <c:pt idx="54">
                  <c:v>-92.77</c:v>
                </c:pt>
                <c:pt idx="55">
                  <c:v>-91.867</c:v>
                </c:pt>
                <c:pt idx="56">
                  <c:v>-91.517</c:v>
                </c:pt>
                <c:pt idx="57">
                  <c:v>-90.621</c:v>
                </c:pt>
                <c:pt idx="58">
                  <c:v>-89.378</c:v>
                </c:pt>
                <c:pt idx="59">
                  <c:v>-89.176</c:v>
                </c:pt>
                <c:pt idx="60">
                  <c:v>-88.876</c:v>
                </c:pt>
                <c:pt idx="61">
                  <c:v>-88.342</c:v>
                </c:pt>
                <c:pt idx="62">
                  <c:v>-88.227</c:v>
                </c:pt>
                <c:pt idx="63">
                  <c:v>-87.346</c:v>
                </c:pt>
                <c:pt idx="64">
                  <c:v>-86.11</c:v>
                </c:pt>
                <c:pt idx="65">
                  <c:v>-84.912</c:v>
                </c:pt>
                <c:pt idx="66">
                  <c:v>-84.595</c:v>
                </c:pt>
                <c:pt idx="67">
                  <c:v>-84.556</c:v>
                </c:pt>
                <c:pt idx="68">
                  <c:v>-83.792</c:v>
                </c:pt>
                <c:pt idx="69">
                  <c:v>-83.46</c:v>
                </c:pt>
                <c:pt idx="70">
                  <c:v>-82.204</c:v>
                </c:pt>
                <c:pt idx="71">
                  <c:v>-81.913</c:v>
                </c:pt>
                <c:pt idx="72">
                  <c:v>-81.687</c:v>
                </c:pt>
                <c:pt idx="73">
                  <c:v>-81.682</c:v>
                </c:pt>
                <c:pt idx="74">
                  <c:v>-81.562</c:v>
                </c:pt>
                <c:pt idx="75">
                  <c:v>-81.554</c:v>
                </c:pt>
                <c:pt idx="76">
                  <c:v>-81.418</c:v>
                </c:pt>
                <c:pt idx="77">
                  <c:v>-81.037</c:v>
                </c:pt>
                <c:pt idx="78">
                  <c:v>-80.731</c:v>
                </c:pt>
                <c:pt idx="79">
                  <c:v>-80.206</c:v>
                </c:pt>
                <c:pt idx="80">
                  <c:v>-80.179</c:v>
                </c:pt>
                <c:pt idx="81">
                  <c:v>-80.01</c:v>
                </c:pt>
                <c:pt idx="82">
                  <c:v>-79.66300000000001</c:v>
                </c:pt>
                <c:pt idx="83">
                  <c:v>-79.423</c:v>
                </c:pt>
                <c:pt idx="84">
                  <c:v>-79.35599999999999</c:v>
                </c:pt>
                <c:pt idx="85">
                  <c:v>-79.173</c:v>
                </c:pt>
                <c:pt idx="86">
                  <c:v>-77.543</c:v>
                </c:pt>
                <c:pt idx="87">
                  <c:v>-76.332</c:v>
                </c:pt>
                <c:pt idx="88">
                  <c:v>-75.499</c:v>
                </c:pt>
                <c:pt idx="89">
                  <c:v>-75.224</c:v>
                </c:pt>
                <c:pt idx="90">
                  <c:v>-75.199</c:v>
                </c:pt>
                <c:pt idx="91">
                  <c:v>-75.11</c:v>
                </c:pt>
                <c:pt idx="92">
                  <c:v>-75.015</c:v>
                </c:pt>
                <c:pt idx="93">
                  <c:v>-74.915</c:v>
                </c:pt>
                <c:pt idx="94">
                  <c:v>-74.909</c:v>
                </c:pt>
                <c:pt idx="95">
                  <c:v>-74.571</c:v>
                </c:pt>
                <c:pt idx="96">
                  <c:v>-73.937</c:v>
                </c:pt>
                <c:pt idx="97">
                  <c:v>-73.285</c:v>
                </c:pt>
                <c:pt idx="98">
                  <c:v>-72.949</c:v>
                </c:pt>
                <c:pt idx="99">
                  <c:v>-72.565</c:v>
                </c:pt>
                <c:pt idx="100">
                  <c:v>-72.47</c:v>
                </c:pt>
                <c:pt idx="101">
                  <c:v>-72.393</c:v>
                </c:pt>
                <c:pt idx="102">
                  <c:v>-71.67</c:v>
                </c:pt>
                <c:pt idx="103">
                  <c:v>-71.107</c:v>
                </c:pt>
                <c:pt idx="104">
                  <c:v>-70.64500000000001</c:v>
                </c:pt>
                <c:pt idx="105">
                  <c:v>-70.632</c:v>
                </c:pt>
                <c:pt idx="106">
                  <c:v>-70.432</c:v>
                </c:pt>
                <c:pt idx="107">
                  <c:v>-69.89500000000001</c:v>
                </c:pt>
                <c:pt idx="108">
                  <c:v>-69.563</c:v>
                </c:pt>
                <c:pt idx="109">
                  <c:v>-68.85900000000001</c:v>
                </c:pt>
                <c:pt idx="110">
                  <c:v>-68.831</c:v>
                </c:pt>
                <c:pt idx="111">
                  <c:v>-68.643</c:v>
                </c:pt>
                <c:pt idx="112">
                  <c:v>-68.596</c:v>
                </c:pt>
                <c:pt idx="113">
                  <c:v>-68.546</c:v>
                </c:pt>
                <c:pt idx="114">
                  <c:v>-68.452</c:v>
                </c:pt>
                <c:pt idx="115">
                  <c:v>-68.176</c:v>
                </c:pt>
                <c:pt idx="116">
                  <c:v>-68.07</c:v>
                </c:pt>
                <c:pt idx="117">
                  <c:v>-67.898</c:v>
                </c:pt>
                <c:pt idx="118">
                  <c:v>-67.346</c:v>
                </c:pt>
                <c:pt idx="119">
                  <c:v>-66.618</c:v>
                </c:pt>
                <c:pt idx="120">
                  <c:v>-66.504</c:v>
                </c:pt>
                <c:pt idx="121">
                  <c:v>-66.499</c:v>
                </c:pt>
                <c:pt idx="122">
                  <c:v>-66.15100000000001</c:v>
                </c:pt>
                <c:pt idx="123">
                  <c:v>-66.071</c:v>
                </c:pt>
                <c:pt idx="124">
                  <c:v>-65.284</c:v>
                </c:pt>
                <c:pt idx="125">
                  <c:v>-64.998</c:v>
                </c:pt>
                <c:pt idx="126">
                  <c:v>-63.728</c:v>
                </c:pt>
                <c:pt idx="127">
                  <c:v>-63.165</c:v>
                </c:pt>
                <c:pt idx="128">
                  <c:v>-63.123</c:v>
                </c:pt>
                <c:pt idx="129">
                  <c:v>-62.851</c:v>
                </c:pt>
                <c:pt idx="130">
                  <c:v>-60.448</c:v>
                </c:pt>
                <c:pt idx="131">
                  <c:v>-60.263</c:v>
                </c:pt>
                <c:pt idx="132">
                  <c:v>-60.22</c:v>
                </c:pt>
                <c:pt idx="133">
                  <c:v>-59.849</c:v>
                </c:pt>
                <c:pt idx="134">
                  <c:v>-59.242</c:v>
                </c:pt>
                <c:pt idx="135">
                  <c:v>-58.495</c:v>
                </c:pt>
                <c:pt idx="136">
                  <c:v>-58.349</c:v>
                </c:pt>
                <c:pt idx="137">
                  <c:v>-58.349</c:v>
                </c:pt>
                <c:pt idx="138">
                  <c:v>-57.968</c:v>
                </c:pt>
                <c:pt idx="139">
                  <c:v>-57.506</c:v>
                </c:pt>
                <c:pt idx="140">
                  <c:v>-57.445</c:v>
                </c:pt>
                <c:pt idx="141">
                  <c:v>-56.795</c:v>
                </c:pt>
                <c:pt idx="142">
                  <c:v>-56.559</c:v>
                </c:pt>
                <c:pt idx="143">
                  <c:v>-55.979</c:v>
                </c:pt>
                <c:pt idx="144">
                  <c:v>-55.824</c:v>
                </c:pt>
                <c:pt idx="145">
                  <c:v>-55.328</c:v>
                </c:pt>
                <c:pt idx="146">
                  <c:v>-54.954</c:v>
                </c:pt>
                <c:pt idx="147">
                  <c:v>-54.482</c:v>
                </c:pt>
                <c:pt idx="148">
                  <c:v>-53.549</c:v>
                </c:pt>
                <c:pt idx="149">
                  <c:v>-53.229</c:v>
                </c:pt>
                <c:pt idx="150">
                  <c:v>-52.532</c:v>
                </c:pt>
                <c:pt idx="151">
                  <c:v>-52.34</c:v>
                </c:pt>
                <c:pt idx="152">
                  <c:v>-51.871</c:v>
                </c:pt>
                <c:pt idx="153">
                  <c:v>-51.715</c:v>
                </c:pt>
                <c:pt idx="154">
                  <c:v>-51.67</c:v>
                </c:pt>
                <c:pt idx="155">
                  <c:v>-51.57</c:v>
                </c:pt>
                <c:pt idx="156">
                  <c:v>-51.432</c:v>
                </c:pt>
                <c:pt idx="157">
                  <c:v>-51.193</c:v>
                </c:pt>
                <c:pt idx="158">
                  <c:v>-50.802</c:v>
                </c:pt>
                <c:pt idx="159">
                  <c:v>-50.173</c:v>
                </c:pt>
                <c:pt idx="160">
                  <c:v>-49.89</c:v>
                </c:pt>
                <c:pt idx="161">
                  <c:v>-49.568</c:v>
                </c:pt>
                <c:pt idx="162">
                  <c:v>-49.551</c:v>
                </c:pt>
                <c:pt idx="163">
                  <c:v>-49.468</c:v>
                </c:pt>
                <c:pt idx="164">
                  <c:v>-49.396</c:v>
                </c:pt>
                <c:pt idx="165">
                  <c:v>-49.231</c:v>
                </c:pt>
                <c:pt idx="166">
                  <c:v>-48.39</c:v>
                </c:pt>
                <c:pt idx="167">
                  <c:v>-48.238</c:v>
                </c:pt>
                <c:pt idx="168">
                  <c:v>-48.165</c:v>
                </c:pt>
                <c:pt idx="169">
                  <c:v>-48.017</c:v>
                </c:pt>
                <c:pt idx="170">
                  <c:v>-47.881</c:v>
                </c:pt>
                <c:pt idx="171">
                  <c:v>-47.627</c:v>
                </c:pt>
                <c:pt idx="172">
                  <c:v>-47.332</c:v>
                </c:pt>
                <c:pt idx="173">
                  <c:v>-47.312</c:v>
                </c:pt>
                <c:pt idx="174">
                  <c:v>-47.088</c:v>
                </c:pt>
                <c:pt idx="175">
                  <c:v>-46.62</c:v>
                </c:pt>
                <c:pt idx="176">
                  <c:v>-46.19</c:v>
                </c:pt>
                <c:pt idx="177">
                  <c:v>-45.762</c:v>
                </c:pt>
                <c:pt idx="178">
                  <c:v>-45.727</c:v>
                </c:pt>
                <c:pt idx="179">
                  <c:v>-45.688</c:v>
                </c:pt>
                <c:pt idx="180">
                  <c:v>-45.345</c:v>
                </c:pt>
                <c:pt idx="181">
                  <c:v>-44.974</c:v>
                </c:pt>
                <c:pt idx="182">
                  <c:v>-44.932</c:v>
                </c:pt>
                <c:pt idx="183">
                  <c:v>-43.902</c:v>
                </c:pt>
                <c:pt idx="184">
                  <c:v>-42.996</c:v>
                </c:pt>
                <c:pt idx="185">
                  <c:v>-42.71</c:v>
                </c:pt>
                <c:pt idx="186">
                  <c:v>-41.437</c:v>
                </c:pt>
                <c:pt idx="187">
                  <c:v>-41.168</c:v>
                </c:pt>
                <c:pt idx="188">
                  <c:v>-40.143</c:v>
                </c:pt>
                <c:pt idx="189">
                  <c:v>-40.134</c:v>
                </c:pt>
                <c:pt idx="190">
                  <c:v>-39.981</c:v>
                </c:pt>
                <c:pt idx="191">
                  <c:v>-39.97</c:v>
                </c:pt>
                <c:pt idx="192">
                  <c:v>-39.381</c:v>
                </c:pt>
                <c:pt idx="193">
                  <c:v>-39.329</c:v>
                </c:pt>
                <c:pt idx="194">
                  <c:v>-39.22</c:v>
                </c:pt>
                <c:pt idx="195">
                  <c:v>-38.224</c:v>
                </c:pt>
                <c:pt idx="196">
                  <c:v>-37.431</c:v>
                </c:pt>
                <c:pt idx="197">
                  <c:v>-36.788</c:v>
                </c:pt>
                <c:pt idx="198">
                  <c:v>-36.651</c:v>
                </c:pt>
                <c:pt idx="199">
                  <c:v>-36.01000000000001</c:v>
                </c:pt>
                <c:pt idx="200">
                  <c:v>-35.406</c:v>
                </c:pt>
                <c:pt idx="201">
                  <c:v>-35.243</c:v>
                </c:pt>
                <c:pt idx="202">
                  <c:v>-35.165</c:v>
                </c:pt>
                <c:pt idx="203">
                  <c:v>-35.121</c:v>
                </c:pt>
                <c:pt idx="204">
                  <c:v>-34.121</c:v>
                </c:pt>
                <c:pt idx="205">
                  <c:v>-33.821</c:v>
                </c:pt>
                <c:pt idx="206">
                  <c:v>-33.499</c:v>
                </c:pt>
                <c:pt idx="207">
                  <c:v>-33.481</c:v>
                </c:pt>
                <c:pt idx="208">
                  <c:v>-33.163</c:v>
                </c:pt>
                <c:pt idx="209">
                  <c:v>-32.642</c:v>
                </c:pt>
                <c:pt idx="210">
                  <c:v>-32.524</c:v>
                </c:pt>
                <c:pt idx="211">
                  <c:v>-32.212</c:v>
                </c:pt>
                <c:pt idx="212">
                  <c:v>-31.167</c:v>
                </c:pt>
                <c:pt idx="213">
                  <c:v>-30.676</c:v>
                </c:pt>
                <c:pt idx="214">
                  <c:v>-30.024</c:v>
                </c:pt>
                <c:pt idx="215">
                  <c:v>-29.349</c:v>
                </c:pt>
                <c:pt idx="216">
                  <c:v>-29.237</c:v>
                </c:pt>
                <c:pt idx="217">
                  <c:v>-28.574</c:v>
                </c:pt>
                <c:pt idx="218">
                  <c:v>-27.5541</c:v>
                </c:pt>
                <c:pt idx="219">
                  <c:v>-27.5306</c:v>
                </c:pt>
                <c:pt idx="220">
                  <c:v>-27.4478</c:v>
                </c:pt>
                <c:pt idx="221">
                  <c:v>-27.3791</c:v>
                </c:pt>
                <c:pt idx="222">
                  <c:v>-27.3697</c:v>
                </c:pt>
                <c:pt idx="223">
                  <c:v>-27.2181</c:v>
                </c:pt>
                <c:pt idx="224">
                  <c:v>-26.9181</c:v>
                </c:pt>
                <c:pt idx="225">
                  <c:v>-26.5947</c:v>
                </c:pt>
                <c:pt idx="226">
                  <c:v>-26.4463</c:v>
                </c:pt>
                <c:pt idx="227">
                  <c:v>-26.3744</c:v>
                </c:pt>
                <c:pt idx="228">
                  <c:v>-25.9744</c:v>
                </c:pt>
                <c:pt idx="229">
                  <c:v>-25.9009</c:v>
                </c:pt>
                <c:pt idx="230">
                  <c:v>-25.8463</c:v>
                </c:pt>
                <c:pt idx="231">
                  <c:v>-25.8431</c:v>
                </c:pt>
                <c:pt idx="232">
                  <c:v>-25.0947</c:v>
                </c:pt>
                <c:pt idx="233">
                  <c:v>-25.0588</c:v>
                </c:pt>
                <c:pt idx="234">
                  <c:v>-24.8994</c:v>
                </c:pt>
                <c:pt idx="235">
                  <c:v>-24.6759</c:v>
                </c:pt>
                <c:pt idx="236">
                  <c:v>-24.6275</c:v>
                </c:pt>
                <c:pt idx="237">
                  <c:v>-24.3009</c:v>
                </c:pt>
                <c:pt idx="238">
                  <c:v>-23.6275</c:v>
                </c:pt>
                <c:pt idx="239">
                  <c:v>-23.4181</c:v>
                </c:pt>
                <c:pt idx="240">
                  <c:v>-23.4134</c:v>
                </c:pt>
                <c:pt idx="241">
                  <c:v>-23.1009</c:v>
                </c:pt>
                <c:pt idx="242">
                  <c:v>-22.9681</c:v>
                </c:pt>
                <c:pt idx="243">
                  <c:v>-22.7759</c:v>
                </c:pt>
                <c:pt idx="244">
                  <c:v>-22.6822</c:v>
                </c:pt>
                <c:pt idx="245">
                  <c:v>-22.6712</c:v>
                </c:pt>
                <c:pt idx="246">
                  <c:v>-22.6572</c:v>
                </c:pt>
                <c:pt idx="247">
                  <c:v>-22.4697</c:v>
                </c:pt>
                <c:pt idx="248">
                  <c:v>-22.3134</c:v>
                </c:pt>
                <c:pt idx="249">
                  <c:v>-22.1822</c:v>
                </c:pt>
                <c:pt idx="250">
                  <c:v>-22.0306</c:v>
                </c:pt>
                <c:pt idx="251">
                  <c:v>-21.8634</c:v>
                </c:pt>
                <c:pt idx="252">
                  <c:v>-20.5322</c:v>
                </c:pt>
                <c:pt idx="253">
                  <c:v>-20.1978</c:v>
                </c:pt>
                <c:pt idx="254">
                  <c:v>-19.7541</c:v>
                </c:pt>
                <c:pt idx="255">
                  <c:v>-19.7244</c:v>
                </c:pt>
                <c:pt idx="256">
                  <c:v>-19.4275</c:v>
                </c:pt>
                <c:pt idx="257">
                  <c:v>-19.1791</c:v>
                </c:pt>
                <c:pt idx="258">
                  <c:v>-19.07906</c:v>
                </c:pt>
                <c:pt idx="259">
                  <c:v>-18.74156</c:v>
                </c:pt>
                <c:pt idx="260">
                  <c:v>-18.64625</c:v>
                </c:pt>
                <c:pt idx="261">
                  <c:v>-18.58531</c:v>
                </c:pt>
                <c:pt idx="262">
                  <c:v>-18.165</c:v>
                </c:pt>
                <c:pt idx="263">
                  <c:v>-17.82125</c:v>
                </c:pt>
                <c:pt idx="264">
                  <c:v>-17.49781</c:v>
                </c:pt>
                <c:pt idx="265">
                  <c:v>-17.28531</c:v>
                </c:pt>
                <c:pt idx="266">
                  <c:v>-17.28062</c:v>
                </c:pt>
                <c:pt idx="267">
                  <c:v>-16.8166</c:v>
                </c:pt>
                <c:pt idx="268">
                  <c:v>-16.5244</c:v>
                </c:pt>
                <c:pt idx="269">
                  <c:v>-16.4197</c:v>
                </c:pt>
                <c:pt idx="270">
                  <c:v>-16.39</c:v>
                </c:pt>
                <c:pt idx="271">
                  <c:v>-16.1041</c:v>
                </c:pt>
                <c:pt idx="272">
                  <c:v>-15.8775</c:v>
                </c:pt>
                <c:pt idx="273">
                  <c:v>-15.7978</c:v>
                </c:pt>
                <c:pt idx="274">
                  <c:v>-15.7556</c:v>
                </c:pt>
                <c:pt idx="275">
                  <c:v>-15.7025</c:v>
                </c:pt>
                <c:pt idx="276">
                  <c:v>-15.6228</c:v>
                </c:pt>
                <c:pt idx="277">
                  <c:v>-15.39</c:v>
                </c:pt>
                <c:pt idx="278">
                  <c:v>-15.3884</c:v>
                </c:pt>
                <c:pt idx="279">
                  <c:v>-15.3556</c:v>
                </c:pt>
                <c:pt idx="280">
                  <c:v>-14.8291</c:v>
                </c:pt>
                <c:pt idx="281">
                  <c:v>-14.7759</c:v>
                </c:pt>
                <c:pt idx="282">
                  <c:v>-14.6916</c:v>
                </c:pt>
                <c:pt idx="283">
                  <c:v>-14.1056</c:v>
                </c:pt>
                <c:pt idx="284">
                  <c:v>-14.1009</c:v>
                </c:pt>
                <c:pt idx="285">
                  <c:v>-13.7259</c:v>
                </c:pt>
                <c:pt idx="286">
                  <c:v>-13.5072</c:v>
                </c:pt>
                <c:pt idx="287">
                  <c:v>-13.0697</c:v>
                </c:pt>
                <c:pt idx="288">
                  <c:v>-12.6275</c:v>
                </c:pt>
                <c:pt idx="289">
                  <c:v>-12.3634</c:v>
                </c:pt>
                <c:pt idx="290">
                  <c:v>-12.2462</c:v>
                </c:pt>
                <c:pt idx="291">
                  <c:v>-12.1416</c:v>
                </c:pt>
                <c:pt idx="292">
                  <c:v>-12.1119</c:v>
                </c:pt>
                <c:pt idx="293">
                  <c:v>-12.0509</c:v>
                </c:pt>
                <c:pt idx="294">
                  <c:v>-12.0509</c:v>
                </c:pt>
                <c:pt idx="295">
                  <c:v>-11.6494</c:v>
                </c:pt>
                <c:pt idx="296">
                  <c:v>-11.5869</c:v>
                </c:pt>
                <c:pt idx="297">
                  <c:v>-11.4759</c:v>
                </c:pt>
                <c:pt idx="298">
                  <c:v>-11.3603</c:v>
                </c:pt>
                <c:pt idx="299">
                  <c:v>-11.2525</c:v>
                </c:pt>
                <c:pt idx="300">
                  <c:v>-11.2009</c:v>
                </c:pt>
                <c:pt idx="301">
                  <c:v>-11.0291</c:v>
                </c:pt>
                <c:pt idx="302">
                  <c:v>-10.9619</c:v>
                </c:pt>
                <c:pt idx="303">
                  <c:v>-10.6916</c:v>
                </c:pt>
                <c:pt idx="304">
                  <c:v>-10.6541</c:v>
                </c:pt>
                <c:pt idx="305">
                  <c:v>-10.4103</c:v>
                </c:pt>
                <c:pt idx="306">
                  <c:v>-10.2634</c:v>
                </c:pt>
                <c:pt idx="307">
                  <c:v>-10.2525</c:v>
                </c:pt>
                <c:pt idx="308">
                  <c:v>-9.3869</c:v>
                </c:pt>
                <c:pt idx="309">
                  <c:v>-9.258800000000001</c:v>
                </c:pt>
                <c:pt idx="310">
                  <c:v>-8.9166</c:v>
                </c:pt>
                <c:pt idx="311">
                  <c:v>-7.724</c:v>
                </c:pt>
                <c:pt idx="312">
                  <c:v>-7.699</c:v>
                </c:pt>
                <c:pt idx="313">
                  <c:v>-7.66</c:v>
                </c:pt>
                <c:pt idx="314">
                  <c:v>-7.388</c:v>
                </c:pt>
                <c:pt idx="315">
                  <c:v>-7.118</c:v>
                </c:pt>
                <c:pt idx="316">
                  <c:v>-7.057</c:v>
                </c:pt>
                <c:pt idx="317">
                  <c:v>-6.979</c:v>
                </c:pt>
                <c:pt idx="318">
                  <c:v>-6.951</c:v>
                </c:pt>
                <c:pt idx="319">
                  <c:v>-6.845000000000001</c:v>
                </c:pt>
                <c:pt idx="320">
                  <c:v>-6.601000000000001</c:v>
                </c:pt>
                <c:pt idx="321">
                  <c:v>-6.512</c:v>
                </c:pt>
                <c:pt idx="322">
                  <c:v>-6.478</c:v>
                </c:pt>
                <c:pt idx="323">
                  <c:v>-6.331000000000001</c:v>
                </c:pt>
                <c:pt idx="324">
                  <c:v>-6.184000000000001</c:v>
                </c:pt>
                <c:pt idx="325">
                  <c:v>-5.896000000000001</c:v>
                </c:pt>
                <c:pt idx="326">
                  <c:v>-5.89</c:v>
                </c:pt>
                <c:pt idx="327">
                  <c:v>-5.838000000000001</c:v>
                </c:pt>
                <c:pt idx="328">
                  <c:v>-5.792</c:v>
                </c:pt>
                <c:pt idx="329">
                  <c:v>-5.731</c:v>
                </c:pt>
                <c:pt idx="330">
                  <c:v>-5.428000000000001</c:v>
                </c:pt>
                <c:pt idx="331">
                  <c:v>-5.426</c:v>
                </c:pt>
                <c:pt idx="332">
                  <c:v>-5.32</c:v>
                </c:pt>
                <c:pt idx="333">
                  <c:v>-4.909</c:v>
                </c:pt>
                <c:pt idx="334">
                  <c:v>-4.779</c:v>
                </c:pt>
                <c:pt idx="335">
                  <c:v>-4.737</c:v>
                </c:pt>
                <c:pt idx="336">
                  <c:v>-4.337</c:v>
                </c:pt>
                <c:pt idx="337">
                  <c:v>-4.324</c:v>
                </c:pt>
                <c:pt idx="338">
                  <c:v>-4.16</c:v>
                </c:pt>
                <c:pt idx="339">
                  <c:v>-4.046000000000001</c:v>
                </c:pt>
                <c:pt idx="340">
                  <c:v>-4.034000000000001</c:v>
                </c:pt>
                <c:pt idx="341">
                  <c:v>-3.835000000000001</c:v>
                </c:pt>
                <c:pt idx="342">
                  <c:v>-3.537000000000001</c:v>
                </c:pt>
                <c:pt idx="343">
                  <c:v>-3.232000000000001</c:v>
                </c:pt>
                <c:pt idx="344">
                  <c:v>-3.207000000000001</c:v>
                </c:pt>
                <c:pt idx="345">
                  <c:v>-2.848000000000001</c:v>
                </c:pt>
                <c:pt idx="346">
                  <c:v>-2.788</c:v>
                </c:pt>
                <c:pt idx="347">
                  <c:v>-2.699</c:v>
                </c:pt>
                <c:pt idx="348">
                  <c:v>-2.632000000000001</c:v>
                </c:pt>
                <c:pt idx="349">
                  <c:v>-1.981000000000002</c:v>
                </c:pt>
                <c:pt idx="350">
                  <c:v>-1.765</c:v>
                </c:pt>
                <c:pt idx="351">
                  <c:v>-1.217000000000002</c:v>
                </c:pt>
                <c:pt idx="352">
                  <c:v>-1.192</c:v>
                </c:pt>
                <c:pt idx="353">
                  <c:v>-1.074000000000002</c:v>
                </c:pt>
                <c:pt idx="354">
                  <c:v>-1.006</c:v>
                </c:pt>
                <c:pt idx="355">
                  <c:v>-0.940000000000001</c:v>
                </c:pt>
                <c:pt idx="356">
                  <c:v>-0.878</c:v>
                </c:pt>
                <c:pt idx="357">
                  <c:v>-0.859000000000002</c:v>
                </c:pt>
                <c:pt idx="358">
                  <c:v>-0.786999999999999</c:v>
                </c:pt>
                <c:pt idx="359">
                  <c:v>-0.161999999999999</c:v>
                </c:pt>
                <c:pt idx="360">
                  <c:v>0.0620000000000012</c:v>
                </c:pt>
                <c:pt idx="361">
                  <c:v>0.250999999999998</c:v>
                </c:pt>
                <c:pt idx="362">
                  <c:v>0.309999999999999</c:v>
                </c:pt>
                <c:pt idx="363">
                  <c:v>0.994</c:v>
                </c:pt>
                <c:pt idx="364">
                  <c:v>1.029</c:v>
                </c:pt>
                <c:pt idx="365">
                  <c:v>1.649000000000001</c:v>
                </c:pt>
                <c:pt idx="366">
                  <c:v>1.832999999999998</c:v>
                </c:pt>
                <c:pt idx="367">
                  <c:v>2.587</c:v>
                </c:pt>
                <c:pt idx="368">
                  <c:v>2.79</c:v>
                </c:pt>
                <c:pt idx="369">
                  <c:v>3.042999999999999</c:v>
                </c:pt>
                <c:pt idx="370">
                  <c:v>3.079999999999998</c:v>
                </c:pt>
                <c:pt idx="371">
                  <c:v>3.820999999999998</c:v>
                </c:pt>
                <c:pt idx="372">
                  <c:v>4.213000000000001</c:v>
                </c:pt>
                <c:pt idx="373">
                  <c:v>4.238</c:v>
                </c:pt>
                <c:pt idx="374">
                  <c:v>4.416</c:v>
                </c:pt>
                <c:pt idx="375">
                  <c:v>4.489999999999998</c:v>
                </c:pt>
                <c:pt idx="376">
                  <c:v>4.826999999999998</c:v>
                </c:pt>
                <c:pt idx="377">
                  <c:v>4.844000000000001</c:v>
                </c:pt>
                <c:pt idx="378">
                  <c:v>5.099</c:v>
                </c:pt>
                <c:pt idx="379">
                  <c:v>5.207000000000001</c:v>
                </c:pt>
                <c:pt idx="380">
                  <c:v>5.241</c:v>
                </c:pt>
                <c:pt idx="381">
                  <c:v>5.420999999999999</c:v>
                </c:pt>
                <c:pt idx="382">
                  <c:v>5.771</c:v>
                </c:pt>
                <c:pt idx="383">
                  <c:v>5.913</c:v>
                </c:pt>
                <c:pt idx="384">
                  <c:v>6.117999999999999</c:v>
                </c:pt>
                <c:pt idx="385">
                  <c:v>6.157999999999998</c:v>
                </c:pt>
                <c:pt idx="386">
                  <c:v>6.213000000000001</c:v>
                </c:pt>
                <c:pt idx="387">
                  <c:v>6.482</c:v>
                </c:pt>
                <c:pt idx="388">
                  <c:v>6.715</c:v>
                </c:pt>
                <c:pt idx="389">
                  <c:v>7.254999999999999</c:v>
                </c:pt>
                <c:pt idx="390">
                  <c:v>7.457999999999998</c:v>
                </c:pt>
                <c:pt idx="391">
                  <c:v>7.572</c:v>
                </c:pt>
                <c:pt idx="392">
                  <c:v>7.576</c:v>
                </c:pt>
                <c:pt idx="393">
                  <c:v>7.677</c:v>
                </c:pt>
                <c:pt idx="394">
                  <c:v>7.765999999999998</c:v>
                </c:pt>
                <c:pt idx="395">
                  <c:v>8.091000000000001</c:v>
                </c:pt>
                <c:pt idx="396">
                  <c:v>8.216000000000001</c:v>
                </c:pt>
                <c:pt idx="397">
                  <c:v>8.440999999999998</c:v>
                </c:pt>
                <c:pt idx="398">
                  <c:v>8.808</c:v>
                </c:pt>
                <c:pt idx="399">
                  <c:v>9.280000000000001</c:v>
                </c:pt>
                <c:pt idx="400">
                  <c:v>9.308</c:v>
                </c:pt>
                <c:pt idx="401">
                  <c:v>9.506999999999997</c:v>
                </c:pt>
                <c:pt idx="402">
                  <c:v>9.820999999999997</c:v>
                </c:pt>
                <c:pt idx="403">
                  <c:v>9.855</c:v>
                </c:pt>
                <c:pt idx="404">
                  <c:v>10.169</c:v>
                </c:pt>
                <c:pt idx="405">
                  <c:v>10.233</c:v>
                </c:pt>
                <c:pt idx="406">
                  <c:v>10.235</c:v>
                </c:pt>
                <c:pt idx="407">
                  <c:v>10.319</c:v>
                </c:pt>
                <c:pt idx="408">
                  <c:v>10.351</c:v>
                </c:pt>
                <c:pt idx="409">
                  <c:v>10.651</c:v>
                </c:pt>
                <c:pt idx="410">
                  <c:v>10.668</c:v>
                </c:pt>
                <c:pt idx="411">
                  <c:v>10.812</c:v>
                </c:pt>
                <c:pt idx="412">
                  <c:v>10.874</c:v>
                </c:pt>
                <c:pt idx="413">
                  <c:v>10.937</c:v>
                </c:pt>
                <c:pt idx="414">
                  <c:v>11.122</c:v>
                </c:pt>
                <c:pt idx="415">
                  <c:v>11.171</c:v>
                </c:pt>
                <c:pt idx="416">
                  <c:v>11.494</c:v>
                </c:pt>
                <c:pt idx="417">
                  <c:v>11.51</c:v>
                </c:pt>
                <c:pt idx="418">
                  <c:v>11.896</c:v>
                </c:pt>
                <c:pt idx="419">
                  <c:v>11.946</c:v>
                </c:pt>
                <c:pt idx="420">
                  <c:v>12.729</c:v>
                </c:pt>
                <c:pt idx="421">
                  <c:v>12.822</c:v>
                </c:pt>
                <c:pt idx="422">
                  <c:v>13.096</c:v>
                </c:pt>
                <c:pt idx="423">
                  <c:v>13.363</c:v>
                </c:pt>
                <c:pt idx="424">
                  <c:v>13.433</c:v>
                </c:pt>
                <c:pt idx="425">
                  <c:v>13.627</c:v>
                </c:pt>
                <c:pt idx="426">
                  <c:v>13.716</c:v>
                </c:pt>
                <c:pt idx="427">
                  <c:v>13.79</c:v>
                </c:pt>
                <c:pt idx="428">
                  <c:v>13.823</c:v>
                </c:pt>
                <c:pt idx="429">
                  <c:v>13.927</c:v>
                </c:pt>
                <c:pt idx="430">
                  <c:v>14.126</c:v>
                </c:pt>
                <c:pt idx="431">
                  <c:v>14.219</c:v>
                </c:pt>
                <c:pt idx="432">
                  <c:v>14.351</c:v>
                </c:pt>
                <c:pt idx="433">
                  <c:v>14.374</c:v>
                </c:pt>
                <c:pt idx="434">
                  <c:v>14.376</c:v>
                </c:pt>
                <c:pt idx="435">
                  <c:v>14.377</c:v>
                </c:pt>
                <c:pt idx="436">
                  <c:v>15.055</c:v>
                </c:pt>
                <c:pt idx="437">
                  <c:v>15.082</c:v>
                </c:pt>
                <c:pt idx="438">
                  <c:v>15.341</c:v>
                </c:pt>
                <c:pt idx="439">
                  <c:v>15.676</c:v>
                </c:pt>
                <c:pt idx="440">
                  <c:v>16.177</c:v>
                </c:pt>
                <c:pt idx="441">
                  <c:v>16.197</c:v>
                </c:pt>
                <c:pt idx="442">
                  <c:v>16.321</c:v>
                </c:pt>
                <c:pt idx="443">
                  <c:v>16.738</c:v>
                </c:pt>
                <c:pt idx="444">
                  <c:v>16.741</c:v>
                </c:pt>
                <c:pt idx="445">
                  <c:v>16.84</c:v>
                </c:pt>
                <c:pt idx="446">
                  <c:v>17.008</c:v>
                </c:pt>
                <c:pt idx="447">
                  <c:v>17.255</c:v>
                </c:pt>
                <c:pt idx="448">
                  <c:v>18.066</c:v>
                </c:pt>
                <c:pt idx="449">
                  <c:v>18.099</c:v>
                </c:pt>
                <c:pt idx="450">
                  <c:v>18.198</c:v>
                </c:pt>
                <c:pt idx="451">
                  <c:v>18.499</c:v>
                </c:pt>
                <c:pt idx="452">
                  <c:v>18.838</c:v>
                </c:pt>
                <c:pt idx="453">
                  <c:v>19.254</c:v>
                </c:pt>
                <c:pt idx="454">
                  <c:v>19.302</c:v>
                </c:pt>
                <c:pt idx="455">
                  <c:v>19.321</c:v>
                </c:pt>
                <c:pt idx="456">
                  <c:v>19.507</c:v>
                </c:pt>
                <c:pt idx="457">
                  <c:v>19.577</c:v>
                </c:pt>
                <c:pt idx="458">
                  <c:v>19.802</c:v>
                </c:pt>
                <c:pt idx="459">
                  <c:v>19.912</c:v>
                </c:pt>
                <c:pt idx="460">
                  <c:v>19.93</c:v>
                </c:pt>
                <c:pt idx="461">
                  <c:v>20.058</c:v>
                </c:pt>
                <c:pt idx="462">
                  <c:v>20.812</c:v>
                </c:pt>
                <c:pt idx="463">
                  <c:v>21.015</c:v>
                </c:pt>
                <c:pt idx="464">
                  <c:v>21.016</c:v>
                </c:pt>
                <c:pt idx="465">
                  <c:v>21.06</c:v>
                </c:pt>
                <c:pt idx="466">
                  <c:v>21.23</c:v>
                </c:pt>
                <c:pt idx="467">
                  <c:v>21.452</c:v>
                </c:pt>
                <c:pt idx="468">
                  <c:v>21.933</c:v>
                </c:pt>
                <c:pt idx="469">
                  <c:v>22.368</c:v>
                </c:pt>
                <c:pt idx="470">
                  <c:v>22.527</c:v>
                </c:pt>
                <c:pt idx="471">
                  <c:v>22.585</c:v>
                </c:pt>
                <c:pt idx="472">
                  <c:v>22.682</c:v>
                </c:pt>
                <c:pt idx="473">
                  <c:v>22.735</c:v>
                </c:pt>
                <c:pt idx="474">
                  <c:v>22.932</c:v>
                </c:pt>
                <c:pt idx="475">
                  <c:v>23.047</c:v>
                </c:pt>
                <c:pt idx="476">
                  <c:v>23.468</c:v>
                </c:pt>
                <c:pt idx="477">
                  <c:v>23.555</c:v>
                </c:pt>
                <c:pt idx="478">
                  <c:v>23.641</c:v>
                </c:pt>
                <c:pt idx="479">
                  <c:v>24.022</c:v>
                </c:pt>
                <c:pt idx="480">
                  <c:v>24.291</c:v>
                </c:pt>
                <c:pt idx="481">
                  <c:v>24.376</c:v>
                </c:pt>
                <c:pt idx="482">
                  <c:v>24.457</c:v>
                </c:pt>
                <c:pt idx="483">
                  <c:v>24.618</c:v>
                </c:pt>
                <c:pt idx="484">
                  <c:v>24.748</c:v>
                </c:pt>
                <c:pt idx="485">
                  <c:v>24.777</c:v>
                </c:pt>
                <c:pt idx="486">
                  <c:v>24.991</c:v>
                </c:pt>
                <c:pt idx="487">
                  <c:v>25.04</c:v>
                </c:pt>
                <c:pt idx="488">
                  <c:v>25.383</c:v>
                </c:pt>
                <c:pt idx="489">
                  <c:v>25.387</c:v>
                </c:pt>
                <c:pt idx="490">
                  <c:v>25.724</c:v>
                </c:pt>
                <c:pt idx="491">
                  <c:v>26.14</c:v>
                </c:pt>
                <c:pt idx="492">
                  <c:v>26.232</c:v>
                </c:pt>
                <c:pt idx="493">
                  <c:v>26.318</c:v>
                </c:pt>
                <c:pt idx="494">
                  <c:v>26.379</c:v>
                </c:pt>
                <c:pt idx="495">
                  <c:v>26.529</c:v>
                </c:pt>
                <c:pt idx="496">
                  <c:v>26.81</c:v>
                </c:pt>
                <c:pt idx="497">
                  <c:v>27.641</c:v>
                </c:pt>
                <c:pt idx="498">
                  <c:v>27.858</c:v>
                </c:pt>
                <c:pt idx="499">
                  <c:v>28.262</c:v>
                </c:pt>
                <c:pt idx="500">
                  <c:v>28.324</c:v>
                </c:pt>
                <c:pt idx="501">
                  <c:v>28.366</c:v>
                </c:pt>
                <c:pt idx="502">
                  <c:v>28.535</c:v>
                </c:pt>
                <c:pt idx="503">
                  <c:v>28.902</c:v>
                </c:pt>
                <c:pt idx="504">
                  <c:v>28.916</c:v>
                </c:pt>
                <c:pt idx="505">
                  <c:v>29.246</c:v>
                </c:pt>
                <c:pt idx="506">
                  <c:v>29.262</c:v>
                </c:pt>
                <c:pt idx="507">
                  <c:v>29.727</c:v>
                </c:pt>
                <c:pt idx="508">
                  <c:v>30.11</c:v>
                </c:pt>
                <c:pt idx="509">
                  <c:v>30.135</c:v>
                </c:pt>
                <c:pt idx="510">
                  <c:v>30.874</c:v>
                </c:pt>
                <c:pt idx="511">
                  <c:v>30.923</c:v>
                </c:pt>
                <c:pt idx="512">
                  <c:v>31.158</c:v>
                </c:pt>
                <c:pt idx="513">
                  <c:v>31.446</c:v>
                </c:pt>
                <c:pt idx="514">
                  <c:v>31.587</c:v>
                </c:pt>
                <c:pt idx="515">
                  <c:v>31.727</c:v>
                </c:pt>
                <c:pt idx="516">
                  <c:v>31.763</c:v>
                </c:pt>
                <c:pt idx="517">
                  <c:v>31.785</c:v>
                </c:pt>
                <c:pt idx="518">
                  <c:v>32.274</c:v>
                </c:pt>
                <c:pt idx="519">
                  <c:v>32.285</c:v>
                </c:pt>
                <c:pt idx="520">
                  <c:v>32.305</c:v>
                </c:pt>
                <c:pt idx="521">
                  <c:v>32.377</c:v>
                </c:pt>
                <c:pt idx="522">
                  <c:v>32.865</c:v>
                </c:pt>
                <c:pt idx="523">
                  <c:v>33.082</c:v>
                </c:pt>
                <c:pt idx="524">
                  <c:v>33.163</c:v>
                </c:pt>
                <c:pt idx="525">
                  <c:v>33.23</c:v>
                </c:pt>
                <c:pt idx="526">
                  <c:v>33.463</c:v>
                </c:pt>
                <c:pt idx="527">
                  <c:v>33.487</c:v>
                </c:pt>
                <c:pt idx="528">
                  <c:v>33.846</c:v>
                </c:pt>
                <c:pt idx="529">
                  <c:v>33.98</c:v>
                </c:pt>
                <c:pt idx="530">
                  <c:v>34.216</c:v>
                </c:pt>
                <c:pt idx="531">
                  <c:v>34.633</c:v>
                </c:pt>
                <c:pt idx="532">
                  <c:v>34.723</c:v>
                </c:pt>
                <c:pt idx="533">
                  <c:v>34.727</c:v>
                </c:pt>
                <c:pt idx="534">
                  <c:v>34.821</c:v>
                </c:pt>
                <c:pt idx="535">
                  <c:v>34.858</c:v>
                </c:pt>
                <c:pt idx="536">
                  <c:v>34.938</c:v>
                </c:pt>
                <c:pt idx="537">
                  <c:v>35.027</c:v>
                </c:pt>
                <c:pt idx="538">
                  <c:v>35.179</c:v>
                </c:pt>
                <c:pt idx="539">
                  <c:v>35.301</c:v>
                </c:pt>
                <c:pt idx="540">
                  <c:v>35.377</c:v>
                </c:pt>
                <c:pt idx="541">
                  <c:v>35.583</c:v>
                </c:pt>
                <c:pt idx="542">
                  <c:v>35.677</c:v>
                </c:pt>
                <c:pt idx="543">
                  <c:v>36.549</c:v>
                </c:pt>
                <c:pt idx="544">
                  <c:v>36.657</c:v>
                </c:pt>
                <c:pt idx="545">
                  <c:v>37.085</c:v>
                </c:pt>
                <c:pt idx="546">
                  <c:v>37.569</c:v>
                </c:pt>
                <c:pt idx="547">
                  <c:v>37.693</c:v>
                </c:pt>
                <c:pt idx="548">
                  <c:v>37.819</c:v>
                </c:pt>
                <c:pt idx="549">
                  <c:v>37.848</c:v>
                </c:pt>
                <c:pt idx="550">
                  <c:v>37.905</c:v>
                </c:pt>
                <c:pt idx="551">
                  <c:v>37.968</c:v>
                </c:pt>
                <c:pt idx="552">
                  <c:v>38.352</c:v>
                </c:pt>
                <c:pt idx="553">
                  <c:v>38.485</c:v>
                </c:pt>
                <c:pt idx="554">
                  <c:v>38.621</c:v>
                </c:pt>
                <c:pt idx="555">
                  <c:v>38.654</c:v>
                </c:pt>
                <c:pt idx="556">
                  <c:v>39.049</c:v>
                </c:pt>
                <c:pt idx="557">
                  <c:v>39.323</c:v>
                </c:pt>
                <c:pt idx="558">
                  <c:v>39.369</c:v>
                </c:pt>
                <c:pt idx="559">
                  <c:v>39.646</c:v>
                </c:pt>
                <c:pt idx="560">
                  <c:v>40.038</c:v>
                </c:pt>
                <c:pt idx="561">
                  <c:v>40.263</c:v>
                </c:pt>
                <c:pt idx="562">
                  <c:v>40.63</c:v>
                </c:pt>
                <c:pt idx="563">
                  <c:v>40.785</c:v>
                </c:pt>
                <c:pt idx="564">
                  <c:v>40.915</c:v>
                </c:pt>
                <c:pt idx="565">
                  <c:v>40.971</c:v>
                </c:pt>
                <c:pt idx="566">
                  <c:v>41.135</c:v>
                </c:pt>
                <c:pt idx="567">
                  <c:v>41.322</c:v>
                </c:pt>
                <c:pt idx="568">
                  <c:v>41.552</c:v>
                </c:pt>
                <c:pt idx="569">
                  <c:v>41.816</c:v>
                </c:pt>
                <c:pt idx="570">
                  <c:v>42.08</c:v>
                </c:pt>
                <c:pt idx="571">
                  <c:v>42.09</c:v>
                </c:pt>
                <c:pt idx="572">
                  <c:v>42.171</c:v>
                </c:pt>
                <c:pt idx="573">
                  <c:v>42.244</c:v>
                </c:pt>
                <c:pt idx="574">
                  <c:v>42.265</c:v>
                </c:pt>
                <c:pt idx="575">
                  <c:v>42.304</c:v>
                </c:pt>
                <c:pt idx="576">
                  <c:v>42.368</c:v>
                </c:pt>
                <c:pt idx="577">
                  <c:v>42.435</c:v>
                </c:pt>
                <c:pt idx="578">
                  <c:v>42.607</c:v>
                </c:pt>
                <c:pt idx="579">
                  <c:v>42.626</c:v>
                </c:pt>
                <c:pt idx="580">
                  <c:v>42.723</c:v>
                </c:pt>
                <c:pt idx="581">
                  <c:v>42.927</c:v>
                </c:pt>
                <c:pt idx="582">
                  <c:v>43.232</c:v>
                </c:pt>
                <c:pt idx="583">
                  <c:v>43.233</c:v>
                </c:pt>
                <c:pt idx="584">
                  <c:v>43.462</c:v>
                </c:pt>
                <c:pt idx="585">
                  <c:v>43.548</c:v>
                </c:pt>
                <c:pt idx="586">
                  <c:v>43.898</c:v>
                </c:pt>
                <c:pt idx="587">
                  <c:v>43.94</c:v>
                </c:pt>
                <c:pt idx="588">
                  <c:v>44.083</c:v>
                </c:pt>
                <c:pt idx="589">
                  <c:v>45.333</c:v>
                </c:pt>
                <c:pt idx="590">
                  <c:v>45.38</c:v>
                </c:pt>
                <c:pt idx="591">
                  <c:v>45.399</c:v>
                </c:pt>
                <c:pt idx="592">
                  <c:v>45.774</c:v>
                </c:pt>
                <c:pt idx="593">
                  <c:v>45.933</c:v>
                </c:pt>
                <c:pt idx="594">
                  <c:v>45.985</c:v>
                </c:pt>
                <c:pt idx="595">
                  <c:v>46.355</c:v>
                </c:pt>
                <c:pt idx="596">
                  <c:v>46.382</c:v>
                </c:pt>
                <c:pt idx="597">
                  <c:v>46.533</c:v>
                </c:pt>
                <c:pt idx="598">
                  <c:v>46.913</c:v>
                </c:pt>
                <c:pt idx="599">
                  <c:v>46.948</c:v>
                </c:pt>
                <c:pt idx="600">
                  <c:v>47.449</c:v>
                </c:pt>
                <c:pt idx="601">
                  <c:v>47.904</c:v>
                </c:pt>
                <c:pt idx="602">
                  <c:v>48.129</c:v>
                </c:pt>
                <c:pt idx="603">
                  <c:v>48.26</c:v>
                </c:pt>
                <c:pt idx="604">
                  <c:v>48.496</c:v>
                </c:pt>
                <c:pt idx="605">
                  <c:v>48.499</c:v>
                </c:pt>
                <c:pt idx="606">
                  <c:v>48.612</c:v>
                </c:pt>
                <c:pt idx="607">
                  <c:v>48.635</c:v>
                </c:pt>
                <c:pt idx="608">
                  <c:v>49.093</c:v>
                </c:pt>
                <c:pt idx="609">
                  <c:v>49.174</c:v>
                </c:pt>
                <c:pt idx="610">
                  <c:v>49.655</c:v>
                </c:pt>
                <c:pt idx="611">
                  <c:v>49.838</c:v>
                </c:pt>
                <c:pt idx="612">
                  <c:v>49.896</c:v>
                </c:pt>
                <c:pt idx="613">
                  <c:v>50.43</c:v>
                </c:pt>
                <c:pt idx="614">
                  <c:v>50.487</c:v>
                </c:pt>
                <c:pt idx="615">
                  <c:v>50.58</c:v>
                </c:pt>
                <c:pt idx="616">
                  <c:v>50.802</c:v>
                </c:pt>
                <c:pt idx="617">
                  <c:v>50.98</c:v>
                </c:pt>
                <c:pt idx="618">
                  <c:v>51.169</c:v>
                </c:pt>
                <c:pt idx="619">
                  <c:v>51.347</c:v>
                </c:pt>
                <c:pt idx="620">
                  <c:v>51.463</c:v>
                </c:pt>
                <c:pt idx="621">
                  <c:v>51.547</c:v>
                </c:pt>
                <c:pt idx="622">
                  <c:v>51.637</c:v>
                </c:pt>
                <c:pt idx="623">
                  <c:v>51.67100000000001</c:v>
                </c:pt>
                <c:pt idx="624">
                  <c:v>51.777</c:v>
                </c:pt>
                <c:pt idx="625">
                  <c:v>51.835</c:v>
                </c:pt>
                <c:pt idx="626">
                  <c:v>52.055</c:v>
                </c:pt>
                <c:pt idx="627">
                  <c:v>52.115</c:v>
                </c:pt>
                <c:pt idx="628">
                  <c:v>52.349</c:v>
                </c:pt>
                <c:pt idx="629">
                  <c:v>52.377</c:v>
                </c:pt>
                <c:pt idx="630">
                  <c:v>52.821</c:v>
                </c:pt>
                <c:pt idx="631">
                  <c:v>52.852</c:v>
                </c:pt>
                <c:pt idx="632">
                  <c:v>52.965</c:v>
                </c:pt>
                <c:pt idx="633">
                  <c:v>53.112</c:v>
                </c:pt>
                <c:pt idx="634">
                  <c:v>53.113</c:v>
                </c:pt>
                <c:pt idx="635">
                  <c:v>53.116</c:v>
                </c:pt>
                <c:pt idx="636">
                  <c:v>53.14</c:v>
                </c:pt>
                <c:pt idx="637">
                  <c:v>53.269</c:v>
                </c:pt>
                <c:pt idx="638">
                  <c:v>53.788</c:v>
                </c:pt>
                <c:pt idx="639">
                  <c:v>53.802</c:v>
                </c:pt>
                <c:pt idx="640">
                  <c:v>53.96</c:v>
                </c:pt>
                <c:pt idx="641">
                  <c:v>54.187</c:v>
                </c:pt>
                <c:pt idx="642">
                  <c:v>54.277</c:v>
                </c:pt>
                <c:pt idx="643">
                  <c:v>54.321</c:v>
                </c:pt>
                <c:pt idx="644">
                  <c:v>54.51000000000001</c:v>
                </c:pt>
                <c:pt idx="645">
                  <c:v>54.554</c:v>
                </c:pt>
                <c:pt idx="646">
                  <c:v>54.638</c:v>
                </c:pt>
                <c:pt idx="647">
                  <c:v>55.262</c:v>
                </c:pt>
                <c:pt idx="648">
                  <c:v>55.454</c:v>
                </c:pt>
                <c:pt idx="649">
                  <c:v>55.491</c:v>
                </c:pt>
                <c:pt idx="650">
                  <c:v>55.53</c:v>
                </c:pt>
                <c:pt idx="651">
                  <c:v>55.58</c:v>
                </c:pt>
                <c:pt idx="652">
                  <c:v>55.597</c:v>
                </c:pt>
                <c:pt idx="653">
                  <c:v>55.757</c:v>
                </c:pt>
                <c:pt idx="654">
                  <c:v>56.229</c:v>
                </c:pt>
                <c:pt idx="655">
                  <c:v>56.269</c:v>
                </c:pt>
                <c:pt idx="656">
                  <c:v>56.466</c:v>
                </c:pt>
                <c:pt idx="657">
                  <c:v>56.801</c:v>
                </c:pt>
                <c:pt idx="658">
                  <c:v>57.033</c:v>
                </c:pt>
                <c:pt idx="659">
                  <c:v>57.09</c:v>
                </c:pt>
                <c:pt idx="660">
                  <c:v>57.162</c:v>
                </c:pt>
                <c:pt idx="661">
                  <c:v>57.508</c:v>
                </c:pt>
                <c:pt idx="662">
                  <c:v>57.608</c:v>
                </c:pt>
                <c:pt idx="663">
                  <c:v>57.666</c:v>
                </c:pt>
                <c:pt idx="664">
                  <c:v>57.705</c:v>
                </c:pt>
                <c:pt idx="665">
                  <c:v>57.721</c:v>
                </c:pt>
                <c:pt idx="666">
                  <c:v>57.74</c:v>
                </c:pt>
                <c:pt idx="667">
                  <c:v>57.752</c:v>
                </c:pt>
                <c:pt idx="668">
                  <c:v>57.91500000000001</c:v>
                </c:pt>
                <c:pt idx="669">
                  <c:v>57.974</c:v>
                </c:pt>
                <c:pt idx="670">
                  <c:v>58.069</c:v>
                </c:pt>
                <c:pt idx="671">
                  <c:v>58.108</c:v>
                </c:pt>
                <c:pt idx="672">
                  <c:v>58.238</c:v>
                </c:pt>
                <c:pt idx="673">
                  <c:v>58.487</c:v>
                </c:pt>
                <c:pt idx="674">
                  <c:v>58.529</c:v>
                </c:pt>
                <c:pt idx="675">
                  <c:v>58.657</c:v>
                </c:pt>
                <c:pt idx="676">
                  <c:v>58.699</c:v>
                </c:pt>
                <c:pt idx="677">
                  <c:v>58.799</c:v>
                </c:pt>
                <c:pt idx="678">
                  <c:v>58.837</c:v>
                </c:pt>
                <c:pt idx="679">
                  <c:v>59.047</c:v>
                </c:pt>
                <c:pt idx="680">
                  <c:v>59.176</c:v>
                </c:pt>
                <c:pt idx="681">
                  <c:v>59.183</c:v>
                </c:pt>
                <c:pt idx="682">
                  <c:v>59.588</c:v>
                </c:pt>
                <c:pt idx="683">
                  <c:v>59.619</c:v>
                </c:pt>
                <c:pt idx="684">
                  <c:v>59.623</c:v>
                </c:pt>
                <c:pt idx="685">
                  <c:v>59.733</c:v>
                </c:pt>
                <c:pt idx="686">
                  <c:v>59.832</c:v>
                </c:pt>
                <c:pt idx="687">
                  <c:v>60.04600000000001</c:v>
                </c:pt>
                <c:pt idx="688">
                  <c:v>60.124</c:v>
                </c:pt>
                <c:pt idx="689">
                  <c:v>60.138</c:v>
                </c:pt>
                <c:pt idx="690">
                  <c:v>60.554</c:v>
                </c:pt>
                <c:pt idx="691">
                  <c:v>60.794</c:v>
                </c:pt>
                <c:pt idx="692">
                  <c:v>60.966</c:v>
                </c:pt>
                <c:pt idx="693">
                  <c:v>61.571</c:v>
                </c:pt>
                <c:pt idx="694">
                  <c:v>61.89400000000001</c:v>
                </c:pt>
                <c:pt idx="695">
                  <c:v>62.079</c:v>
                </c:pt>
                <c:pt idx="696">
                  <c:v>62.091</c:v>
                </c:pt>
                <c:pt idx="697">
                  <c:v>62.272</c:v>
                </c:pt>
                <c:pt idx="698">
                  <c:v>62.352</c:v>
                </c:pt>
                <c:pt idx="699">
                  <c:v>62.524</c:v>
                </c:pt>
                <c:pt idx="700">
                  <c:v>62.627</c:v>
                </c:pt>
                <c:pt idx="701">
                  <c:v>62.765</c:v>
                </c:pt>
                <c:pt idx="702">
                  <c:v>63.057</c:v>
                </c:pt>
                <c:pt idx="703">
                  <c:v>63.263</c:v>
                </c:pt>
                <c:pt idx="704">
                  <c:v>63.341</c:v>
                </c:pt>
                <c:pt idx="705">
                  <c:v>63.462</c:v>
                </c:pt>
                <c:pt idx="706">
                  <c:v>63.473</c:v>
                </c:pt>
                <c:pt idx="707">
                  <c:v>63.937</c:v>
                </c:pt>
                <c:pt idx="708">
                  <c:v>64.248</c:v>
                </c:pt>
                <c:pt idx="709">
                  <c:v>64.305</c:v>
                </c:pt>
                <c:pt idx="710">
                  <c:v>64.39</c:v>
                </c:pt>
                <c:pt idx="711">
                  <c:v>64.479</c:v>
                </c:pt>
                <c:pt idx="712">
                  <c:v>64.533</c:v>
                </c:pt>
                <c:pt idx="713">
                  <c:v>64.741</c:v>
                </c:pt>
                <c:pt idx="714">
                  <c:v>64.744</c:v>
                </c:pt>
                <c:pt idx="715">
                  <c:v>65.157</c:v>
                </c:pt>
                <c:pt idx="716">
                  <c:v>65.63800000000001</c:v>
                </c:pt>
                <c:pt idx="717">
                  <c:v>65.754</c:v>
                </c:pt>
                <c:pt idx="718">
                  <c:v>66.246</c:v>
                </c:pt>
                <c:pt idx="719">
                  <c:v>66.652</c:v>
                </c:pt>
                <c:pt idx="720">
                  <c:v>66.79</c:v>
                </c:pt>
                <c:pt idx="721">
                  <c:v>67.14</c:v>
                </c:pt>
                <c:pt idx="722">
                  <c:v>67.694</c:v>
                </c:pt>
                <c:pt idx="723">
                  <c:v>68.16</c:v>
                </c:pt>
                <c:pt idx="724">
                  <c:v>68.533</c:v>
                </c:pt>
                <c:pt idx="725">
                  <c:v>68.724</c:v>
                </c:pt>
                <c:pt idx="726">
                  <c:v>69.244</c:v>
                </c:pt>
                <c:pt idx="727">
                  <c:v>69.837</c:v>
                </c:pt>
                <c:pt idx="728">
                  <c:v>70.362</c:v>
                </c:pt>
                <c:pt idx="729">
                  <c:v>70.727</c:v>
                </c:pt>
                <c:pt idx="730">
                  <c:v>70.82299999999999</c:v>
                </c:pt>
                <c:pt idx="731">
                  <c:v>70.86</c:v>
                </c:pt>
                <c:pt idx="732">
                  <c:v>70.999</c:v>
                </c:pt>
                <c:pt idx="733">
                  <c:v>71.255</c:v>
                </c:pt>
                <c:pt idx="734">
                  <c:v>71.593</c:v>
                </c:pt>
                <c:pt idx="735">
                  <c:v>72.068</c:v>
                </c:pt>
                <c:pt idx="736">
                  <c:v>72.188</c:v>
                </c:pt>
                <c:pt idx="737">
                  <c:v>72.355</c:v>
                </c:pt>
                <c:pt idx="738">
                  <c:v>74.055</c:v>
                </c:pt>
                <c:pt idx="739">
                  <c:v>74.108</c:v>
                </c:pt>
                <c:pt idx="740">
                  <c:v>74.193</c:v>
                </c:pt>
                <c:pt idx="741">
                  <c:v>74.723</c:v>
                </c:pt>
                <c:pt idx="742">
                  <c:v>74.798</c:v>
                </c:pt>
                <c:pt idx="743">
                  <c:v>74.863</c:v>
                </c:pt>
                <c:pt idx="744">
                  <c:v>74.916</c:v>
                </c:pt>
                <c:pt idx="745">
                  <c:v>75.33</c:v>
                </c:pt>
                <c:pt idx="746">
                  <c:v>76.298</c:v>
                </c:pt>
                <c:pt idx="747">
                  <c:v>76.927</c:v>
                </c:pt>
                <c:pt idx="748">
                  <c:v>77.13500000000001</c:v>
                </c:pt>
                <c:pt idx="749">
                  <c:v>78.06</c:v>
                </c:pt>
                <c:pt idx="750">
                  <c:v>78.429</c:v>
                </c:pt>
                <c:pt idx="751">
                  <c:v>79.129</c:v>
                </c:pt>
                <c:pt idx="752">
                  <c:v>79.213</c:v>
                </c:pt>
                <c:pt idx="753">
                  <c:v>79.482</c:v>
                </c:pt>
                <c:pt idx="754">
                  <c:v>80.282</c:v>
                </c:pt>
                <c:pt idx="755">
                  <c:v>80.783</c:v>
                </c:pt>
                <c:pt idx="756">
                  <c:v>81.321</c:v>
                </c:pt>
                <c:pt idx="757">
                  <c:v>81.352</c:v>
                </c:pt>
                <c:pt idx="758">
                  <c:v>82.03</c:v>
                </c:pt>
                <c:pt idx="759">
                  <c:v>82.56</c:v>
                </c:pt>
                <c:pt idx="760">
                  <c:v>82.83</c:v>
                </c:pt>
                <c:pt idx="761">
                  <c:v>82.94</c:v>
                </c:pt>
                <c:pt idx="762">
                  <c:v>84.84</c:v>
                </c:pt>
                <c:pt idx="763">
                  <c:v>87.28</c:v>
                </c:pt>
                <c:pt idx="764">
                  <c:v>87.34</c:v>
                </c:pt>
                <c:pt idx="765">
                  <c:v>88.27</c:v>
                </c:pt>
                <c:pt idx="766">
                  <c:v>90.74</c:v>
                </c:pt>
                <c:pt idx="767">
                  <c:v>91.89</c:v>
                </c:pt>
                <c:pt idx="768">
                  <c:v>92.37</c:v>
                </c:pt>
                <c:pt idx="769">
                  <c:v>92.89</c:v>
                </c:pt>
                <c:pt idx="770">
                  <c:v>94.48</c:v>
                </c:pt>
                <c:pt idx="771">
                  <c:v>95.13</c:v>
                </c:pt>
                <c:pt idx="772">
                  <c:v>95.82</c:v>
                </c:pt>
                <c:pt idx="773">
                  <c:v>99.9</c:v>
                </c:pt>
              </c:numCache>
            </c:numRef>
          </c:val>
        </c:ser>
        <c:dLbls>
          <c:showLegendKey val="0"/>
          <c:showVal val="0"/>
          <c:showCatName val="0"/>
          <c:showSerName val="0"/>
          <c:showPercent val="0"/>
          <c:showBubbleSize val="0"/>
        </c:dLbls>
        <c:gapWidth val="150"/>
        <c:axId val="-999968880"/>
        <c:axId val="-1000386704"/>
      </c:barChart>
      <c:catAx>
        <c:axId val="-999968880"/>
        <c:scaling>
          <c:orientation val="minMax"/>
        </c:scaling>
        <c:delete val="0"/>
        <c:axPos val="b"/>
        <c:majorTickMark val="out"/>
        <c:minorTickMark val="none"/>
        <c:tickLblPos val="none"/>
        <c:crossAx val="-1000386704"/>
        <c:crosses val="autoZero"/>
        <c:auto val="1"/>
        <c:lblAlgn val="ctr"/>
        <c:lblOffset val="100"/>
        <c:noMultiLvlLbl val="0"/>
      </c:catAx>
      <c:valAx>
        <c:axId val="-1000386704"/>
        <c:scaling>
          <c:orientation val="minMax"/>
          <c:max val="200.0"/>
        </c:scaling>
        <c:delete val="0"/>
        <c:axPos val="l"/>
        <c:numFmt formatCode="General" sourceLinked="1"/>
        <c:majorTickMark val="out"/>
        <c:minorTickMark val="none"/>
        <c:tickLblPos val="nextTo"/>
        <c:crossAx val="-999968880"/>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Performance</a:t>
            </a:r>
            <a:r>
              <a:rPr lang="en-US" baseline="0"/>
              <a:t> 3</a:t>
            </a:r>
          </a:p>
        </c:rich>
      </c:tx>
      <c:layout>
        <c:manualLayout>
          <c:xMode val="edge"/>
          <c:yMode val="edge"/>
          <c:x val="0.352367831541219"/>
          <c:y val="0.0810435435435435"/>
        </c:manualLayout>
      </c:layout>
      <c:overlay val="0"/>
    </c:title>
    <c:autoTitleDeleted val="0"/>
    <c:plotArea>
      <c:layout/>
      <c:barChart>
        <c:barDir val="col"/>
        <c:grouping val="clustered"/>
        <c:varyColors val="0"/>
        <c:ser>
          <c:idx val="0"/>
          <c:order val="0"/>
          <c:invertIfNegative val="0"/>
          <c:val>
            <c:numRef>
              <c:f>'Frequency distribution'!$L$3:$L$811</c:f>
              <c:numCache>
                <c:formatCode>General</c:formatCode>
                <c:ptCount val="809"/>
                <c:pt idx="0">
                  <c:v>-135.3</c:v>
                </c:pt>
                <c:pt idx="1">
                  <c:v>-127.73</c:v>
                </c:pt>
                <c:pt idx="2">
                  <c:v>-122.94</c:v>
                </c:pt>
                <c:pt idx="3">
                  <c:v>-121.53</c:v>
                </c:pt>
                <c:pt idx="4">
                  <c:v>-121.5</c:v>
                </c:pt>
                <c:pt idx="5">
                  <c:v>-118.69</c:v>
                </c:pt>
                <c:pt idx="6">
                  <c:v>-115.29</c:v>
                </c:pt>
                <c:pt idx="7">
                  <c:v>-110.21</c:v>
                </c:pt>
                <c:pt idx="8">
                  <c:v>-103.259</c:v>
                </c:pt>
                <c:pt idx="9">
                  <c:v>-100.645</c:v>
                </c:pt>
                <c:pt idx="10">
                  <c:v>-98.10899999999999</c:v>
                </c:pt>
                <c:pt idx="11">
                  <c:v>-97.745</c:v>
                </c:pt>
                <c:pt idx="12">
                  <c:v>-95.756</c:v>
                </c:pt>
                <c:pt idx="13">
                  <c:v>-94.679</c:v>
                </c:pt>
                <c:pt idx="14">
                  <c:v>-93.29</c:v>
                </c:pt>
                <c:pt idx="15">
                  <c:v>-92.568</c:v>
                </c:pt>
                <c:pt idx="16">
                  <c:v>-89.55200000000001</c:v>
                </c:pt>
                <c:pt idx="17">
                  <c:v>-82.82899999999999</c:v>
                </c:pt>
                <c:pt idx="18">
                  <c:v>-80.676</c:v>
                </c:pt>
                <c:pt idx="19">
                  <c:v>-78.423</c:v>
                </c:pt>
                <c:pt idx="20">
                  <c:v>-77.746</c:v>
                </c:pt>
                <c:pt idx="21">
                  <c:v>-76.235</c:v>
                </c:pt>
                <c:pt idx="22">
                  <c:v>-74.054</c:v>
                </c:pt>
                <c:pt idx="23">
                  <c:v>-73.473</c:v>
                </c:pt>
                <c:pt idx="24">
                  <c:v>-65.354</c:v>
                </c:pt>
                <c:pt idx="25">
                  <c:v>-64.781</c:v>
                </c:pt>
                <c:pt idx="26">
                  <c:v>-62.39</c:v>
                </c:pt>
                <c:pt idx="27">
                  <c:v>-58.848</c:v>
                </c:pt>
                <c:pt idx="28">
                  <c:v>-54.249</c:v>
                </c:pt>
                <c:pt idx="29">
                  <c:v>-53.656</c:v>
                </c:pt>
                <c:pt idx="30">
                  <c:v>-52.267</c:v>
                </c:pt>
                <c:pt idx="31">
                  <c:v>-51.101</c:v>
                </c:pt>
                <c:pt idx="32">
                  <c:v>-50.757</c:v>
                </c:pt>
                <c:pt idx="33">
                  <c:v>-49.106</c:v>
                </c:pt>
                <c:pt idx="34">
                  <c:v>-45.88500000000001</c:v>
                </c:pt>
                <c:pt idx="35">
                  <c:v>-45.551</c:v>
                </c:pt>
                <c:pt idx="36">
                  <c:v>-43.524</c:v>
                </c:pt>
                <c:pt idx="37">
                  <c:v>-43.499</c:v>
                </c:pt>
                <c:pt idx="38">
                  <c:v>-37.079</c:v>
                </c:pt>
                <c:pt idx="39">
                  <c:v>-36.293</c:v>
                </c:pt>
                <c:pt idx="40">
                  <c:v>-35.862</c:v>
                </c:pt>
                <c:pt idx="41">
                  <c:v>-35.749</c:v>
                </c:pt>
                <c:pt idx="42">
                  <c:v>-34.832</c:v>
                </c:pt>
                <c:pt idx="43">
                  <c:v>-34.156</c:v>
                </c:pt>
                <c:pt idx="44">
                  <c:v>-33.746</c:v>
                </c:pt>
                <c:pt idx="45">
                  <c:v>-33.378</c:v>
                </c:pt>
                <c:pt idx="46">
                  <c:v>-31.963</c:v>
                </c:pt>
                <c:pt idx="47">
                  <c:v>-31.948</c:v>
                </c:pt>
                <c:pt idx="48">
                  <c:v>-31.746</c:v>
                </c:pt>
                <c:pt idx="49">
                  <c:v>-31.484</c:v>
                </c:pt>
                <c:pt idx="50">
                  <c:v>-30.762</c:v>
                </c:pt>
                <c:pt idx="51">
                  <c:v>-29.421</c:v>
                </c:pt>
                <c:pt idx="52">
                  <c:v>-28.981</c:v>
                </c:pt>
                <c:pt idx="53">
                  <c:v>-28.304</c:v>
                </c:pt>
                <c:pt idx="54">
                  <c:v>-28.0384</c:v>
                </c:pt>
                <c:pt idx="55">
                  <c:v>-27.5197</c:v>
                </c:pt>
                <c:pt idx="56">
                  <c:v>-27.2103</c:v>
                </c:pt>
                <c:pt idx="57">
                  <c:v>-25.7103</c:v>
                </c:pt>
                <c:pt idx="58">
                  <c:v>-24.3619</c:v>
                </c:pt>
                <c:pt idx="59">
                  <c:v>-21.5025</c:v>
                </c:pt>
                <c:pt idx="60">
                  <c:v>-21.2041</c:v>
                </c:pt>
                <c:pt idx="61">
                  <c:v>-20.7525</c:v>
                </c:pt>
                <c:pt idx="62">
                  <c:v>-20.5228</c:v>
                </c:pt>
                <c:pt idx="63">
                  <c:v>-20.4041</c:v>
                </c:pt>
                <c:pt idx="64">
                  <c:v>-19.8009</c:v>
                </c:pt>
                <c:pt idx="65">
                  <c:v>-18.56188</c:v>
                </c:pt>
                <c:pt idx="66">
                  <c:v>-18.222813</c:v>
                </c:pt>
                <c:pt idx="67">
                  <c:v>-17.86188</c:v>
                </c:pt>
                <c:pt idx="68">
                  <c:v>-17.58219</c:v>
                </c:pt>
                <c:pt idx="69">
                  <c:v>-17.44625</c:v>
                </c:pt>
                <c:pt idx="70">
                  <c:v>-16.2384</c:v>
                </c:pt>
                <c:pt idx="71">
                  <c:v>-15.4041</c:v>
                </c:pt>
                <c:pt idx="72">
                  <c:v>-15.39</c:v>
                </c:pt>
                <c:pt idx="73">
                  <c:v>-15.1416</c:v>
                </c:pt>
                <c:pt idx="74">
                  <c:v>-14.8087</c:v>
                </c:pt>
                <c:pt idx="75">
                  <c:v>-14.7884</c:v>
                </c:pt>
                <c:pt idx="76">
                  <c:v>-14.6541</c:v>
                </c:pt>
                <c:pt idx="77">
                  <c:v>-14.6384</c:v>
                </c:pt>
                <c:pt idx="78">
                  <c:v>-14.4931</c:v>
                </c:pt>
                <c:pt idx="79">
                  <c:v>-14.3884</c:v>
                </c:pt>
                <c:pt idx="80">
                  <c:v>-14.3103</c:v>
                </c:pt>
                <c:pt idx="81">
                  <c:v>-14.1072</c:v>
                </c:pt>
                <c:pt idx="82">
                  <c:v>-13.8572</c:v>
                </c:pt>
                <c:pt idx="83">
                  <c:v>-13.7603</c:v>
                </c:pt>
                <c:pt idx="84">
                  <c:v>-13.0525</c:v>
                </c:pt>
                <c:pt idx="85">
                  <c:v>-12.9525</c:v>
                </c:pt>
                <c:pt idx="86">
                  <c:v>-12.9166</c:v>
                </c:pt>
                <c:pt idx="87">
                  <c:v>-11.6416</c:v>
                </c:pt>
                <c:pt idx="88">
                  <c:v>-11.6306</c:v>
                </c:pt>
                <c:pt idx="89">
                  <c:v>-11.4853</c:v>
                </c:pt>
                <c:pt idx="90">
                  <c:v>-11.3447</c:v>
                </c:pt>
                <c:pt idx="91">
                  <c:v>-11.3337</c:v>
                </c:pt>
                <c:pt idx="92">
                  <c:v>-10.6259</c:v>
                </c:pt>
                <c:pt idx="93">
                  <c:v>-10.0869</c:v>
                </c:pt>
                <c:pt idx="94">
                  <c:v>-9.8884</c:v>
                </c:pt>
                <c:pt idx="95">
                  <c:v>-9.594700000000001</c:v>
                </c:pt>
                <c:pt idx="96">
                  <c:v>-9.3869</c:v>
                </c:pt>
                <c:pt idx="97">
                  <c:v>-9.3291</c:v>
                </c:pt>
                <c:pt idx="98">
                  <c:v>-9.1213</c:v>
                </c:pt>
                <c:pt idx="99">
                  <c:v>-8.9806</c:v>
                </c:pt>
                <c:pt idx="100">
                  <c:v>-7.996</c:v>
                </c:pt>
                <c:pt idx="101">
                  <c:v>-7.952</c:v>
                </c:pt>
                <c:pt idx="102">
                  <c:v>-7.849</c:v>
                </c:pt>
                <c:pt idx="103">
                  <c:v>-7.703000000000001</c:v>
                </c:pt>
                <c:pt idx="104">
                  <c:v>-7.620000000000001</c:v>
                </c:pt>
                <c:pt idx="105">
                  <c:v>-6.484</c:v>
                </c:pt>
                <c:pt idx="106">
                  <c:v>-6.326</c:v>
                </c:pt>
                <c:pt idx="107">
                  <c:v>-6.309000000000001</c:v>
                </c:pt>
                <c:pt idx="108">
                  <c:v>-6.287000000000001</c:v>
                </c:pt>
                <c:pt idx="109">
                  <c:v>-6.059000000000001</c:v>
                </c:pt>
                <c:pt idx="110">
                  <c:v>-5.951</c:v>
                </c:pt>
                <c:pt idx="111">
                  <c:v>-5.926</c:v>
                </c:pt>
                <c:pt idx="112">
                  <c:v>-5.568000000000001</c:v>
                </c:pt>
                <c:pt idx="113">
                  <c:v>-5.549000000000001</c:v>
                </c:pt>
                <c:pt idx="114">
                  <c:v>-5.142000000000001</c:v>
                </c:pt>
                <c:pt idx="115">
                  <c:v>-5.137</c:v>
                </c:pt>
                <c:pt idx="116">
                  <c:v>-5.127000000000001</c:v>
                </c:pt>
                <c:pt idx="117">
                  <c:v>-4.67</c:v>
                </c:pt>
                <c:pt idx="118">
                  <c:v>-4.354000000000001</c:v>
                </c:pt>
                <c:pt idx="119">
                  <c:v>-4.167</c:v>
                </c:pt>
                <c:pt idx="120">
                  <c:v>-4.149000000000001</c:v>
                </c:pt>
                <c:pt idx="121">
                  <c:v>-4.093</c:v>
                </c:pt>
                <c:pt idx="122">
                  <c:v>-3.976000000000001</c:v>
                </c:pt>
                <c:pt idx="123">
                  <c:v>-3.534000000000001</c:v>
                </c:pt>
                <c:pt idx="124">
                  <c:v>-2.938000000000001</c:v>
                </c:pt>
                <c:pt idx="125">
                  <c:v>-2.931000000000001</c:v>
                </c:pt>
                <c:pt idx="126">
                  <c:v>-2.82</c:v>
                </c:pt>
                <c:pt idx="127">
                  <c:v>-2.806000000000001</c:v>
                </c:pt>
                <c:pt idx="128">
                  <c:v>-2.749</c:v>
                </c:pt>
                <c:pt idx="129">
                  <c:v>-2.735000000000001</c:v>
                </c:pt>
                <c:pt idx="130">
                  <c:v>-2.018000000000001</c:v>
                </c:pt>
                <c:pt idx="131">
                  <c:v>-1.821000000000001</c:v>
                </c:pt>
                <c:pt idx="132">
                  <c:v>-1.810000000000002</c:v>
                </c:pt>
                <c:pt idx="133">
                  <c:v>-1.599</c:v>
                </c:pt>
                <c:pt idx="134">
                  <c:v>-1.597999999999999</c:v>
                </c:pt>
                <c:pt idx="135">
                  <c:v>-1.440000000000001</c:v>
                </c:pt>
                <c:pt idx="136">
                  <c:v>-1.414999999999999</c:v>
                </c:pt>
                <c:pt idx="137">
                  <c:v>-1.280999999999999</c:v>
                </c:pt>
                <c:pt idx="138">
                  <c:v>-1.222999999999999</c:v>
                </c:pt>
                <c:pt idx="139">
                  <c:v>-1.054000000000002</c:v>
                </c:pt>
                <c:pt idx="140">
                  <c:v>-0.876999999999999</c:v>
                </c:pt>
                <c:pt idx="141">
                  <c:v>-0.762</c:v>
                </c:pt>
                <c:pt idx="142">
                  <c:v>-0.538</c:v>
                </c:pt>
                <c:pt idx="143">
                  <c:v>-0.432000000000002</c:v>
                </c:pt>
                <c:pt idx="144">
                  <c:v>0.0569999999999986</c:v>
                </c:pt>
                <c:pt idx="145">
                  <c:v>0.221</c:v>
                </c:pt>
                <c:pt idx="146">
                  <c:v>0.23</c:v>
                </c:pt>
                <c:pt idx="147">
                  <c:v>0.282999999999998</c:v>
                </c:pt>
                <c:pt idx="148">
                  <c:v>0.317999999999998</c:v>
                </c:pt>
                <c:pt idx="149">
                  <c:v>0.352</c:v>
                </c:pt>
                <c:pt idx="150">
                  <c:v>1.157999999999998</c:v>
                </c:pt>
                <c:pt idx="151">
                  <c:v>1.678999999999998</c:v>
                </c:pt>
                <c:pt idx="152">
                  <c:v>1.869</c:v>
                </c:pt>
                <c:pt idx="153">
                  <c:v>1.989999999999998</c:v>
                </c:pt>
                <c:pt idx="154">
                  <c:v>2.131999999999998</c:v>
                </c:pt>
                <c:pt idx="155">
                  <c:v>2.178999999999998</c:v>
                </c:pt>
                <c:pt idx="156">
                  <c:v>2.183</c:v>
                </c:pt>
                <c:pt idx="157">
                  <c:v>2.204999999999998</c:v>
                </c:pt>
                <c:pt idx="158">
                  <c:v>2.457000000000001</c:v>
                </c:pt>
                <c:pt idx="159">
                  <c:v>2.984999999999999</c:v>
                </c:pt>
                <c:pt idx="160">
                  <c:v>3.044</c:v>
                </c:pt>
                <c:pt idx="161">
                  <c:v>3.09</c:v>
                </c:pt>
                <c:pt idx="162">
                  <c:v>3.184999999999999</c:v>
                </c:pt>
                <c:pt idx="163">
                  <c:v>3.226</c:v>
                </c:pt>
                <c:pt idx="164">
                  <c:v>3.346</c:v>
                </c:pt>
                <c:pt idx="165">
                  <c:v>3.614999999999998</c:v>
                </c:pt>
                <c:pt idx="166">
                  <c:v>3.742999999999998</c:v>
                </c:pt>
                <c:pt idx="167">
                  <c:v>3.893000000000001</c:v>
                </c:pt>
                <c:pt idx="168">
                  <c:v>4.09</c:v>
                </c:pt>
                <c:pt idx="169">
                  <c:v>4.097999999999999</c:v>
                </c:pt>
                <c:pt idx="170">
                  <c:v>4.157999999999998</c:v>
                </c:pt>
                <c:pt idx="171">
                  <c:v>4.359999999999999</c:v>
                </c:pt>
                <c:pt idx="172">
                  <c:v>4.518000000000001</c:v>
                </c:pt>
                <c:pt idx="173">
                  <c:v>4.632999999999999</c:v>
                </c:pt>
                <c:pt idx="174">
                  <c:v>4.756999999999998</c:v>
                </c:pt>
                <c:pt idx="175">
                  <c:v>5.109999999999999</c:v>
                </c:pt>
                <c:pt idx="176">
                  <c:v>5.134999999999998</c:v>
                </c:pt>
                <c:pt idx="177">
                  <c:v>5.232</c:v>
                </c:pt>
                <c:pt idx="178">
                  <c:v>5.447</c:v>
                </c:pt>
                <c:pt idx="179">
                  <c:v>5.498999999999999</c:v>
                </c:pt>
                <c:pt idx="180">
                  <c:v>5.550999999999998</c:v>
                </c:pt>
                <c:pt idx="181">
                  <c:v>5.823999999999998</c:v>
                </c:pt>
                <c:pt idx="182">
                  <c:v>6.134999999999998</c:v>
                </c:pt>
                <c:pt idx="183">
                  <c:v>6.491</c:v>
                </c:pt>
                <c:pt idx="184">
                  <c:v>6.606999999999999</c:v>
                </c:pt>
                <c:pt idx="185">
                  <c:v>6.818999999999999</c:v>
                </c:pt>
                <c:pt idx="186">
                  <c:v>6.84</c:v>
                </c:pt>
                <c:pt idx="187">
                  <c:v>6.914999999999999</c:v>
                </c:pt>
                <c:pt idx="188">
                  <c:v>7.018000000000001</c:v>
                </c:pt>
                <c:pt idx="189">
                  <c:v>7.423999999999999</c:v>
                </c:pt>
                <c:pt idx="190">
                  <c:v>7.573999999999998</c:v>
                </c:pt>
                <c:pt idx="191">
                  <c:v>7.826</c:v>
                </c:pt>
                <c:pt idx="192">
                  <c:v>7.870999999999999</c:v>
                </c:pt>
                <c:pt idx="193">
                  <c:v>7.913</c:v>
                </c:pt>
                <c:pt idx="194">
                  <c:v>8.216000000000001</c:v>
                </c:pt>
                <c:pt idx="195">
                  <c:v>8.222999999999998</c:v>
                </c:pt>
                <c:pt idx="196">
                  <c:v>8.297999999999998</c:v>
                </c:pt>
                <c:pt idx="197">
                  <c:v>8.312999999999998</c:v>
                </c:pt>
                <c:pt idx="198">
                  <c:v>8.447</c:v>
                </c:pt>
                <c:pt idx="199">
                  <c:v>8.604</c:v>
                </c:pt>
                <c:pt idx="200">
                  <c:v>9.376999999999998</c:v>
                </c:pt>
                <c:pt idx="201">
                  <c:v>9.413</c:v>
                </c:pt>
                <c:pt idx="202">
                  <c:v>9.599</c:v>
                </c:pt>
                <c:pt idx="203">
                  <c:v>9.758</c:v>
                </c:pt>
                <c:pt idx="204">
                  <c:v>9.947</c:v>
                </c:pt>
                <c:pt idx="205">
                  <c:v>9.96</c:v>
                </c:pt>
                <c:pt idx="206">
                  <c:v>10.044</c:v>
                </c:pt>
                <c:pt idx="207">
                  <c:v>10.105</c:v>
                </c:pt>
                <c:pt idx="208">
                  <c:v>10.644</c:v>
                </c:pt>
                <c:pt idx="209">
                  <c:v>10.646</c:v>
                </c:pt>
                <c:pt idx="210">
                  <c:v>10.857</c:v>
                </c:pt>
                <c:pt idx="211">
                  <c:v>10.907</c:v>
                </c:pt>
                <c:pt idx="212">
                  <c:v>10.926</c:v>
                </c:pt>
                <c:pt idx="213">
                  <c:v>11.466</c:v>
                </c:pt>
                <c:pt idx="214">
                  <c:v>11.616</c:v>
                </c:pt>
                <c:pt idx="215">
                  <c:v>12.308</c:v>
                </c:pt>
                <c:pt idx="216">
                  <c:v>12.58</c:v>
                </c:pt>
                <c:pt idx="217">
                  <c:v>12.915</c:v>
                </c:pt>
                <c:pt idx="218">
                  <c:v>13.013</c:v>
                </c:pt>
                <c:pt idx="219">
                  <c:v>13.308</c:v>
                </c:pt>
                <c:pt idx="220">
                  <c:v>13.379</c:v>
                </c:pt>
                <c:pt idx="221">
                  <c:v>13.502</c:v>
                </c:pt>
                <c:pt idx="222">
                  <c:v>13.733</c:v>
                </c:pt>
                <c:pt idx="223">
                  <c:v>14.182</c:v>
                </c:pt>
                <c:pt idx="224">
                  <c:v>14.401</c:v>
                </c:pt>
                <c:pt idx="225">
                  <c:v>14.44</c:v>
                </c:pt>
                <c:pt idx="226">
                  <c:v>14.708</c:v>
                </c:pt>
                <c:pt idx="227">
                  <c:v>15.352</c:v>
                </c:pt>
                <c:pt idx="228">
                  <c:v>15.468</c:v>
                </c:pt>
                <c:pt idx="229">
                  <c:v>15.802</c:v>
                </c:pt>
                <c:pt idx="230">
                  <c:v>16.504</c:v>
                </c:pt>
                <c:pt idx="231">
                  <c:v>16.649</c:v>
                </c:pt>
                <c:pt idx="232">
                  <c:v>16.841</c:v>
                </c:pt>
                <c:pt idx="233">
                  <c:v>17.102</c:v>
                </c:pt>
                <c:pt idx="234">
                  <c:v>17.118</c:v>
                </c:pt>
                <c:pt idx="235">
                  <c:v>17.337</c:v>
                </c:pt>
                <c:pt idx="236">
                  <c:v>17.352</c:v>
                </c:pt>
                <c:pt idx="237">
                  <c:v>17.427</c:v>
                </c:pt>
                <c:pt idx="238">
                  <c:v>17.605</c:v>
                </c:pt>
                <c:pt idx="239">
                  <c:v>17.835</c:v>
                </c:pt>
                <c:pt idx="240">
                  <c:v>18.537</c:v>
                </c:pt>
                <c:pt idx="241">
                  <c:v>18.755</c:v>
                </c:pt>
                <c:pt idx="242">
                  <c:v>19.233</c:v>
                </c:pt>
                <c:pt idx="243">
                  <c:v>19.348</c:v>
                </c:pt>
                <c:pt idx="244">
                  <c:v>19.555</c:v>
                </c:pt>
                <c:pt idx="245">
                  <c:v>20.224</c:v>
                </c:pt>
                <c:pt idx="246">
                  <c:v>20.408</c:v>
                </c:pt>
                <c:pt idx="247">
                  <c:v>20.513</c:v>
                </c:pt>
                <c:pt idx="248">
                  <c:v>21.057</c:v>
                </c:pt>
                <c:pt idx="249">
                  <c:v>21.171</c:v>
                </c:pt>
                <c:pt idx="250">
                  <c:v>21.449</c:v>
                </c:pt>
                <c:pt idx="251">
                  <c:v>21.518</c:v>
                </c:pt>
                <c:pt idx="252">
                  <c:v>21.56</c:v>
                </c:pt>
                <c:pt idx="253">
                  <c:v>21.68</c:v>
                </c:pt>
                <c:pt idx="254">
                  <c:v>21.808</c:v>
                </c:pt>
                <c:pt idx="255">
                  <c:v>21.955</c:v>
                </c:pt>
                <c:pt idx="256">
                  <c:v>21.957</c:v>
                </c:pt>
                <c:pt idx="257">
                  <c:v>22.255</c:v>
                </c:pt>
                <c:pt idx="258">
                  <c:v>22.352</c:v>
                </c:pt>
                <c:pt idx="259">
                  <c:v>22.472</c:v>
                </c:pt>
                <c:pt idx="260">
                  <c:v>22.521</c:v>
                </c:pt>
                <c:pt idx="261">
                  <c:v>22.68</c:v>
                </c:pt>
                <c:pt idx="262">
                  <c:v>22.969</c:v>
                </c:pt>
                <c:pt idx="263">
                  <c:v>23.337</c:v>
                </c:pt>
                <c:pt idx="264">
                  <c:v>23.699</c:v>
                </c:pt>
                <c:pt idx="265">
                  <c:v>23.791</c:v>
                </c:pt>
                <c:pt idx="266">
                  <c:v>23.801</c:v>
                </c:pt>
                <c:pt idx="267">
                  <c:v>23.898</c:v>
                </c:pt>
                <c:pt idx="268">
                  <c:v>24.004</c:v>
                </c:pt>
                <c:pt idx="269">
                  <c:v>24.026</c:v>
                </c:pt>
                <c:pt idx="270">
                  <c:v>24.133</c:v>
                </c:pt>
                <c:pt idx="271">
                  <c:v>24.171</c:v>
                </c:pt>
                <c:pt idx="272">
                  <c:v>24.255</c:v>
                </c:pt>
                <c:pt idx="273">
                  <c:v>24.519</c:v>
                </c:pt>
                <c:pt idx="274">
                  <c:v>24.741</c:v>
                </c:pt>
                <c:pt idx="275">
                  <c:v>25.344</c:v>
                </c:pt>
                <c:pt idx="276">
                  <c:v>25.491</c:v>
                </c:pt>
                <c:pt idx="277">
                  <c:v>26.077</c:v>
                </c:pt>
                <c:pt idx="278">
                  <c:v>26.36</c:v>
                </c:pt>
                <c:pt idx="279">
                  <c:v>26.538</c:v>
                </c:pt>
                <c:pt idx="280">
                  <c:v>26.555</c:v>
                </c:pt>
                <c:pt idx="281">
                  <c:v>26.776</c:v>
                </c:pt>
                <c:pt idx="282">
                  <c:v>26.863</c:v>
                </c:pt>
                <c:pt idx="283">
                  <c:v>26.951</c:v>
                </c:pt>
                <c:pt idx="284">
                  <c:v>27.143</c:v>
                </c:pt>
                <c:pt idx="285">
                  <c:v>27.185</c:v>
                </c:pt>
                <c:pt idx="286">
                  <c:v>27.204</c:v>
                </c:pt>
                <c:pt idx="287">
                  <c:v>27.223</c:v>
                </c:pt>
                <c:pt idx="288">
                  <c:v>27.405</c:v>
                </c:pt>
                <c:pt idx="289">
                  <c:v>27.518</c:v>
                </c:pt>
                <c:pt idx="290">
                  <c:v>27.846</c:v>
                </c:pt>
                <c:pt idx="291">
                  <c:v>28.265</c:v>
                </c:pt>
                <c:pt idx="292">
                  <c:v>28.371</c:v>
                </c:pt>
                <c:pt idx="293">
                  <c:v>28.433</c:v>
                </c:pt>
                <c:pt idx="294">
                  <c:v>28.472</c:v>
                </c:pt>
                <c:pt idx="295">
                  <c:v>28.999</c:v>
                </c:pt>
                <c:pt idx="296">
                  <c:v>29.018</c:v>
                </c:pt>
                <c:pt idx="297">
                  <c:v>29.074</c:v>
                </c:pt>
                <c:pt idx="298">
                  <c:v>29.079</c:v>
                </c:pt>
                <c:pt idx="299">
                  <c:v>29.457</c:v>
                </c:pt>
                <c:pt idx="300">
                  <c:v>29.54</c:v>
                </c:pt>
                <c:pt idx="301">
                  <c:v>29.543</c:v>
                </c:pt>
                <c:pt idx="302">
                  <c:v>29.698</c:v>
                </c:pt>
                <c:pt idx="303">
                  <c:v>30.166</c:v>
                </c:pt>
                <c:pt idx="304">
                  <c:v>30.348</c:v>
                </c:pt>
                <c:pt idx="305">
                  <c:v>30.36</c:v>
                </c:pt>
                <c:pt idx="306">
                  <c:v>30.532</c:v>
                </c:pt>
                <c:pt idx="307">
                  <c:v>30.626</c:v>
                </c:pt>
                <c:pt idx="308">
                  <c:v>30.768</c:v>
                </c:pt>
                <c:pt idx="309">
                  <c:v>30.891</c:v>
                </c:pt>
                <c:pt idx="310">
                  <c:v>30.916</c:v>
                </c:pt>
                <c:pt idx="311">
                  <c:v>31.08</c:v>
                </c:pt>
                <c:pt idx="312">
                  <c:v>31.104</c:v>
                </c:pt>
                <c:pt idx="313">
                  <c:v>31.408</c:v>
                </c:pt>
                <c:pt idx="314">
                  <c:v>31.701</c:v>
                </c:pt>
                <c:pt idx="315">
                  <c:v>31.716</c:v>
                </c:pt>
                <c:pt idx="316">
                  <c:v>32.152</c:v>
                </c:pt>
                <c:pt idx="317">
                  <c:v>32.268</c:v>
                </c:pt>
                <c:pt idx="318">
                  <c:v>32.362</c:v>
                </c:pt>
                <c:pt idx="319">
                  <c:v>32.365</c:v>
                </c:pt>
                <c:pt idx="320">
                  <c:v>32.512</c:v>
                </c:pt>
                <c:pt idx="321">
                  <c:v>32.524</c:v>
                </c:pt>
                <c:pt idx="322">
                  <c:v>33.06</c:v>
                </c:pt>
                <c:pt idx="323">
                  <c:v>33.91</c:v>
                </c:pt>
                <c:pt idx="324">
                  <c:v>34.005</c:v>
                </c:pt>
                <c:pt idx="325">
                  <c:v>34.529</c:v>
                </c:pt>
                <c:pt idx="326">
                  <c:v>34.555</c:v>
                </c:pt>
                <c:pt idx="327">
                  <c:v>34.949</c:v>
                </c:pt>
                <c:pt idx="328">
                  <c:v>35.424</c:v>
                </c:pt>
                <c:pt idx="329">
                  <c:v>35.774</c:v>
                </c:pt>
                <c:pt idx="330">
                  <c:v>35.908</c:v>
                </c:pt>
                <c:pt idx="331">
                  <c:v>36.027</c:v>
                </c:pt>
                <c:pt idx="332">
                  <c:v>36.032</c:v>
                </c:pt>
                <c:pt idx="333">
                  <c:v>36.702</c:v>
                </c:pt>
                <c:pt idx="334">
                  <c:v>37.116</c:v>
                </c:pt>
                <c:pt idx="335">
                  <c:v>37.132</c:v>
                </c:pt>
                <c:pt idx="336">
                  <c:v>37.223</c:v>
                </c:pt>
                <c:pt idx="337">
                  <c:v>37.891</c:v>
                </c:pt>
                <c:pt idx="338">
                  <c:v>37.98</c:v>
                </c:pt>
                <c:pt idx="339">
                  <c:v>38.058</c:v>
                </c:pt>
                <c:pt idx="340">
                  <c:v>38.069</c:v>
                </c:pt>
                <c:pt idx="341">
                  <c:v>38.212</c:v>
                </c:pt>
                <c:pt idx="342">
                  <c:v>38.602</c:v>
                </c:pt>
                <c:pt idx="343">
                  <c:v>38.613</c:v>
                </c:pt>
                <c:pt idx="344">
                  <c:v>38.818</c:v>
                </c:pt>
                <c:pt idx="345">
                  <c:v>38.938</c:v>
                </c:pt>
                <c:pt idx="346">
                  <c:v>39.116</c:v>
                </c:pt>
                <c:pt idx="347">
                  <c:v>39.315</c:v>
                </c:pt>
                <c:pt idx="348">
                  <c:v>39.46</c:v>
                </c:pt>
                <c:pt idx="349">
                  <c:v>40.06</c:v>
                </c:pt>
                <c:pt idx="350">
                  <c:v>40.21</c:v>
                </c:pt>
                <c:pt idx="351">
                  <c:v>40.296</c:v>
                </c:pt>
                <c:pt idx="352">
                  <c:v>40.437</c:v>
                </c:pt>
                <c:pt idx="353">
                  <c:v>40.744</c:v>
                </c:pt>
                <c:pt idx="354">
                  <c:v>41.165</c:v>
                </c:pt>
                <c:pt idx="355">
                  <c:v>41.169</c:v>
                </c:pt>
                <c:pt idx="356">
                  <c:v>41.351</c:v>
                </c:pt>
                <c:pt idx="357">
                  <c:v>41.652</c:v>
                </c:pt>
                <c:pt idx="358">
                  <c:v>42.348</c:v>
                </c:pt>
                <c:pt idx="359">
                  <c:v>42.393</c:v>
                </c:pt>
                <c:pt idx="360">
                  <c:v>42.488</c:v>
                </c:pt>
                <c:pt idx="361">
                  <c:v>42.923</c:v>
                </c:pt>
                <c:pt idx="362">
                  <c:v>42.962</c:v>
                </c:pt>
                <c:pt idx="363">
                  <c:v>43.101</c:v>
                </c:pt>
                <c:pt idx="364">
                  <c:v>43.362</c:v>
                </c:pt>
                <c:pt idx="365">
                  <c:v>43.493</c:v>
                </c:pt>
                <c:pt idx="366">
                  <c:v>43.688</c:v>
                </c:pt>
                <c:pt idx="367">
                  <c:v>43.868</c:v>
                </c:pt>
                <c:pt idx="368">
                  <c:v>43.933</c:v>
                </c:pt>
                <c:pt idx="369">
                  <c:v>44.349</c:v>
                </c:pt>
                <c:pt idx="370">
                  <c:v>44.518</c:v>
                </c:pt>
                <c:pt idx="371">
                  <c:v>44.571</c:v>
                </c:pt>
                <c:pt idx="372">
                  <c:v>44.635</c:v>
                </c:pt>
                <c:pt idx="373">
                  <c:v>45.03</c:v>
                </c:pt>
                <c:pt idx="374">
                  <c:v>45.133</c:v>
                </c:pt>
                <c:pt idx="375">
                  <c:v>45.158</c:v>
                </c:pt>
                <c:pt idx="376">
                  <c:v>45.708</c:v>
                </c:pt>
                <c:pt idx="377">
                  <c:v>45.715</c:v>
                </c:pt>
                <c:pt idx="378">
                  <c:v>45.977</c:v>
                </c:pt>
                <c:pt idx="379">
                  <c:v>46.071</c:v>
                </c:pt>
                <c:pt idx="380">
                  <c:v>46.124</c:v>
                </c:pt>
                <c:pt idx="381">
                  <c:v>46.135</c:v>
                </c:pt>
                <c:pt idx="382">
                  <c:v>46.396</c:v>
                </c:pt>
                <c:pt idx="383">
                  <c:v>46.755</c:v>
                </c:pt>
                <c:pt idx="384">
                  <c:v>47.015</c:v>
                </c:pt>
                <c:pt idx="385">
                  <c:v>47.038</c:v>
                </c:pt>
                <c:pt idx="386">
                  <c:v>47.376</c:v>
                </c:pt>
                <c:pt idx="387">
                  <c:v>47.557</c:v>
                </c:pt>
                <c:pt idx="388">
                  <c:v>47.577</c:v>
                </c:pt>
                <c:pt idx="389">
                  <c:v>47.632</c:v>
                </c:pt>
                <c:pt idx="390">
                  <c:v>47.702</c:v>
                </c:pt>
                <c:pt idx="391">
                  <c:v>47.78</c:v>
                </c:pt>
                <c:pt idx="392">
                  <c:v>47.783</c:v>
                </c:pt>
                <c:pt idx="393">
                  <c:v>48.105</c:v>
                </c:pt>
                <c:pt idx="394">
                  <c:v>48.362</c:v>
                </c:pt>
                <c:pt idx="395">
                  <c:v>48.41200000000001</c:v>
                </c:pt>
                <c:pt idx="396">
                  <c:v>48.423</c:v>
                </c:pt>
                <c:pt idx="397">
                  <c:v>48.468</c:v>
                </c:pt>
                <c:pt idx="398">
                  <c:v>48.558</c:v>
                </c:pt>
                <c:pt idx="399">
                  <c:v>48.841</c:v>
                </c:pt>
                <c:pt idx="400">
                  <c:v>48.871</c:v>
                </c:pt>
                <c:pt idx="401">
                  <c:v>49.187</c:v>
                </c:pt>
                <c:pt idx="402">
                  <c:v>49.283</c:v>
                </c:pt>
                <c:pt idx="403">
                  <c:v>49.369</c:v>
                </c:pt>
                <c:pt idx="404">
                  <c:v>49.371</c:v>
                </c:pt>
                <c:pt idx="405">
                  <c:v>49.373</c:v>
                </c:pt>
                <c:pt idx="406">
                  <c:v>49.802</c:v>
                </c:pt>
                <c:pt idx="407">
                  <c:v>50.294</c:v>
                </c:pt>
                <c:pt idx="408">
                  <c:v>50.344</c:v>
                </c:pt>
                <c:pt idx="409">
                  <c:v>50.44</c:v>
                </c:pt>
                <c:pt idx="410">
                  <c:v>50.638</c:v>
                </c:pt>
                <c:pt idx="411">
                  <c:v>50.858</c:v>
                </c:pt>
                <c:pt idx="412">
                  <c:v>50.863</c:v>
                </c:pt>
                <c:pt idx="413">
                  <c:v>51.34</c:v>
                </c:pt>
                <c:pt idx="414">
                  <c:v>51.46</c:v>
                </c:pt>
                <c:pt idx="415">
                  <c:v>51.496</c:v>
                </c:pt>
                <c:pt idx="416">
                  <c:v>51.768</c:v>
                </c:pt>
                <c:pt idx="417">
                  <c:v>51.898</c:v>
                </c:pt>
                <c:pt idx="418">
                  <c:v>51.907</c:v>
                </c:pt>
                <c:pt idx="419">
                  <c:v>52.504</c:v>
                </c:pt>
                <c:pt idx="420">
                  <c:v>52.585</c:v>
                </c:pt>
                <c:pt idx="421">
                  <c:v>52.654</c:v>
                </c:pt>
                <c:pt idx="422">
                  <c:v>53.21</c:v>
                </c:pt>
                <c:pt idx="423">
                  <c:v>53.269</c:v>
                </c:pt>
                <c:pt idx="424">
                  <c:v>53.271</c:v>
                </c:pt>
                <c:pt idx="425">
                  <c:v>53.458</c:v>
                </c:pt>
                <c:pt idx="426">
                  <c:v>53.632</c:v>
                </c:pt>
                <c:pt idx="427">
                  <c:v>53.937</c:v>
                </c:pt>
                <c:pt idx="428">
                  <c:v>53.944</c:v>
                </c:pt>
                <c:pt idx="429">
                  <c:v>54.035</c:v>
                </c:pt>
                <c:pt idx="430">
                  <c:v>54.462</c:v>
                </c:pt>
                <c:pt idx="431">
                  <c:v>54.466</c:v>
                </c:pt>
                <c:pt idx="432">
                  <c:v>54.558</c:v>
                </c:pt>
                <c:pt idx="433">
                  <c:v>54.808</c:v>
                </c:pt>
                <c:pt idx="434">
                  <c:v>54.844</c:v>
                </c:pt>
                <c:pt idx="435">
                  <c:v>54.858</c:v>
                </c:pt>
                <c:pt idx="436">
                  <c:v>54.943</c:v>
                </c:pt>
                <c:pt idx="437">
                  <c:v>55.041</c:v>
                </c:pt>
                <c:pt idx="438">
                  <c:v>55.872</c:v>
                </c:pt>
                <c:pt idx="439">
                  <c:v>55.893</c:v>
                </c:pt>
                <c:pt idx="440">
                  <c:v>55.904</c:v>
                </c:pt>
                <c:pt idx="441">
                  <c:v>56.027</c:v>
                </c:pt>
                <c:pt idx="442">
                  <c:v>56.279</c:v>
                </c:pt>
                <c:pt idx="443">
                  <c:v>56.285</c:v>
                </c:pt>
                <c:pt idx="444">
                  <c:v>56.29</c:v>
                </c:pt>
                <c:pt idx="445">
                  <c:v>56.377</c:v>
                </c:pt>
                <c:pt idx="446">
                  <c:v>56.476</c:v>
                </c:pt>
                <c:pt idx="447">
                  <c:v>56.535</c:v>
                </c:pt>
                <c:pt idx="448">
                  <c:v>56.926</c:v>
                </c:pt>
                <c:pt idx="449">
                  <c:v>57.102</c:v>
                </c:pt>
                <c:pt idx="450">
                  <c:v>57.355</c:v>
                </c:pt>
                <c:pt idx="451">
                  <c:v>57.38800000000001</c:v>
                </c:pt>
                <c:pt idx="452">
                  <c:v>57.91500000000001</c:v>
                </c:pt>
                <c:pt idx="453">
                  <c:v>57.974</c:v>
                </c:pt>
                <c:pt idx="454">
                  <c:v>58.093</c:v>
                </c:pt>
                <c:pt idx="455">
                  <c:v>58.093</c:v>
                </c:pt>
                <c:pt idx="456">
                  <c:v>58.31</c:v>
                </c:pt>
                <c:pt idx="457">
                  <c:v>58.64100000000001</c:v>
                </c:pt>
                <c:pt idx="458">
                  <c:v>58.694</c:v>
                </c:pt>
                <c:pt idx="459">
                  <c:v>59.149</c:v>
                </c:pt>
                <c:pt idx="460">
                  <c:v>59.152</c:v>
                </c:pt>
                <c:pt idx="461">
                  <c:v>59.476</c:v>
                </c:pt>
                <c:pt idx="462">
                  <c:v>59.632</c:v>
                </c:pt>
                <c:pt idx="463">
                  <c:v>59.89100000000001</c:v>
                </c:pt>
                <c:pt idx="464">
                  <c:v>60.044</c:v>
                </c:pt>
                <c:pt idx="465">
                  <c:v>60.372</c:v>
                </c:pt>
                <c:pt idx="466">
                  <c:v>60.379</c:v>
                </c:pt>
                <c:pt idx="467">
                  <c:v>60.582</c:v>
                </c:pt>
                <c:pt idx="468">
                  <c:v>60.624</c:v>
                </c:pt>
                <c:pt idx="469">
                  <c:v>60.776</c:v>
                </c:pt>
                <c:pt idx="470">
                  <c:v>61.182</c:v>
                </c:pt>
                <c:pt idx="471">
                  <c:v>61.221</c:v>
                </c:pt>
                <c:pt idx="472">
                  <c:v>61.308</c:v>
                </c:pt>
                <c:pt idx="473">
                  <c:v>61.688</c:v>
                </c:pt>
                <c:pt idx="474">
                  <c:v>61.991</c:v>
                </c:pt>
                <c:pt idx="475">
                  <c:v>62.04600000000001</c:v>
                </c:pt>
                <c:pt idx="476">
                  <c:v>62.127</c:v>
                </c:pt>
                <c:pt idx="477">
                  <c:v>62.135</c:v>
                </c:pt>
                <c:pt idx="478">
                  <c:v>62.182</c:v>
                </c:pt>
                <c:pt idx="479">
                  <c:v>62.269</c:v>
                </c:pt>
                <c:pt idx="480">
                  <c:v>62.283</c:v>
                </c:pt>
                <c:pt idx="481">
                  <c:v>62.608</c:v>
                </c:pt>
                <c:pt idx="482">
                  <c:v>62.613</c:v>
                </c:pt>
                <c:pt idx="483">
                  <c:v>62.691</c:v>
                </c:pt>
                <c:pt idx="484">
                  <c:v>62.841</c:v>
                </c:pt>
                <c:pt idx="485">
                  <c:v>63.198</c:v>
                </c:pt>
                <c:pt idx="486">
                  <c:v>63.39400000000001</c:v>
                </c:pt>
                <c:pt idx="487">
                  <c:v>63.762</c:v>
                </c:pt>
                <c:pt idx="488">
                  <c:v>63.837</c:v>
                </c:pt>
                <c:pt idx="489">
                  <c:v>63.877</c:v>
                </c:pt>
                <c:pt idx="490">
                  <c:v>63.88500000000001</c:v>
                </c:pt>
                <c:pt idx="491">
                  <c:v>63.968</c:v>
                </c:pt>
                <c:pt idx="492">
                  <c:v>64.091</c:v>
                </c:pt>
                <c:pt idx="493">
                  <c:v>64.254</c:v>
                </c:pt>
                <c:pt idx="494">
                  <c:v>64.262</c:v>
                </c:pt>
                <c:pt idx="495">
                  <c:v>64.348</c:v>
                </c:pt>
                <c:pt idx="496">
                  <c:v>64.633</c:v>
                </c:pt>
                <c:pt idx="497">
                  <c:v>64.66800000000001</c:v>
                </c:pt>
                <c:pt idx="498">
                  <c:v>64.871</c:v>
                </c:pt>
                <c:pt idx="499">
                  <c:v>65.004</c:v>
                </c:pt>
                <c:pt idx="500">
                  <c:v>65.071</c:v>
                </c:pt>
                <c:pt idx="501">
                  <c:v>65.101</c:v>
                </c:pt>
                <c:pt idx="502">
                  <c:v>65.91</c:v>
                </c:pt>
                <c:pt idx="503">
                  <c:v>65.991</c:v>
                </c:pt>
                <c:pt idx="504">
                  <c:v>66.04</c:v>
                </c:pt>
                <c:pt idx="505">
                  <c:v>66.16</c:v>
                </c:pt>
                <c:pt idx="506">
                  <c:v>66.185</c:v>
                </c:pt>
                <c:pt idx="507">
                  <c:v>66.194</c:v>
                </c:pt>
                <c:pt idx="508">
                  <c:v>66.207</c:v>
                </c:pt>
                <c:pt idx="509">
                  <c:v>66.226</c:v>
                </c:pt>
                <c:pt idx="510">
                  <c:v>66.333</c:v>
                </c:pt>
                <c:pt idx="511">
                  <c:v>66.449</c:v>
                </c:pt>
                <c:pt idx="512">
                  <c:v>66.544</c:v>
                </c:pt>
                <c:pt idx="513">
                  <c:v>66.738</c:v>
                </c:pt>
                <c:pt idx="514">
                  <c:v>67.051</c:v>
                </c:pt>
                <c:pt idx="515">
                  <c:v>67.244</c:v>
                </c:pt>
                <c:pt idx="516">
                  <c:v>67.307</c:v>
                </c:pt>
                <c:pt idx="517">
                  <c:v>67.32599999999999</c:v>
                </c:pt>
                <c:pt idx="518">
                  <c:v>67.596</c:v>
                </c:pt>
                <c:pt idx="519">
                  <c:v>67.69</c:v>
                </c:pt>
                <c:pt idx="520">
                  <c:v>67.785</c:v>
                </c:pt>
                <c:pt idx="521">
                  <c:v>67.943</c:v>
                </c:pt>
                <c:pt idx="522">
                  <c:v>68.102</c:v>
                </c:pt>
                <c:pt idx="523">
                  <c:v>68.365</c:v>
                </c:pt>
                <c:pt idx="524">
                  <c:v>68.876</c:v>
                </c:pt>
                <c:pt idx="525">
                  <c:v>68.921</c:v>
                </c:pt>
                <c:pt idx="526">
                  <c:v>69.04</c:v>
                </c:pt>
                <c:pt idx="527">
                  <c:v>69.077</c:v>
                </c:pt>
                <c:pt idx="528">
                  <c:v>69.277</c:v>
                </c:pt>
                <c:pt idx="529">
                  <c:v>69.327</c:v>
                </c:pt>
                <c:pt idx="530">
                  <c:v>69.38</c:v>
                </c:pt>
                <c:pt idx="531">
                  <c:v>69.398</c:v>
                </c:pt>
                <c:pt idx="532">
                  <c:v>69.418</c:v>
                </c:pt>
                <c:pt idx="533">
                  <c:v>69.512</c:v>
                </c:pt>
                <c:pt idx="534">
                  <c:v>69.993</c:v>
                </c:pt>
                <c:pt idx="535">
                  <c:v>70.141</c:v>
                </c:pt>
                <c:pt idx="536">
                  <c:v>70.187</c:v>
                </c:pt>
                <c:pt idx="537">
                  <c:v>70.219</c:v>
                </c:pt>
                <c:pt idx="538">
                  <c:v>70.779</c:v>
                </c:pt>
                <c:pt idx="539">
                  <c:v>70.794</c:v>
                </c:pt>
                <c:pt idx="540">
                  <c:v>71.382</c:v>
                </c:pt>
                <c:pt idx="541">
                  <c:v>71.641</c:v>
                </c:pt>
                <c:pt idx="542">
                  <c:v>71.657</c:v>
                </c:pt>
                <c:pt idx="543">
                  <c:v>71.83</c:v>
                </c:pt>
                <c:pt idx="544">
                  <c:v>72.07599999999999</c:v>
                </c:pt>
                <c:pt idx="545">
                  <c:v>72.28</c:v>
                </c:pt>
                <c:pt idx="546">
                  <c:v>72.518</c:v>
                </c:pt>
                <c:pt idx="547">
                  <c:v>72.974</c:v>
                </c:pt>
                <c:pt idx="548">
                  <c:v>73.141</c:v>
                </c:pt>
                <c:pt idx="549">
                  <c:v>73.276</c:v>
                </c:pt>
                <c:pt idx="550">
                  <c:v>73.291</c:v>
                </c:pt>
                <c:pt idx="551">
                  <c:v>73.319</c:v>
                </c:pt>
                <c:pt idx="552">
                  <c:v>73.465</c:v>
                </c:pt>
                <c:pt idx="553">
                  <c:v>73.552</c:v>
                </c:pt>
                <c:pt idx="554">
                  <c:v>73.694</c:v>
                </c:pt>
                <c:pt idx="555">
                  <c:v>74.04</c:v>
                </c:pt>
                <c:pt idx="556">
                  <c:v>74.116</c:v>
                </c:pt>
                <c:pt idx="557">
                  <c:v>74.149</c:v>
                </c:pt>
                <c:pt idx="558">
                  <c:v>74.212</c:v>
                </c:pt>
                <c:pt idx="559">
                  <c:v>74.916</c:v>
                </c:pt>
                <c:pt idx="560">
                  <c:v>74.927</c:v>
                </c:pt>
                <c:pt idx="561">
                  <c:v>75.058</c:v>
                </c:pt>
                <c:pt idx="562">
                  <c:v>75.31</c:v>
                </c:pt>
                <c:pt idx="563">
                  <c:v>75.318</c:v>
                </c:pt>
                <c:pt idx="564">
                  <c:v>75.338</c:v>
                </c:pt>
                <c:pt idx="565">
                  <c:v>75.426</c:v>
                </c:pt>
                <c:pt idx="566">
                  <c:v>75.499</c:v>
                </c:pt>
                <c:pt idx="567">
                  <c:v>75.513</c:v>
                </c:pt>
                <c:pt idx="568">
                  <c:v>75.722</c:v>
                </c:pt>
                <c:pt idx="569">
                  <c:v>75.994</c:v>
                </c:pt>
                <c:pt idx="570">
                  <c:v>76.108</c:v>
                </c:pt>
                <c:pt idx="571">
                  <c:v>76.157</c:v>
                </c:pt>
                <c:pt idx="572">
                  <c:v>76.572</c:v>
                </c:pt>
                <c:pt idx="573">
                  <c:v>76.847</c:v>
                </c:pt>
                <c:pt idx="574">
                  <c:v>76.943</c:v>
                </c:pt>
                <c:pt idx="575">
                  <c:v>77.269</c:v>
                </c:pt>
                <c:pt idx="576">
                  <c:v>77.424</c:v>
                </c:pt>
                <c:pt idx="577">
                  <c:v>78.265</c:v>
                </c:pt>
                <c:pt idx="578">
                  <c:v>78.433</c:v>
                </c:pt>
                <c:pt idx="579">
                  <c:v>78.463</c:v>
                </c:pt>
                <c:pt idx="580">
                  <c:v>78.547</c:v>
                </c:pt>
                <c:pt idx="581">
                  <c:v>78.593</c:v>
                </c:pt>
                <c:pt idx="582">
                  <c:v>79.257</c:v>
                </c:pt>
                <c:pt idx="583">
                  <c:v>79.413</c:v>
                </c:pt>
                <c:pt idx="584">
                  <c:v>79.641</c:v>
                </c:pt>
                <c:pt idx="585">
                  <c:v>79.791</c:v>
                </c:pt>
                <c:pt idx="586">
                  <c:v>79.796</c:v>
                </c:pt>
                <c:pt idx="587">
                  <c:v>79.837</c:v>
                </c:pt>
                <c:pt idx="588">
                  <c:v>79.927</c:v>
                </c:pt>
                <c:pt idx="589">
                  <c:v>80.305</c:v>
                </c:pt>
                <c:pt idx="590">
                  <c:v>80.338</c:v>
                </c:pt>
                <c:pt idx="591">
                  <c:v>80.446</c:v>
                </c:pt>
                <c:pt idx="592">
                  <c:v>80.974</c:v>
                </c:pt>
                <c:pt idx="593">
                  <c:v>80.987</c:v>
                </c:pt>
                <c:pt idx="594">
                  <c:v>81.058</c:v>
                </c:pt>
                <c:pt idx="595">
                  <c:v>81.291</c:v>
                </c:pt>
                <c:pt idx="596">
                  <c:v>81.613</c:v>
                </c:pt>
                <c:pt idx="597">
                  <c:v>82.19</c:v>
                </c:pt>
                <c:pt idx="598">
                  <c:v>82.34</c:v>
                </c:pt>
                <c:pt idx="599">
                  <c:v>82.34</c:v>
                </c:pt>
                <c:pt idx="600">
                  <c:v>82.52</c:v>
                </c:pt>
                <c:pt idx="601">
                  <c:v>82.81</c:v>
                </c:pt>
                <c:pt idx="602">
                  <c:v>82.88</c:v>
                </c:pt>
                <c:pt idx="603">
                  <c:v>82.96</c:v>
                </c:pt>
                <c:pt idx="604">
                  <c:v>83.01</c:v>
                </c:pt>
                <c:pt idx="605">
                  <c:v>83.08</c:v>
                </c:pt>
                <c:pt idx="606">
                  <c:v>83.19</c:v>
                </c:pt>
                <c:pt idx="607">
                  <c:v>83.47</c:v>
                </c:pt>
                <c:pt idx="608">
                  <c:v>83.49</c:v>
                </c:pt>
                <c:pt idx="609">
                  <c:v>83.54</c:v>
                </c:pt>
                <c:pt idx="610">
                  <c:v>83.72</c:v>
                </c:pt>
                <c:pt idx="611">
                  <c:v>83.73</c:v>
                </c:pt>
                <c:pt idx="612">
                  <c:v>83.82</c:v>
                </c:pt>
                <c:pt idx="613">
                  <c:v>84.42</c:v>
                </c:pt>
                <c:pt idx="614">
                  <c:v>84.63</c:v>
                </c:pt>
                <c:pt idx="615">
                  <c:v>84.8</c:v>
                </c:pt>
                <c:pt idx="616">
                  <c:v>84.98</c:v>
                </c:pt>
                <c:pt idx="617">
                  <c:v>85.14</c:v>
                </c:pt>
                <c:pt idx="618">
                  <c:v>85.23</c:v>
                </c:pt>
                <c:pt idx="619">
                  <c:v>85.34</c:v>
                </c:pt>
                <c:pt idx="620">
                  <c:v>85.4</c:v>
                </c:pt>
                <c:pt idx="621">
                  <c:v>85.72</c:v>
                </c:pt>
                <c:pt idx="622">
                  <c:v>85.91</c:v>
                </c:pt>
                <c:pt idx="623">
                  <c:v>85.98</c:v>
                </c:pt>
                <c:pt idx="624">
                  <c:v>86.14</c:v>
                </c:pt>
                <c:pt idx="625">
                  <c:v>86.16</c:v>
                </c:pt>
                <c:pt idx="626">
                  <c:v>86.29</c:v>
                </c:pt>
                <c:pt idx="627">
                  <c:v>86.44</c:v>
                </c:pt>
                <c:pt idx="628">
                  <c:v>86.67</c:v>
                </c:pt>
                <c:pt idx="629">
                  <c:v>86.8</c:v>
                </c:pt>
                <c:pt idx="630">
                  <c:v>86.96</c:v>
                </c:pt>
                <c:pt idx="631">
                  <c:v>87.26</c:v>
                </c:pt>
                <c:pt idx="632">
                  <c:v>87.34</c:v>
                </c:pt>
                <c:pt idx="633">
                  <c:v>87.66</c:v>
                </c:pt>
                <c:pt idx="634">
                  <c:v>87.73</c:v>
                </c:pt>
                <c:pt idx="635">
                  <c:v>87.73</c:v>
                </c:pt>
                <c:pt idx="636">
                  <c:v>88.01</c:v>
                </c:pt>
                <c:pt idx="637">
                  <c:v>88.02</c:v>
                </c:pt>
                <c:pt idx="638">
                  <c:v>88.31</c:v>
                </c:pt>
                <c:pt idx="639">
                  <c:v>88.51</c:v>
                </c:pt>
                <c:pt idx="640">
                  <c:v>88.52</c:v>
                </c:pt>
                <c:pt idx="641">
                  <c:v>88.89</c:v>
                </c:pt>
                <c:pt idx="642">
                  <c:v>89.52</c:v>
                </c:pt>
                <c:pt idx="643">
                  <c:v>89.55</c:v>
                </c:pt>
                <c:pt idx="644">
                  <c:v>89.59</c:v>
                </c:pt>
                <c:pt idx="645">
                  <c:v>89.65000000000001</c:v>
                </c:pt>
                <c:pt idx="646">
                  <c:v>90.17</c:v>
                </c:pt>
                <c:pt idx="647">
                  <c:v>90.35</c:v>
                </c:pt>
                <c:pt idx="648">
                  <c:v>90.44</c:v>
                </c:pt>
                <c:pt idx="649">
                  <c:v>90.7</c:v>
                </c:pt>
                <c:pt idx="650">
                  <c:v>90.95</c:v>
                </c:pt>
                <c:pt idx="651">
                  <c:v>91.01</c:v>
                </c:pt>
                <c:pt idx="652">
                  <c:v>91.05</c:v>
                </c:pt>
                <c:pt idx="653">
                  <c:v>91.22</c:v>
                </c:pt>
                <c:pt idx="654">
                  <c:v>91.48</c:v>
                </c:pt>
                <c:pt idx="655">
                  <c:v>91.52</c:v>
                </c:pt>
                <c:pt idx="656">
                  <c:v>91.73</c:v>
                </c:pt>
                <c:pt idx="657">
                  <c:v>91.78</c:v>
                </c:pt>
                <c:pt idx="658">
                  <c:v>92.15000000000001</c:v>
                </c:pt>
                <c:pt idx="659">
                  <c:v>92.44</c:v>
                </c:pt>
                <c:pt idx="660">
                  <c:v>92.7</c:v>
                </c:pt>
                <c:pt idx="661">
                  <c:v>92.77</c:v>
                </c:pt>
                <c:pt idx="662">
                  <c:v>92.82</c:v>
                </c:pt>
                <c:pt idx="663">
                  <c:v>93.67</c:v>
                </c:pt>
                <c:pt idx="664">
                  <c:v>93.96</c:v>
                </c:pt>
                <c:pt idx="665">
                  <c:v>94.28</c:v>
                </c:pt>
                <c:pt idx="666">
                  <c:v>94.38</c:v>
                </c:pt>
                <c:pt idx="667">
                  <c:v>94.42</c:v>
                </c:pt>
                <c:pt idx="668">
                  <c:v>94.55</c:v>
                </c:pt>
                <c:pt idx="669">
                  <c:v>94.58</c:v>
                </c:pt>
                <c:pt idx="670">
                  <c:v>94.73</c:v>
                </c:pt>
                <c:pt idx="671">
                  <c:v>94.86</c:v>
                </c:pt>
                <c:pt idx="672">
                  <c:v>95.01</c:v>
                </c:pt>
                <c:pt idx="673">
                  <c:v>95.23</c:v>
                </c:pt>
                <c:pt idx="674">
                  <c:v>95.31</c:v>
                </c:pt>
                <c:pt idx="675">
                  <c:v>95.59</c:v>
                </c:pt>
                <c:pt idx="676">
                  <c:v>95.63</c:v>
                </c:pt>
                <c:pt idx="677">
                  <c:v>95.74</c:v>
                </c:pt>
                <c:pt idx="678">
                  <c:v>95.95</c:v>
                </c:pt>
                <c:pt idx="679">
                  <c:v>96.41</c:v>
                </c:pt>
                <c:pt idx="680">
                  <c:v>97.05</c:v>
                </c:pt>
                <c:pt idx="681">
                  <c:v>97.12</c:v>
                </c:pt>
                <c:pt idx="682">
                  <c:v>97.26</c:v>
                </c:pt>
                <c:pt idx="683">
                  <c:v>97.41</c:v>
                </c:pt>
                <c:pt idx="684">
                  <c:v>97.64</c:v>
                </c:pt>
                <c:pt idx="685">
                  <c:v>97.96</c:v>
                </c:pt>
                <c:pt idx="686">
                  <c:v>97.99</c:v>
                </c:pt>
                <c:pt idx="687">
                  <c:v>98.13</c:v>
                </c:pt>
                <c:pt idx="688">
                  <c:v>98.21</c:v>
                </c:pt>
                <c:pt idx="689">
                  <c:v>98.79</c:v>
                </c:pt>
                <c:pt idx="690">
                  <c:v>99.09</c:v>
                </c:pt>
                <c:pt idx="691">
                  <c:v>99.19</c:v>
                </c:pt>
                <c:pt idx="692">
                  <c:v>99.21</c:v>
                </c:pt>
                <c:pt idx="693">
                  <c:v>99.3</c:v>
                </c:pt>
                <c:pt idx="694">
                  <c:v>99.44</c:v>
                </c:pt>
                <c:pt idx="695">
                  <c:v>99.8</c:v>
                </c:pt>
                <c:pt idx="696">
                  <c:v>99.86</c:v>
                </c:pt>
                <c:pt idx="697">
                  <c:v>100.12</c:v>
                </c:pt>
                <c:pt idx="698">
                  <c:v>100.18</c:v>
                </c:pt>
                <c:pt idx="699">
                  <c:v>100.23</c:v>
                </c:pt>
                <c:pt idx="700">
                  <c:v>101.21</c:v>
                </c:pt>
                <c:pt idx="701">
                  <c:v>101.25</c:v>
                </c:pt>
                <c:pt idx="702">
                  <c:v>101.29</c:v>
                </c:pt>
                <c:pt idx="703">
                  <c:v>101.32</c:v>
                </c:pt>
                <c:pt idx="704">
                  <c:v>101.42</c:v>
                </c:pt>
                <c:pt idx="705">
                  <c:v>101.86</c:v>
                </c:pt>
                <c:pt idx="706">
                  <c:v>101.93</c:v>
                </c:pt>
                <c:pt idx="707">
                  <c:v>102.18</c:v>
                </c:pt>
                <c:pt idx="708">
                  <c:v>102.19</c:v>
                </c:pt>
                <c:pt idx="709">
                  <c:v>102.34</c:v>
                </c:pt>
                <c:pt idx="710">
                  <c:v>102.35</c:v>
                </c:pt>
                <c:pt idx="711">
                  <c:v>102.66</c:v>
                </c:pt>
                <c:pt idx="712">
                  <c:v>102.73</c:v>
                </c:pt>
                <c:pt idx="713">
                  <c:v>103.32</c:v>
                </c:pt>
                <c:pt idx="714">
                  <c:v>103.74</c:v>
                </c:pt>
                <c:pt idx="715">
                  <c:v>103.77</c:v>
                </c:pt>
                <c:pt idx="716">
                  <c:v>103.82</c:v>
                </c:pt>
                <c:pt idx="717">
                  <c:v>103.95</c:v>
                </c:pt>
                <c:pt idx="718">
                  <c:v>104.19</c:v>
                </c:pt>
                <c:pt idx="719">
                  <c:v>105.0</c:v>
                </c:pt>
                <c:pt idx="720">
                  <c:v>105.24</c:v>
                </c:pt>
                <c:pt idx="721">
                  <c:v>105.27</c:v>
                </c:pt>
                <c:pt idx="722">
                  <c:v>105.3</c:v>
                </c:pt>
                <c:pt idx="723">
                  <c:v>106.99</c:v>
                </c:pt>
                <c:pt idx="724">
                  <c:v>107.01</c:v>
                </c:pt>
                <c:pt idx="725">
                  <c:v>108.36</c:v>
                </c:pt>
                <c:pt idx="726">
                  <c:v>108.91</c:v>
                </c:pt>
                <c:pt idx="727">
                  <c:v>109.28</c:v>
                </c:pt>
                <c:pt idx="728">
                  <c:v>109.87</c:v>
                </c:pt>
                <c:pt idx="729">
                  <c:v>109.89</c:v>
                </c:pt>
                <c:pt idx="730">
                  <c:v>110.28</c:v>
                </c:pt>
                <c:pt idx="731">
                  <c:v>110.87</c:v>
                </c:pt>
                <c:pt idx="732">
                  <c:v>111</c:v>
                </c:pt>
                <c:pt idx="733">
                  <c:v>111.52</c:v>
                </c:pt>
                <c:pt idx="734">
                  <c:v>111.7</c:v>
                </c:pt>
                <c:pt idx="735">
                  <c:v>111.75</c:v>
                </c:pt>
                <c:pt idx="736">
                  <c:v>112.23</c:v>
                </c:pt>
                <c:pt idx="737">
                  <c:v>112.57</c:v>
                </c:pt>
                <c:pt idx="738">
                  <c:v>112.9</c:v>
                </c:pt>
                <c:pt idx="739">
                  <c:v>113.31</c:v>
                </c:pt>
                <c:pt idx="740">
                  <c:v>113.47</c:v>
                </c:pt>
                <c:pt idx="741">
                  <c:v>113.58</c:v>
                </c:pt>
                <c:pt idx="742">
                  <c:v>113.98</c:v>
                </c:pt>
                <c:pt idx="743">
                  <c:v>114.32</c:v>
                </c:pt>
                <c:pt idx="744">
                  <c:v>114.37</c:v>
                </c:pt>
                <c:pt idx="745">
                  <c:v>114.9</c:v>
                </c:pt>
                <c:pt idx="746">
                  <c:v>115.54</c:v>
                </c:pt>
                <c:pt idx="747">
                  <c:v>115.95</c:v>
                </c:pt>
                <c:pt idx="748">
                  <c:v>116.42</c:v>
                </c:pt>
                <c:pt idx="749">
                  <c:v>116.66</c:v>
                </c:pt>
                <c:pt idx="750">
                  <c:v>117.26</c:v>
                </c:pt>
                <c:pt idx="751">
                  <c:v>117.33</c:v>
                </c:pt>
                <c:pt idx="752">
                  <c:v>117.9</c:v>
                </c:pt>
                <c:pt idx="753">
                  <c:v>118.02</c:v>
                </c:pt>
                <c:pt idx="754">
                  <c:v>118.51</c:v>
                </c:pt>
                <c:pt idx="755">
                  <c:v>118.53</c:v>
                </c:pt>
                <c:pt idx="756">
                  <c:v>119.21</c:v>
                </c:pt>
                <c:pt idx="757">
                  <c:v>120.08</c:v>
                </c:pt>
                <c:pt idx="758">
                  <c:v>120.4</c:v>
                </c:pt>
                <c:pt idx="759">
                  <c:v>121.38</c:v>
                </c:pt>
                <c:pt idx="760">
                  <c:v>122.22</c:v>
                </c:pt>
                <c:pt idx="761">
                  <c:v>123.64</c:v>
                </c:pt>
                <c:pt idx="762">
                  <c:v>124</c:v>
                </c:pt>
                <c:pt idx="763">
                  <c:v>124.63</c:v>
                </c:pt>
                <c:pt idx="764">
                  <c:v>124.95</c:v>
                </c:pt>
                <c:pt idx="765">
                  <c:v>125.15</c:v>
                </c:pt>
                <c:pt idx="766">
                  <c:v>126.14</c:v>
                </c:pt>
                <c:pt idx="767">
                  <c:v>127.08</c:v>
                </c:pt>
                <c:pt idx="768">
                  <c:v>127.18</c:v>
                </c:pt>
                <c:pt idx="769">
                  <c:v>127.81</c:v>
                </c:pt>
                <c:pt idx="770">
                  <c:v>128.04</c:v>
                </c:pt>
                <c:pt idx="771">
                  <c:v>128.43</c:v>
                </c:pt>
                <c:pt idx="772">
                  <c:v>128.62</c:v>
                </c:pt>
                <c:pt idx="773">
                  <c:v>129.01</c:v>
                </c:pt>
                <c:pt idx="774">
                  <c:v>129.79</c:v>
                </c:pt>
                <c:pt idx="775">
                  <c:v>130.68</c:v>
                </c:pt>
                <c:pt idx="776">
                  <c:v>131.0</c:v>
                </c:pt>
                <c:pt idx="777">
                  <c:v>131.58</c:v>
                </c:pt>
                <c:pt idx="778">
                  <c:v>131.61</c:v>
                </c:pt>
                <c:pt idx="779">
                  <c:v>132.43</c:v>
                </c:pt>
                <c:pt idx="780">
                  <c:v>132.97</c:v>
                </c:pt>
                <c:pt idx="781">
                  <c:v>132.98</c:v>
                </c:pt>
                <c:pt idx="782">
                  <c:v>133.79</c:v>
                </c:pt>
                <c:pt idx="783">
                  <c:v>134.15</c:v>
                </c:pt>
                <c:pt idx="784">
                  <c:v>134.27</c:v>
                </c:pt>
                <c:pt idx="785">
                  <c:v>134.92</c:v>
                </c:pt>
                <c:pt idx="786">
                  <c:v>135.53</c:v>
                </c:pt>
                <c:pt idx="787">
                  <c:v>135.98</c:v>
                </c:pt>
                <c:pt idx="788">
                  <c:v>136.01</c:v>
                </c:pt>
                <c:pt idx="789">
                  <c:v>138.0</c:v>
                </c:pt>
                <c:pt idx="790">
                  <c:v>139.77</c:v>
                </c:pt>
                <c:pt idx="791">
                  <c:v>141.35</c:v>
                </c:pt>
                <c:pt idx="792">
                  <c:v>143.94</c:v>
                </c:pt>
                <c:pt idx="793">
                  <c:v>144.41</c:v>
                </c:pt>
                <c:pt idx="794">
                  <c:v>145.59</c:v>
                </c:pt>
                <c:pt idx="795">
                  <c:v>145.76</c:v>
                </c:pt>
                <c:pt idx="796">
                  <c:v>146.48</c:v>
                </c:pt>
                <c:pt idx="797">
                  <c:v>147.7</c:v>
                </c:pt>
                <c:pt idx="798">
                  <c:v>148.49</c:v>
                </c:pt>
                <c:pt idx="799">
                  <c:v>149.64</c:v>
                </c:pt>
                <c:pt idx="800">
                  <c:v>150.69</c:v>
                </c:pt>
                <c:pt idx="801">
                  <c:v>151.8</c:v>
                </c:pt>
                <c:pt idx="802">
                  <c:v>153.68</c:v>
                </c:pt>
                <c:pt idx="803">
                  <c:v>156.21</c:v>
                </c:pt>
                <c:pt idx="804">
                  <c:v>158.99</c:v>
                </c:pt>
                <c:pt idx="805">
                  <c:v>160.34</c:v>
                </c:pt>
                <c:pt idx="806">
                  <c:v>161.13</c:v>
                </c:pt>
                <c:pt idx="807">
                  <c:v>162.77</c:v>
                </c:pt>
                <c:pt idx="808">
                  <c:v>162.81</c:v>
                </c:pt>
              </c:numCache>
            </c:numRef>
          </c:val>
        </c:ser>
        <c:dLbls>
          <c:showLegendKey val="0"/>
          <c:showVal val="0"/>
          <c:showCatName val="0"/>
          <c:showSerName val="0"/>
          <c:showPercent val="0"/>
          <c:showBubbleSize val="0"/>
        </c:dLbls>
        <c:gapWidth val="150"/>
        <c:axId val="-1000035584"/>
        <c:axId val="-1000031744"/>
      </c:barChart>
      <c:catAx>
        <c:axId val="-1000035584"/>
        <c:scaling>
          <c:orientation val="minMax"/>
        </c:scaling>
        <c:delete val="0"/>
        <c:axPos val="b"/>
        <c:majorTickMark val="out"/>
        <c:minorTickMark val="none"/>
        <c:tickLblPos val="none"/>
        <c:crossAx val="-1000031744"/>
        <c:crosses val="autoZero"/>
        <c:auto val="1"/>
        <c:lblAlgn val="ctr"/>
        <c:lblOffset val="100"/>
        <c:noMultiLvlLbl val="0"/>
      </c:catAx>
      <c:valAx>
        <c:axId val="-1000031744"/>
        <c:scaling>
          <c:orientation val="minMax"/>
        </c:scaling>
        <c:delete val="0"/>
        <c:axPos val="l"/>
        <c:numFmt formatCode="General" sourceLinked="1"/>
        <c:majorTickMark val="out"/>
        <c:minorTickMark val="none"/>
        <c:tickLblPos val="nextTo"/>
        <c:crossAx val="-1000035584"/>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Performance</a:t>
            </a:r>
            <a:r>
              <a:rPr lang="en-US" baseline="0"/>
              <a:t> 4</a:t>
            </a:r>
          </a:p>
        </c:rich>
      </c:tx>
      <c:layout>
        <c:manualLayout>
          <c:xMode val="edge"/>
          <c:yMode val="edge"/>
          <c:x val="0.343832885304659"/>
          <c:y val="0.071509009009009"/>
        </c:manualLayout>
      </c:layout>
      <c:overlay val="0"/>
    </c:title>
    <c:autoTitleDeleted val="0"/>
    <c:plotArea>
      <c:layout/>
      <c:barChart>
        <c:barDir val="col"/>
        <c:grouping val="clustered"/>
        <c:varyColors val="0"/>
        <c:ser>
          <c:idx val="0"/>
          <c:order val="0"/>
          <c:invertIfNegative val="0"/>
          <c:val>
            <c:numRef>
              <c:f>'Frequency distribution'!$P$3:$P$864</c:f>
              <c:numCache>
                <c:formatCode>General</c:formatCode>
                <c:ptCount val="862"/>
                <c:pt idx="0">
                  <c:v>-141.1519</c:v>
                </c:pt>
                <c:pt idx="1">
                  <c:v>-140.6119</c:v>
                </c:pt>
                <c:pt idx="2">
                  <c:v>-140.3319</c:v>
                </c:pt>
                <c:pt idx="3">
                  <c:v>-139.6019</c:v>
                </c:pt>
                <c:pt idx="4">
                  <c:v>-139.2219</c:v>
                </c:pt>
                <c:pt idx="5">
                  <c:v>-138.5819</c:v>
                </c:pt>
                <c:pt idx="6">
                  <c:v>-133.7119</c:v>
                </c:pt>
                <c:pt idx="7">
                  <c:v>-131.6419</c:v>
                </c:pt>
                <c:pt idx="8">
                  <c:v>-123.9919</c:v>
                </c:pt>
                <c:pt idx="9">
                  <c:v>-122.9419</c:v>
                </c:pt>
                <c:pt idx="10">
                  <c:v>-122.6119</c:v>
                </c:pt>
                <c:pt idx="11">
                  <c:v>-121.2519</c:v>
                </c:pt>
                <c:pt idx="12">
                  <c:v>-118.9019</c:v>
                </c:pt>
                <c:pt idx="13">
                  <c:v>-118.0549</c:v>
                </c:pt>
                <c:pt idx="14">
                  <c:v>-113.9509</c:v>
                </c:pt>
                <c:pt idx="15">
                  <c:v>-112.1119</c:v>
                </c:pt>
                <c:pt idx="16">
                  <c:v>-111.7239</c:v>
                </c:pt>
                <c:pt idx="17">
                  <c:v>-110.4749</c:v>
                </c:pt>
                <c:pt idx="18">
                  <c:v>-109.8449</c:v>
                </c:pt>
                <c:pt idx="19">
                  <c:v>-108.6279</c:v>
                </c:pt>
                <c:pt idx="20">
                  <c:v>-107.0679</c:v>
                </c:pt>
                <c:pt idx="21">
                  <c:v>-105.4829</c:v>
                </c:pt>
                <c:pt idx="22">
                  <c:v>-103.9139</c:v>
                </c:pt>
                <c:pt idx="23">
                  <c:v>-96.9129</c:v>
                </c:pt>
                <c:pt idx="24">
                  <c:v>-95.02090000000001</c:v>
                </c:pt>
                <c:pt idx="25">
                  <c:v>-91.2979</c:v>
                </c:pt>
                <c:pt idx="26">
                  <c:v>-88.38390000000001</c:v>
                </c:pt>
                <c:pt idx="27">
                  <c:v>-86.8439</c:v>
                </c:pt>
                <c:pt idx="28">
                  <c:v>-83.2449</c:v>
                </c:pt>
                <c:pt idx="29">
                  <c:v>-82.32689999999999</c:v>
                </c:pt>
                <c:pt idx="30">
                  <c:v>-80.12090000000001</c:v>
                </c:pt>
                <c:pt idx="31">
                  <c:v>-79.9999</c:v>
                </c:pt>
                <c:pt idx="32">
                  <c:v>-79.9579</c:v>
                </c:pt>
                <c:pt idx="33">
                  <c:v>-79.5099</c:v>
                </c:pt>
                <c:pt idx="34">
                  <c:v>-78.9649</c:v>
                </c:pt>
                <c:pt idx="35">
                  <c:v>-76.9609</c:v>
                </c:pt>
                <c:pt idx="36">
                  <c:v>-75.3329</c:v>
                </c:pt>
                <c:pt idx="37">
                  <c:v>-74.77889999999999</c:v>
                </c:pt>
                <c:pt idx="38">
                  <c:v>-74.7279</c:v>
                </c:pt>
                <c:pt idx="39">
                  <c:v>-74.5389</c:v>
                </c:pt>
                <c:pt idx="40">
                  <c:v>-74.3049</c:v>
                </c:pt>
                <c:pt idx="41">
                  <c:v>-73.7599</c:v>
                </c:pt>
                <c:pt idx="42">
                  <c:v>-73.4279</c:v>
                </c:pt>
                <c:pt idx="43">
                  <c:v>-73.2839</c:v>
                </c:pt>
                <c:pt idx="44">
                  <c:v>-72.69890000000001</c:v>
                </c:pt>
                <c:pt idx="45">
                  <c:v>-72.5999</c:v>
                </c:pt>
                <c:pt idx="46">
                  <c:v>-72.4469</c:v>
                </c:pt>
                <c:pt idx="47">
                  <c:v>-72.0269</c:v>
                </c:pt>
                <c:pt idx="48">
                  <c:v>-71.8989</c:v>
                </c:pt>
                <c:pt idx="49">
                  <c:v>-71.4049</c:v>
                </c:pt>
                <c:pt idx="50">
                  <c:v>-71.1129</c:v>
                </c:pt>
                <c:pt idx="51">
                  <c:v>-70.9949</c:v>
                </c:pt>
                <c:pt idx="52">
                  <c:v>-70.22290000000001</c:v>
                </c:pt>
                <c:pt idx="53">
                  <c:v>-70.12989999999999</c:v>
                </c:pt>
                <c:pt idx="54">
                  <c:v>-70.0809</c:v>
                </c:pt>
                <c:pt idx="55">
                  <c:v>-69.9859</c:v>
                </c:pt>
                <c:pt idx="56">
                  <c:v>-69.7329</c:v>
                </c:pt>
                <c:pt idx="57">
                  <c:v>-69.2019</c:v>
                </c:pt>
                <c:pt idx="58">
                  <c:v>-69.0889</c:v>
                </c:pt>
                <c:pt idx="59">
                  <c:v>-68.9039</c:v>
                </c:pt>
                <c:pt idx="60">
                  <c:v>-68.8069</c:v>
                </c:pt>
                <c:pt idx="61">
                  <c:v>-68.5179</c:v>
                </c:pt>
                <c:pt idx="62">
                  <c:v>-68.2249</c:v>
                </c:pt>
                <c:pt idx="63">
                  <c:v>-68.1069</c:v>
                </c:pt>
                <c:pt idx="64">
                  <c:v>-67.9999</c:v>
                </c:pt>
                <c:pt idx="65">
                  <c:v>-67.7359</c:v>
                </c:pt>
                <c:pt idx="66">
                  <c:v>-67.6709</c:v>
                </c:pt>
                <c:pt idx="67">
                  <c:v>-67.4169</c:v>
                </c:pt>
                <c:pt idx="68">
                  <c:v>-66.52889999999999</c:v>
                </c:pt>
                <c:pt idx="69">
                  <c:v>-66.5069</c:v>
                </c:pt>
                <c:pt idx="70">
                  <c:v>-66.2679</c:v>
                </c:pt>
                <c:pt idx="71">
                  <c:v>-65.9489</c:v>
                </c:pt>
                <c:pt idx="72">
                  <c:v>-65.67689999999999</c:v>
                </c:pt>
                <c:pt idx="73">
                  <c:v>-65.2249</c:v>
                </c:pt>
                <c:pt idx="74">
                  <c:v>-65.0309</c:v>
                </c:pt>
                <c:pt idx="75">
                  <c:v>-64.7369</c:v>
                </c:pt>
                <c:pt idx="76">
                  <c:v>-64.7149</c:v>
                </c:pt>
                <c:pt idx="77">
                  <c:v>-64.4949</c:v>
                </c:pt>
                <c:pt idx="78">
                  <c:v>-64.3219</c:v>
                </c:pt>
                <c:pt idx="79">
                  <c:v>-64.2419</c:v>
                </c:pt>
                <c:pt idx="80">
                  <c:v>-63.9829</c:v>
                </c:pt>
                <c:pt idx="81">
                  <c:v>-63.8829</c:v>
                </c:pt>
                <c:pt idx="82">
                  <c:v>-63.6719</c:v>
                </c:pt>
                <c:pt idx="83">
                  <c:v>-63.4649</c:v>
                </c:pt>
                <c:pt idx="84">
                  <c:v>-63.4339</c:v>
                </c:pt>
                <c:pt idx="85">
                  <c:v>-63.0829</c:v>
                </c:pt>
                <c:pt idx="86">
                  <c:v>-62.6539</c:v>
                </c:pt>
                <c:pt idx="87">
                  <c:v>-62.5479</c:v>
                </c:pt>
                <c:pt idx="88">
                  <c:v>-61.4789</c:v>
                </c:pt>
                <c:pt idx="89">
                  <c:v>-61.2249</c:v>
                </c:pt>
                <c:pt idx="90">
                  <c:v>-61.0889</c:v>
                </c:pt>
                <c:pt idx="91">
                  <c:v>-60.7359</c:v>
                </c:pt>
                <c:pt idx="92">
                  <c:v>-60.5099</c:v>
                </c:pt>
                <c:pt idx="93">
                  <c:v>-60.0069</c:v>
                </c:pt>
                <c:pt idx="94">
                  <c:v>-59.3389</c:v>
                </c:pt>
                <c:pt idx="95">
                  <c:v>-59.2159</c:v>
                </c:pt>
                <c:pt idx="96">
                  <c:v>-58.8199</c:v>
                </c:pt>
                <c:pt idx="97">
                  <c:v>-58.1129</c:v>
                </c:pt>
                <c:pt idx="98">
                  <c:v>-57.8739</c:v>
                </c:pt>
                <c:pt idx="99">
                  <c:v>-57.7599</c:v>
                </c:pt>
                <c:pt idx="100">
                  <c:v>-57.7509</c:v>
                </c:pt>
                <c:pt idx="101">
                  <c:v>-56.7739</c:v>
                </c:pt>
                <c:pt idx="102">
                  <c:v>-56.1549</c:v>
                </c:pt>
                <c:pt idx="103">
                  <c:v>-56.0999</c:v>
                </c:pt>
                <c:pt idx="104">
                  <c:v>-56.0479</c:v>
                </c:pt>
                <c:pt idx="105">
                  <c:v>-55.7069</c:v>
                </c:pt>
                <c:pt idx="106">
                  <c:v>-55.7019</c:v>
                </c:pt>
                <c:pt idx="107">
                  <c:v>-55.6909</c:v>
                </c:pt>
                <c:pt idx="108">
                  <c:v>-55.5849</c:v>
                </c:pt>
                <c:pt idx="109">
                  <c:v>-54.9879</c:v>
                </c:pt>
                <c:pt idx="110">
                  <c:v>-54.8869</c:v>
                </c:pt>
                <c:pt idx="111">
                  <c:v>-54.7799</c:v>
                </c:pt>
                <c:pt idx="112">
                  <c:v>-54.5999</c:v>
                </c:pt>
                <c:pt idx="113">
                  <c:v>-54.5399</c:v>
                </c:pt>
                <c:pt idx="114">
                  <c:v>-54.3479</c:v>
                </c:pt>
                <c:pt idx="115">
                  <c:v>-54.2079</c:v>
                </c:pt>
                <c:pt idx="116">
                  <c:v>-54.1389</c:v>
                </c:pt>
                <c:pt idx="117">
                  <c:v>-53.6489</c:v>
                </c:pt>
                <c:pt idx="118">
                  <c:v>-53.6379</c:v>
                </c:pt>
                <c:pt idx="119">
                  <c:v>-53.4179</c:v>
                </c:pt>
                <c:pt idx="120">
                  <c:v>-53.3779</c:v>
                </c:pt>
                <c:pt idx="121">
                  <c:v>-53.1649</c:v>
                </c:pt>
                <c:pt idx="122">
                  <c:v>-53.1109</c:v>
                </c:pt>
                <c:pt idx="123">
                  <c:v>-53.0469</c:v>
                </c:pt>
                <c:pt idx="124">
                  <c:v>-52.9699</c:v>
                </c:pt>
                <c:pt idx="125">
                  <c:v>-52.9279</c:v>
                </c:pt>
                <c:pt idx="126">
                  <c:v>-52.3699</c:v>
                </c:pt>
                <c:pt idx="127">
                  <c:v>-52.3479</c:v>
                </c:pt>
                <c:pt idx="128">
                  <c:v>-52.0639</c:v>
                </c:pt>
                <c:pt idx="129">
                  <c:v>-51.8629</c:v>
                </c:pt>
                <c:pt idx="130">
                  <c:v>-51.8569</c:v>
                </c:pt>
                <c:pt idx="131">
                  <c:v>-51.6989</c:v>
                </c:pt>
                <c:pt idx="132">
                  <c:v>-51.3059</c:v>
                </c:pt>
                <c:pt idx="133">
                  <c:v>-51.2709</c:v>
                </c:pt>
                <c:pt idx="134">
                  <c:v>-51.2539</c:v>
                </c:pt>
                <c:pt idx="135">
                  <c:v>-51.1729</c:v>
                </c:pt>
                <c:pt idx="136">
                  <c:v>-51.1029</c:v>
                </c:pt>
                <c:pt idx="137">
                  <c:v>-50.6639</c:v>
                </c:pt>
                <c:pt idx="138">
                  <c:v>-50.6339</c:v>
                </c:pt>
                <c:pt idx="139">
                  <c:v>-49.9469</c:v>
                </c:pt>
                <c:pt idx="140">
                  <c:v>-49.8439</c:v>
                </c:pt>
                <c:pt idx="141">
                  <c:v>-49.8019</c:v>
                </c:pt>
                <c:pt idx="142">
                  <c:v>-49.4219</c:v>
                </c:pt>
                <c:pt idx="143">
                  <c:v>-49.2919</c:v>
                </c:pt>
                <c:pt idx="144">
                  <c:v>-48.5499</c:v>
                </c:pt>
                <c:pt idx="145">
                  <c:v>-47.5979</c:v>
                </c:pt>
                <c:pt idx="146">
                  <c:v>-47.5559</c:v>
                </c:pt>
                <c:pt idx="147">
                  <c:v>-47.3669</c:v>
                </c:pt>
                <c:pt idx="148">
                  <c:v>-47.0399</c:v>
                </c:pt>
                <c:pt idx="149">
                  <c:v>-46.6759</c:v>
                </c:pt>
                <c:pt idx="150">
                  <c:v>-46.2209</c:v>
                </c:pt>
                <c:pt idx="151">
                  <c:v>-46.1349</c:v>
                </c:pt>
                <c:pt idx="152">
                  <c:v>-46.0609</c:v>
                </c:pt>
                <c:pt idx="153">
                  <c:v>-46.0039</c:v>
                </c:pt>
                <c:pt idx="154">
                  <c:v>-45.6979</c:v>
                </c:pt>
                <c:pt idx="155">
                  <c:v>-45.4899</c:v>
                </c:pt>
                <c:pt idx="156">
                  <c:v>-45.4249</c:v>
                </c:pt>
                <c:pt idx="157">
                  <c:v>-45.2399</c:v>
                </c:pt>
                <c:pt idx="158">
                  <c:v>-45.1549</c:v>
                </c:pt>
                <c:pt idx="159">
                  <c:v>-45.0829</c:v>
                </c:pt>
                <c:pt idx="160">
                  <c:v>-44.5289</c:v>
                </c:pt>
                <c:pt idx="161">
                  <c:v>-44.45489999999999</c:v>
                </c:pt>
                <c:pt idx="162">
                  <c:v>-44.2019</c:v>
                </c:pt>
                <c:pt idx="163">
                  <c:v>-43.6989</c:v>
                </c:pt>
                <c:pt idx="164">
                  <c:v>-43.5309</c:v>
                </c:pt>
                <c:pt idx="165">
                  <c:v>-43.4659</c:v>
                </c:pt>
                <c:pt idx="166">
                  <c:v>-43.3009</c:v>
                </c:pt>
                <c:pt idx="167">
                  <c:v>-43.0589</c:v>
                </c:pt>
                <c:pt idx="168">
                  <c:v>-43.0399</c:v>
                </c:pt>
                <c:pt idx="169">
                  <c:v>-42.9899</c:v>
                </c:pt>
                <c:pt idx="170">
                  <c:v>-42.4879</c:v>
                </c:pt>
                <c:pt idx="171">
                  <c:v>-42.3389</c:v>
                </c:pt>
                <c:pt idx="172">
                  <c:v>-42.2399</c:v>
                </c:pt>
                <c:pt idx="173">
                  <c:v>-41.8459</c:v>
                </c:pt>
                <c:pt idx="174">
                  <c:v>-41.7319</c:v>
                </c:pt>
                <c:pt idx="175">
                  <c:v>-41.4539</c:v>
                </c:pt>
                <c:pt idx="176">
                  <c:v>-41.3069</c:v>
                </c:pt>
                <c:pt idx="177">
                  <c:v>-41.2109</c:v>
                </c:pt>
                <c:pt idx="178">
                  <c:v>-41.1339</c:v>
                </c:pt>
                <c:pt idx="179">
                  <c:v>-41.0929</c:v>
                </c:pt>
                <c:pt idx="180">
                  <c:v>-40.9189</c:v>
                </c:pt>
                <c:pt idx="181">
                  <c:v>-40.8779</c:v>
                </c:pt>
                <c:pt idx="182">
                  <c:v>-40.8609</c:v>
                </c:pt>
                <c:pt idx="183">
                  <c:v>-40.8139</c:v>
                </c:pt>
                <c:pt idx="184">
                  <c:v>-40.7639</c:v>
                </c:pt>
                <c:pt idx="185">
                  <c:v>-40.5659</c:v>
                </c:pt>
                <c:pt idx="186">
                  <c:v>-40.4819</c:v>
                </c:pt>
                <c:pt idx="187">
                  <c:v>-39.9679</c:v>
                </c:pt>
                <c:pt idx="188">
                  <c:v>-39.9599</c:v>
                </c:pt>
                <c:pt idx="189">
                  <c:v>-39.5629</c:v>
                </c:pt>
                <c:pt idx="190">
                  <c:v>-39.4339</c:v>
                </c:pt>
                <c:pt idx="191">
                  <c:v>-39.2939</c:v>
                </c:pt>
                <c:pt idx="192">
                  <c:v>-39.0829</c:v>
                </c:pt>
                <c:pt idx="193">
                  <c:v>-39.0269</c:v>
                </c:pt>
                <c:pt idx="194">
                  <c:v>-39.0049</c:v>
                </c:pt>
                <c:pt idx="195">
                  <c:v>-38.9259</c:v>
                </c:pt>
                <c:pt idx="196">
                  <c:v>-38.8559</c:v>
                </c:pt>
                <c:pt idx="197">
                  <c:v>-38.5439</c:v>
                </c:pt>
                <c:pt idx="198">
                  <c:v>-38.4129</c:v>
                </c:pt>
                <c:pt idx="199">
                  <c:v>-38.2959</c:v>
                </c:pt>
                <c:pt idx="200">
                  <c:v>-38.2399</c:v>
                </c:pt>
                <c:pt idx="201">
                  <c:v>-37.9999</c:v>
                </c:pt>
                <c:pt idx="202">
                  <c:v>-37.95189999999999</c:v>
                </c:pt>
                <c:pt idx="203">
                  <c:v>-37.9479</c:v>
                </c:pt>
                <c:pt idx="204">
                  <c:v>-37.7269</c:v>
                </c:pt>
                <c:pt idx="205">
                  <c:v>-37.5099</c:v>
                </c:pt>
                <c:pt idx="206">
                  <c:v>-37.4879</c:v>
                </c:pt>
                <c:pt idx="207">
                  <c:v>-37.4879</c:v>
                </c:pt>
                <c:pt idx="208">
                  <c:v>-37.4119</c:v>
                </c:pt>
                <c:pt idx="209">
                  <c:v>-36.9859</c:v>
                </c:pt>
                <c:pt idx="210">
                  <c:v>-36.9489</c:v>
                </c:pt>
                <c:pt idx="211">
                  <c:v>-36.8929</c:v>
                </c:pt>
                <c:pt idx="212">
                  <c:v>-36.8909</c:v>
                </c:pt>
                <c:pt idx="213">
                  <c:v>-36.7979</c:v>
                </c:pt>
                <c:pt idx="214">
                  <c:v>-36.5479</c:v>
                </c:pt>
                <c:pt idx="215">
                  <c:v>-36.5439</c:v>
                </c:pt>
                <c:pt idx="216">
                  <c:v>-36.4409</c:v>
                </c:pt>
                <c:pt idx="217">
                  <c:v>-36.3699</c:v>
                </c:pt>
                <c:pt idx="218">
                  <c:v>-36.1509</c:v>
                </c:pt>
                <c:pt idx="219">
                  <c:v>-36.1079</c:v>
                </c:pt>
                <c:pt idx="220">
                  <c:v>-36.0499</c:v>
                </c:pt>
                <c:pt idx="221">
                  <c:v>-35.8919</c:v>
                </c:pt>
                <c:pt idx="222">
                  <c:v>-35.5599</c:v>
                </c:pt>
                <c:pt idx="223">
                  <c:v>-35.3099</c:v>
                </c:pt>
                <c:pt idx="224">
                  <c:v>-35.2869</c:v>
                </c:pt>
                <c:pt idx="225">
                  <c:v>-34.7599</c:v>
                </c:pt>
                <c:pt idx="226">
                  <c:v>-34.7269</c:v>
                </c:pt>
                <c:pt idx="227">
                  <c:v>-34.5609</c:v>
                </c:pt>
                <c:pt idx="228">
                  <c:v>-34.2969</c:v>
                </c:pt>
                <c:pt idx="229">
                  <c:v>-34.2739</c:v>
                </c:pt>
                <c:pt idx="230">
                  <c:v>-34.2719</c:v>
                </c:pt>
                <c:pt idx="231">
                  <c:v>-34.2669</c:v>
                </c:pt>
                <c:pt idx="232">
                  <c:v>-34.1909</c:v>
                </c:pt>
                <c:pt idx="233">
                  <c:v>-34.1639</c:v>
                </c:pt>
                <c:pt idx="234">
                  <c:v>-34.1029</c:v>
                </c:pt>
                <c:pt idx="235">
                  <c:v>-33.6819</c:v>
                </c:pt>
                <c:pt idx="236">
                  <c:v>-33.5909</c:v>
                </c:pt>
                <c:pt idx="237">
                  <c:v>-33.5479</c:v>
                </c:pt>
                <c:pt idx="238">
                  <c:v>-33.4469</c:v>
                </c:pt>
                <c:pt idx="239">
                  <c:v>-33.3849</c:v>
                </c:pt>
                <c:pt idx="240">
                  <c:v>-32.9909</c:v>
                </c:pt>
                <c:pt idx="241">
                  <c:v>-32.9529</c:v>
                </c:pt>
                <c:pt idx="242">
                  <c:v>-32.9429</c:v>
                </c:pt>
                <c:pt idx="243">
                  <c:v>-32.6379</c:v>
                </c:pt>
                <c:pt idx="244">
                  <c:v>-32.6029</c:v>
                </c:pt>
                <c:pt idx="245">
                  <c:v>-32.4579</c:v>
                </c:pt>
                <c:pt idx="246">
                  <c:v>-32.4319</c:v>
                </c:pt>
                <c:pt idx="247">
                  <c:v>-32.3229</c:v>
                </c:pt>
                <c:pt idx="248">
                  <c:v>-32.1159</c:v>
                </c:pt>
                <c:pt idx="249">
                  <c:v>-31.9899</c:v>
                </c:pt>
                <c:pt idx="250">
                  <c:v>-31.7829</c:v>
                </c:pt>
                <c:pt idx="251">
                  <c:v>-31.6629</c:v>
                </c:pt>
                <c:pt idx="252">
                  <c:v>-31.4819</c:v>
                </c:pt>
                <c:pt idx="253">
                  <c:v>-31.2759</c:v>
                </c:pt>
                <c:pt idx="254">
                  <c:v>-31.2149</c:v>
                </c:pt>
                <c:pt idx="255">
                  <c:v>-31.1369</c:v>
                </c:pt>
                <c:pt idx="256">
                  <c:v>-30.9519</c:v>
                </c:pt>
                <c:pt idx="257">
                  <c:v>-30.6779</c:v>
                </c:pt>
                <c:pt idx="258">
                  <c:v>-30.6589</c:v>
                </c:pt>
                <c:pt idx="259">
                  <c:v>-30.4409</c:v>
                </c:pt>
                <c:pt idx="260">
                  <c:v>-30.3619</c:v>
                </c:pt>
                <c:pt idx="261">
                  <c:v>-30.3329</c:v>
                </c:pt>
                <c:pt idx="262">
                  <c:v>-30.2189</c:v>
                </c:pt>
                <c:pt idx="263">
                  <c:v>-30.1729</c:v>
                </c:pt>
                <c:pt idx="264">
                  <c:v>-29.9649</c:v>
                </c:pt>
                <c:pt idx="265">
                  <c:v>-29.8349</c:v>
                </c:pt>
                <c:pt idx="266">
                  <c:v>-29.7809</c:v>
                </c:pt>
                <c:pt idx="267">
                  <c:v>-29.6929</c:v>
                </c:pt>
                <c:pt idx="268">
                  <c:v>-29.6499</c:v>
                </c:pt>
                <c:pt idx="269">
                  <c:v>-29.4949</c:v>
                </c:pt>
                <c:pt idx="270">
                  <c:v>-29.3359</c:v>
                </c:pt>
                <c:pt idx="271">
                  <c:v>-29.0939</c:v>
                </c:pt>
                <c:pt idx="272">
                  <c:v>-28.9359</c:v>
                </c:pt>
                <c:pt idx="273">
                  <c:v>-28.9309</c:v>
                </c:pt>
                <c:pt idx="274">
                  <c:v>-28.5909</c:v>
                </c:pt>
                <c:pt idx="275">
                  <c:v>-28.5809</c:v>
                </c:pt>
                <c:pt idx="276">
                  <c:v>-28.4599</c:v>
                </c:pt>
                <c:pt idx="277">
                  <c:v>-28.1619</c:v>
                </c:pt>
                <c:pt idx="278">
                  <c:v>-28.1559</c:v>
                </c:pt>
                <c:pt idx="279">
                  <c:v>-28.0599</c:v>
                </c:pt>
                <c:pt idx="280">
                  <c:v>-27.9726</c:v>
                </c:pt>
                <c:pt idx="281">
                  <c:v>-27.9192</c:v>
                </c:pt>
                <c:pt idx="282">
                  <c:v>-27.7565</c:v>
                </c:pt>
                <c:pt idx="283">
                  <c:v>-27.3815</c:v>
                </c:pt>
                <c:pt idx="284">
                  <c:v>-27.1758</c:v>
                </c:pt>
                <c:pt idx="285">
                  <c:v>-26.8268</c:v>
                </c:pt>
                <c:pt idx="286">
                  <c:v>-26.8099</c:v>
                </c:pt>
                <c:pt idx="287">
                  <c:v>-26.7487</c:v>
                </c:pt>
                <c:pt idx="288">
                  <c:v>-26.5872</c:v>
                </c:pt>
                <c:pt idx="289">
                  <c:v>-26.4258</c:v>
                </c:pt>
                <c:pt idx="290">
                  <c:v>-26.3893</c:v>
                </c:pt>
                <c:pt idx="291">
                  <c:v>-26.0989</c:v>
                </c:pt>
                <c:pt idx="292">
                  <c:v>-25.8763</c:v>
                </c:pt>
                <c:pt idx="293">
                  <c:v>-25.4297</c:v>
                </c:pt>
                <c:pt idx="294">
                  <c:v>-25.1601</c:v>
                </c:pt>
                <c:pt idx="295">
                  <c:v>-25.0117</c:v>
                </c:pt>
                <c:pt idx="296">
                  <c:v>-24.9843</c:v>
                </c:pt>
                <c:pt idx="297">
                  <c:v>-24.914</c:v>
                </c:pt>
                <c:pt idx="298">
                  <c:v>-24.862</c:v>
                </c:pt>
                <c:pt idx="299">
                  <c:v>-24.5599</c:v>
                </c:pt>
                <c:pt idx="300">
                  <c:v>-24.1601</c:v>
                </c:pt>
                <c:pt idx="301">
                  <c:v>-24.0547</c:v>
                </c:pt>
                <c:pt idx="302">
                  <c:v>-23.7435</c:v>
                </c:pt>
                <c:pt idx="303">
                  <c:v>-23.4609</c:v>
                </c:pt>
                <c:pt idx="304">
                  <c:v>-23.3398</c:v>
                </c:pt>
                <c:pt idx="305">
                  <c:v>-23.2396</c:v>
                </c:pt>
                <c:pt idx="306">
                  <c:v>-22.931</c:v>
                </c:pt>
                <c:pt idx="307">
                  <c:v>-22.6458</c:v>
                </c:pt>
                <c:pt idx="308">
                  <c:v>-22.5299</c:v>
                </c:pt>
                <c:pt idx="309">
                  <c:v>-22.4349</c:v>
                </c:pt>
                <c:pt idx="310">
                  <c:v>-22.2383</c:v>
                </c:pt>
                <c:pt idx="311">
                  <c:v>-22.0781</c:v>
                </c:pt>
                <c:pt idx="312">
                  <c:v>-22.026</c:v>
                </c:pt>
                <c:pt idx="313">
                  <c:v>-21.9284</c:v>
                </c:pt>
                <c:pt idx="314">
                  <c:v>-21.8502</c:v>
                </c:pt>
                <c:pt idx="315">
                  <c:v>-21.7187</c:v>
                </c:pt>
                <c:pt idx="316">
                  <c:v>-21.0794</c:v>
                </c:pt>
                <c:pt idx="317">
                  <c:v>-20.263</c:v>
                </c:pt>
                <c:pt idx="318">
                  <c:v>-20.1458</c:v>
                </c:pt>
                <c:pt idx="319">
                  <c:v>-20.112</c:v>
                </c:pt>
                <c:pt idx="320">
                  <c:v>-19.7773</c:v>
                </c:pt>
                <c:pt idx="321">
                  <c:v>-19.7018</c:v>
                </c:pt>
                <c:pt idx="322">
                  <c:v>-19.539</c:v>
                </c:pt>
                <c:pt idx="323">
                  <c:v>-19.3958</c:v>
                </c:pt>
                <c:pt idx="324">
                  <c:v>-19.3802</c:v>
                </c:pt>
                <c:pt idx="325">
                  <c:v>-19.3268</c:v>
                </c:pt>
                <c:pt idx="326">
                  <c:v>-18.57549</c:v>
                </c:pt>
                <c:pt idx="327">
                  <c:v>-18.50258</c:v>
                </c:pt>
                <c:pt idx="328">
                  <c:v>-18.48695</c:v>
                </c:pt>
                <c:pt idx="329">
                  <c:v>-18.40492</c:v>
                </c:pt>
                <c:pt idx="330">
                  <c:v>-18.34633</c:v>
                </c:pt>
                <c:pt idx="331">
                  <c:v>-17.78513</c:v>
                </c:pt>
                <c:pt idx="332">
                  <c:v>-17.36976</c:v>
                </c:pt>
                <c:pt idx="333">
                  <c:v>-17.33461</c:v>
                </c:pt>
                <c:pt idx="334">
                  <c:v>-16.9817</c:v>
                </c:pt>
                <c:pt idx="335">
                  <c:v>-16.8047</c:v>
                </c:pt>
                <c:pt idx="336">
                  <c:v>-16.6692</c:v>
                </c:pt>
                <c:pt idx="337">
                  <c:v>-16.5286</c:v>
                </c:pt>
                <c:pt idx="338">
                  <c:v>-16.0534</c:v>
                </c:pt>
                <c:pt idx="339">
                  <c:v>-16.0481</c:v>
                </c:pt>
                <c:pt idx="340">
                  <c:v>-15.4909</c:v>
                </c:pt>
                <c:pt idx="341">
                  <c:v>-15.487</c:v>
                </c:pt>
                <c:pt idx="342">
                  <c:v>-15.4804</c:v>
                </c:pt>
                <c:pt idx="343">
                  <c:v>-15.457</c:v>
                </c:pt>
                <c:pt idx="344">
                  <c:v>-15.1705</c:v>
                </c:pt>
                <c:pt idx="345">
                  <c:v>-14.8255</c:v>
                </c:pt>
                <c:pt idx="346">
                  <c:v>-14.7317</c:v>
                </c:pt>
                <c:pt idx="347">
                  <c:v>-14.5117</c:v>
                </c:pt>
                <c:pt idx="348">
                  <c:v>-13.9166</c:v>
                </c:pt>
                <c:pt idx="349">
                  <c:v>-13.8893</c:v>
                </c:pt>
                <c:pt idx="350">
                  <c:v>-13.8633</c:v>
                </c:pt>
                <c:pt idx="351">
                  <c:v>-13.7864</c:v>
                </c:pt>
                <c:pt idx="352">
                  <c:v>-13.2669</c:v>
                </c:pt>
                <c:pt idx="353">
                  <c:v>-12.8841</c:v>
                </c:pt>
                <c:pt idx="354">
                  <c:v>-12.1302</c:v>
                </c:pt>
                <c:pt idx="355">
                  <c:v>-12.0924</c:v>
                </c:pt>
                <c:pt idx="356">
                  <c:v>-11.8216</c:v>
                </c:pt>
                <c:pt idx="357">
                  <c:v>-11.7812</c:v>
                </c:pt>
                <c:pt idx="358">
                  <c:v>-11.5078</c:v>
                </c:pt>
                <c:pt idx="359">
                  <c:v>-11.4935</c:v>
                </c:pt>
                <c:pt idx="360">
                  <c:v>-11.3294</c:v>
                </c:pt>
                <c:pt idx="361">
                  <c:v>-10.5599</c:v>
                </c:pt>
                <c:pt idx="362">
                  <c:v>-10.5221</c:v>
                </c:pt>
                <c:pt idx="363">
                  <c:v>-10.2057</c:v>
                </c:pt>
                <c:pt idx="364">
                  <c:v>-10.0651</c:v>
                </c:pt>
                <c:pt idx="365">
                  <c:v>-10.0338</c:v>
                </c:pt>
                <c:pt idx="366">
                  <c:v>-9.9101</c:v>
                </c:pt>
                <c:pt idx="367">
                  <c:v>-9.6745</c:v>
                </c:pt>
                <c:pt idx="368">
                  <c:v>-9.6588</c:v>
                </c:pt>
                <c:pt idx="369">
                  <c:v>-9.3646</c:v>
                </c:pt>
                <c:pt idx="370">
                  <c:v>-9.354099999999998</c:v>
                </c:pt>
                <c:pt idx="371">
                  <c:v>-9.1523</c:v>
                </c:pt>
                <c:pt idx="372">
                  <c:v>-9.0807</c:v>
                </c:pt>
                <c:pt idx="373">
                  <c:v>-9.0364</c:v>
                </c:pt>
                <c:pt idx="374">
                  <c:v>-8.858</c:v>
                </c:pt>
                <c:pt idx="375">
                  <c:v>-8.8567</c:v>
                </c:pt>
                <c:pt idx="376">
                  <c:v>-8.8437</c:v>
                </c:pt>
                <c:pt idx="377">
                  <c:v>-8.638</c:v>
                </c:pt>
                <c:pt idx="378">
                  <c:v>-8.4622</c:v>
                </c:pt>
                <c:pt idx="379">
                  <c:v>-8.4401</c:v>
                </c:pt>
                <c:pt idx="380">
                  <c:v>-8.3606</c:v>
                </c:pt>
                <c:pt idx="381">
                  <c:v>-8.2057</c:v>
                </c:pt>
                <c:pt idx="382">
                  <c:v>-7.8589</c:v>
                </c:pt>
                <c:pt idx="383">
                  <c:v>-7.7099</c:v>
                </c:pt>
                <c:pt idx="384">
                  <c:v>-7.5129</c:v>
                </c:pt>
                <c:pt idx="385">
                  <c:v>-7.3399</c:v>
                </c:pt>
                <c:pt idx="386">
                  <c:v>-7.2969</c:v>
                </c:pt>
                <c:pt idx="387">
                  <c:v>-6.9519</c:v>
                </c:pt>
                <c:pt idx="388">
                  <c:v>-6.883900000000001</c:v>
                </c:pt>
                <c:pt idx="389">
                  <c:v>-6.8429</c:v>
                </c:pt>
                <c:pt idx="390">
                  <c:v>-6.6509</c:v>
                </c:pt>
                <c:pt idx="391">
                  <c:v>-6.4939</c:v>
                </c:pt>
                <c:pt idx="392">
                  <c:v>-6.2829</c:v>
                </c:pt>
                <c:pt idx="393">
                  <c:v>-6.257899999999999</c:v>
                </c:pt>
                <c:pt idx="394">
                  <c:v>-5.9699</c:v>
                </c:pt>
                <c:pt idx="395">
                  <c:v>-5.9079</c:v>
                </c:pt>
                <c:pt idx="396">
                  <c:v>-5.7839</c:v>
                </c:pt>
                <c:pt idx="397">
                  <c:v>-5.697899999999999</c:v>
                </c:pt>
                <c:pt idx="398">
                  <c:v>-5.5009</c:v>
                </c:pt>
                <c:pt idx="399">
                  <c:v>-5.0869</c:v>
                </c:pt>
                <c:pt idx="400">
                  <c:v>-4.8759</c:v>
                </c:pt>
                <c:pt idx="401">
                  <c:v>-4.200899999999999</c:v>
                </c:pt>
                <c:pt idx="402">
                  <c:v>-4.1579</c:v>
                </c:pt>
                <c:pt idx="403">
                  <c:v>-3.744899999999999</c:v>
                </c:pt>
                <c:pt idx="404">
                  <c:v>-3.741899999999999</c:v>
                </c:pt>
                <c:pt idx="405">
                  <c:v>-3.681899999999999</c:v>
                </c:pt>
                <c:pt idx="406">
                  <c:v>-3.4659</c:v>
                </c:pt>
                <c:pt idx="407">
                  <c:v>-3.026899999999999</c:v>
                </c:pt>
                <c:pt idx="408">
                  <c:v>-2.453899999999999</c:v>
                </c:pt>
                <c:pt idx="409">
                  <c:v>-2.2149</c:v>
                </c:pt>
                <c:pt idx="410">
                  <c:v>-2.008900000000001</c:v>
                </c:pt>
                <c:pt idx="411">
                  <c:v>-1.6599</c:v>
                </c:pt>
                <c:pt idx="412">
                  <c:v>-1.546900000000001</c:v>
                </c:pt>
                <c:pt idx="413">
                  <c:v>-1.020900000000001</c:v>
                </c:pt>
                <c:pt idx="414">
                  <c:v>-0.9739</c:v>
                </c:pt>
                <c:pt idx="415">
                  <c:v>-0.838899999999999</c:v>
                </c:pt>
                <c:pt idx="416">
                  <c:v>-0.706900000000001</c:v>
                </c:pt>
                <c:pt idx="417">
                  <c:v>-0.2149</c:v>
                </c:pt>
                <c:pt idx="418">
                  <c:v>-0.1599</c:v>
                </c:pt>
                <c:pt idx="419">
                  <c:v>-0.151900000000001</c:v>
                </c:pt>
                <c:pt idx="420">
                  <c:v>-0.0959000000000003</c:v>
                </c:pt>
                <c:pt idx="421">
                  <c:v>0.0441000000000002</c:v>
                </c:pt>
                <c:pt idx="422">
                  <c:v>0.229099999999999</c:v>
                </c:pt>
                <c:pt idx="423">
                  <c:v>0.4651</c:v>
                </c:pt>
                <c:pt idx="424">
                  <c:v>0.729099999999999</c:v>
                </c:pt>
                <c:pt idx="425">
                  <c:v>0.992100000000001</c:v>
                </c:pt>
                <c:pt idx="426">
                  <c:v>1.034099999999999</c:v>
                </c:pt>
                <c:pt idx="427">
                  <c:v>1.3141</c:v>
                </c:pt>
                <c:pt idx="428">
                  <c:v>1.371100000000002</c:v>
                </c:pt>
                <c:pt idx="429">
                  <c:v>2.219100000000001</c:v>
                </c:pt>
                <c:pt idx="430">
                  <c:v>2.624099999999998</c:v>
                </c:pt>
                <c:pt idx="431">
                  <c:v>2.9541</c:v>
                </c:pt>
                <c:pt idx="432">
                  <c:v>2.9971</c:v>
                </c:pt>
                <c:pt idx="433">
                  <c:v>3.030100000000001</c:v>
                </c:pt>
                <c:pt idx="434">
                  <c:v>3.415099999999999</c:v>
                </c:pt>
                <c:pt idx="435">
                  <c:v>3.495100000000001</c:v>
                </c:pt>
                <c:pt idx="436">
                  <c:v>3.4971</c:v>
                </c:pt>
                <c:pt idx="437">
                  <c:v>3.815100000000001</c:v>
                </c:pt>
                <c:pt idx="438">
                  <c:v>3.866099999999999</c:v>
                </c:pt>
                <c:pt idx="439">
                  <c:v>4.107099999999999</c:v>
                </c:pt>
                <c:pt idx="440">
                  <c:v>4.3141</c:v>
                </c:pt>
                <c:pt idx="441">
                  <c:v>4.392099999999999</c:v>
                </c:pt>
                <c:pt idx="442">
                  <c:v>4.4071</c:v>
                </c:pt>
                <c:pt idx="443">
                  <c:v>4.427099999999999</c:v>
                </c:pt>
                <c:pt idx="444">
                  <c:v>4.6281</c:v>
                </c:pt>
                <c:pt idx="445">
                  <c:v>4.7071</c:v>
                </c:pt>
                <c:pt idx="446">
                  <c:v>4.7501</c:v>
                </c:pt>
                <c:pt idx="447">
                  <c:v>4.767099999999999</c:v>
                </c:pt>
                <c:pt idx="448">
                  <c:v>5.0821</c:v>
                </c:pt>
                <c:pt idx="449">
                  <c:v>5.098099999999999</c:v>
                </c:pt>
                <c:pt idx="450">
                  <c:v>5.103100000000001</c:v>
                </c:pt>
                <c:pt idx="451">
                  <c:v>5.121100000000002</c:v>
                </c:pt>
                <c:pt idx="452">
                  <c:v>5.281099999999998</c:v>
                </c:pt>
                <c:pt idx="453">
                  <c:v>5.379100000000001</c:v>
                </c:pt>
                <c:pt idx="454">
                  <c:v>5.4481</c:v>
                </c:pt>
                <c:pt idx="455">
                  <c:v>5.745100000000001</c:v>
                </c:pt>
                <c:pt idx="456">
                  <c:v>5.807100000000002</c:v>
                </c:pt>
                <c:pt idx="457">
                  <c:v>6.107099999999999</c:v>
                </c:pt>
                <c:pt idx="458">
                  <c:v>6.2761</c:v>
                </c:pt>
                <c:pt idx="459">
                  <c:v>6.3551</c:v>
                </c:pt>
                <c:pt idx="460">
                  <c:v>6.487100000000002</c:v>
                </c:pt>
                <c:pt idx="461">
                  <c:v>6.9131</c:v>
                </c:pt>
                <c:pt idx="462">
                  <c:v>6.928100000000001</c:v>
                </c:pt>
                <c:pt idx="463">
                  <c:v>6.932100000000002</c:v>
                </c:pt>
                <c:pt idx="464">
                  <c:v>7.001100000000001</c:v>
                </c:pt>
                <c:pt idx="465">
                  <c:v>7.243100000000002</c:v>
                </c:pt>
                <c:pt idx="466">
                  <c:v>7.604099999999999</c:v>
                </c:pt>
                <c:pt idx="467">
                  <c:v>7.7681</c:v>
                </c:pt>
                <c:pt idx="468">
                  <c:v>7.7991</c:v>
                </c:pt>
                <c:pt idx="469">
                  <c:v>7.8231</c:v>
                </c:pt>
                <c:pt idx="470">
                  <c:v>7.9041</c:v>
                </c:pt>
                <c:pt idx="471">
                  <c:v>8.120100000000001</c:v>
                </c:pt>
                <c:pt idx="472">
                  <c:v>8.182100000000001</c:v>
                </c:pt>
                <c:pt idx="473">
                  <c:v>8.216100000000001</c:v>
                </c:pt>
                <c:pt idx="474">
                  <c:v>8.281099999999998</c:v>
                </c:pt>
                <c:pt idx="475">
                  <c:v>8.432100000000001</c:v>
                </c:pt>
                <c:pt idx="476">
                  <c:v>8.4951</c:v>
                </c:pt>
                <c:pt idx="477">
                  <c:v>8.612100000000001</c:v>
                </c:pt>
                <c:pt idx="478">
                  <c:v>8.751100000000001</c:v>
                </c:pt>
                <c:pt idx="479">
                  <c:v>8.926100000000001</c:v>
                </c:pt>
                <c:pt idx="480">
                  <c:v>9.013100000000001</c:v>
                </c:pt>
                <c:pt idx="481">
                  <c:v>9.121100000000002</c:v>
                </c:pt>
                <c:pt idx="482">
                  <c:v>9.197099999999998</c:v>
                </c:pt>
                <c:pt idx="483">
                  <c:v>9.2061</c:v>
                </c:pt>
                <c:pt idx="484">
                  <c:v>9.2381</c:v>
                </c:pt>
                <c:pt idx="485">
                  <c:v>9.4301</c:v>
                </c:pt>
                <c:pt idx="486">
                  <c:v>9.5651</c:v>
                </c:pt>
                <c:pt idx="487">
                  <c:v>9.5651</c:v>
                </c:pt>
                <c:pt idx="488">
                  <c:v>9.592100000000002</c:v>
                </c:pt>
                <c:pt idx="489">
                  <c:v>9.650100000000001</c:v>
                </c:pt>
                <c:pt idx="490">
                  <c:v>9.6601</c:v>
                </c:pt>
                <c:pt idx="491">
                  <c:v>9.7591</c:v>
                </c:pt>
                <c:pt idx="492">
                  <c:v>9.944099999999998</c:v>
                </c:pt>
                <c:pt idx="493">
                  <c:v>10.0551</c:v>
                </c:pt>
                <c:pt idx="494">
                  <c:v>10.1311</c:v>
                </c:pt>
                <c:pt idx="495">
                  <c:v>10.2851</c:v>
                </c:pt>
                <c:pt idx="496">
                  <c:v>10.7021</c:v>
                </c:pt>
                <c:pt idx="497">
                  <c:v>10.7061</c:v>
                </c:pt>
                <c:pt idx="498">
                  <c:v>10.8711</c:v>
                </c:pt>
                <c:pt idx="499">
                  <c:v>11.2191</c:v>
                </c:pt>
                <c:pt idx="500">
                  <c:v>11.2621</c:v>
                </c:pt>
                <c:pt idx="501">
                  <c:v>11.7801</c:v>
                </c:pt>
                <c:pt idx="502">
                  <c:v>12.2621</c:v>
                </c:pt>
                <c:pt idx="503">
                  <c:v>12.3241</c:v>
                </c:pt>
                <c:pt idx="504">
                  <c:v>12.5211</c:v>
                </c:pt>
                <c:pt idx="505">
                  <c:v>12.7641</c:v>
                </c:pt>
                <c:pt idx="506">
                  <c:v>13.9041</c:v>
                </c:pt>
                <c:pt idx="507">
                  <c:v>13.9151</c:v>
                </c:pt>
                <c:pt idx="508">
                  <c:v>13.9581</c:v>
                </c:pt>
                <c:pt idx="509">
                  <c:v>14.1651</c:v>
                </c:pt>
                <c:pt idx="510">
                  <c:v>14.6351</c:v>
                </c:pt>
                <c:pt idx="511">
                  <c:v>14.6461</c:v>
                </c:pt>
                <c:pt idx="512">
                  <c:v>14.7801</c:v>
                </c:pt>
                <c:pt idx="513">
                  <c:v>14.8051</c:v>
                </c:pt>
                <c:pt idx="514">
                  <c:v>15.2281</c:v>
                </c:pt>
                <c:pt idx="515">
                  <c:v>15.5091</c:v>
                </c:pt>
                <c:pt idx="516">
                  <c:v>15.6171</c:v>
                </c:pt>
                <c:pt idx="517">
                  <c:v>15.7631</c:v>
                </c:pt>
                <c:pt idx="518">
                  <c:v>15.8151</c:v>
                </c:pt>
                <c:pt idx="519">
                  <c:v>15.9431</c:v>
                </c:pt>
                <c:pt idx="520">
                  <c:v>16.1341</c:v>
                </c:pt>
                <c:pt idx="521">
                  <c:v>16.5161</c:v>
                </c:pt>
                <c:pt idx="522">
                  <c:v>16.5311</c:v>
                </c:pt>
                <c:pt idx="523">
                  <c:v>16.5991</c:v>
                </c:pt>
                <c:pt idx="524">
                  <c:v>16.7471</c:v>
                </c:pt>
                <c:pt idx="525">
                  <c:v>16.7641</c:v>
                </c:pt>
                <c:pt idx="526">
                  <c:v>16.9001</c:v>
                </c:pt>
                <c:pt idx="527">
                  <c:v>16.9531</c:v>
                </c:pt>
                <c:pt idx="528">
                  <c:v>16.9831</c:v>
                </c:pt>
                <c:pt idx="529">
                  <c:v>17.0211</c:v>
                </c:pt>
                <c:pt idx="530">
                  <c:v>17.0961</c:v>
                </c:pt>
                <c:pt idx="531">
                  <c:v>17.3961</c:v>
                </c:pt>
                <c:pt idx="532">
                  <c:v>17.5871</c:v>
                </c:pt>
                <c:pt idx="533">
                  <c:v>17.8851</c:v>
                </c:pt>
                <c:pt idx="534">
                  <c:v>18.4651</c:v>
                </c:pt>
                <c:pt idx="535">
                  <c:v>18.4841</c:v>
                </c:pt>
                <c:pt idx="536">
                  <c:v>18.5621</c:v>
                </c:pt>
                <c:pt idx="537">
                  <c:v>18.6351</c:v>
                </c:pt>
                <c:pt idx="538">
                  <c:v>18.6641</c:v>
                </c:pt>
                <c:pt idx="539">
                  <c:v>18.8111</c:v>
                </c:pt>
                <c:pt idx="540">
                  <c:v>19.0621</c:v>
                </c:pt>
                <c:pt idx="541">
                  <c:v>19.2941</c:v>
                </c:pt>
                <c:pt idx="542">
                  <c:v>19.6311</c:v>
                </c:pt>
                <c:pt idx="543">
                  <c:v>19.6671</c:v>
                </c:pt>
                <c:pt idx="544">
                  <c:v>20.6001</c:v>
                </c:pt>
                <c:pt idx="545">
                  <c:v>20.8091</c:v>
                </c:pt>
                <c:pt idx="546">
                  <c:v>20.9481</c:v>
                </c:pt>
                <c:pt idx="547">
                  <c:v>21.0811</c:v>
                </c:pt>
                <c:pt idx="548">
                  <c:v>21.1131</c:v>
                </c:pt>
                <c:pt idx="549">
                  <c:v>21.1391</c:v>
                </c:pt>
                <c:pt idx="550">
                  <c:v>21.3871</c:v>
                </c:pt>
                <c:pt idx="551">
                  <c:v>21.4431</c:v>
                </c:pt>
                <c:pt idx="552">
                  <c:v>21.5181</c:v>
                </c:pt>
                <c:pt idx="553">
                  <c:v>21.5451</c:v>
                </c:pt>
                <c:pt idx="554">
                  <c:v>21.7631</c:v>
                </c:pt>
                <c:pt idx="555">
                  <c:v>21.8511</c:v>
                </c:pt>
                <c:pt idx="556">
                  <c:v>21.9021</c:v>
                </c:pt>
                <c:pt idx="557">
                  <c:v>21.9931</c:v>
                </c:pt>
                <c:pt idx="558">
                  <c:v>22.0091</c:v>
                </c:pt>
                <c:pt idx="559">
                  <c:v>22.2461</c:v>
                </c:pt>
                <c:pt idx="560">
                  <c:v>22.2631</c:v>
                </c:pt>
                <c:pt idx="561">
                  <c:v>22.2881</c:v>
                </c:pt>
                <c:pt idx="562">
                  <c:v>22.2921</c:v>
                </c:pt>
                <c:pt idx="563">
                  <c:v>22.3021</c:v>
                </c:pt>
                <c:pt idx="564">
                  <c:v>22.3611</c:v>
                </c:pt>
                <c:pt idx="565">
                  <c:v>22.4321</c:v>
                </c:pt>
                <c:pt idx="566">
                  <c:v>22.4391</c:v>
                </c:pt>
                <c:pt idx="567">
                  <c:v>22.5821</c:v>
                </c:pt>
                <c:pt idx="568">
                  <c:v>22.8981</c:v>
                </c:pt>
                <c:pt idx="569">
                  <c:v>23.0551</c:v>
                </c:pt>
                <c:pt idx="570">
                  <c:v>23.2461</c:v>
                </c:pt>
                <c:pt idx="571">
                  <c:v>23.3831</c:v>
                </c:pt>
                <c:pt idx="572">
                  <c:v>23.5261</c:v>
                </c:pt>
                <c:pt idx="573">
                  <c:v>23.6771</c:v>
                </c:pt>
                <c:pt idx="574">
                  <c:v>24.1131</c:v>
                </c:pt>
                <c:pt idx="575">
                  <c:v>24.2631</c:v>
                </c:pt>
                <c:pt idx="576">
                  <c:v>24.3361</c:v>
                </c:pt>
                <c:pt idx="577">
                  <c:v>24.4881</c:v>
                </c:pt>
                <c:pt idx="578">
                  <c:v>24.6111</c:v>
                </c:pt>
                <c:pt idx="579">
                  <c:v>24.6871</c:v>
                </c:pt>
                <c:pt idx="580">
                  <c:v>24.7071</c:v>
                </c:pt>
                <c:pt idx="581">
                  <c:v>24.7161</c:v>
                </c:pt>
                <c:pt idx="582">
                  <c:v>25.2751</c:v>
                </c:pt>
                <c:pt idx="583">
                  <c:v>25.4071</c:v>
                </c:pt>
                <c:pt idx="584">
                  <c:v>25.5651</c:v>
                </c:pt>
                <c:pt idx="585">
                  <c:v>26.1201</c:v>
                </c:pt>
                <c:pt idx="586">
                  <c:v>26.1251</c:v>
                </c:pt>
                <c:pt idx="587">
                  <c:v>26.2241</c:v>
                </c:pt>
                <c:pt idx="588">
                  <c:v>26.5101</c:v>
                </c:pt>
                <c:pt idx="589">
                  <c:v>26.5651</c:v>
                </c:pt>
                <c:pt idx="590">
                  <c:v>26.5871</c:v>
                </c:pt>
                <c:pt idx="591">
                  <c:v>26.6151</c:v>
                </c:pt>
                <c:pt idx="592">
                  <c:v>26.7751</c:v>
                </c:pt>
                <c:pt idx="593">
                  <c:v>26.9611</c:v>
                </c:pt>
                <c:pt idx="594">
                  <c:v>27.7731</c:v>
                </c:pt>
                <c:pt idx="595">
                  <c:v>27.7771</c:v>
                </c:pt>
                <c:pt idx="596">
                  <c:v>28.0141</c:v>
                </c:pt>
                <c:pt idx="597">
                  <c:v>28.0171</c:v>
                </c:pt>
                <c:pt idx="598">
                  <c:v>28.8621</c:v>
                </c:pt>
                <c:pt idx="599">
                  <c:v>28.9881</c:v>
                </c:pt>
                <c:pt idx="600">
                  <c:v>29.0961</c:v>
                </c:pt>
                <c:pt idx="601">
                  <c:v>29.1741</c:v>
                </c:pt>
                <c:pt idx="602">
                  <c:v>29.3421</c:v>
                </c:pt>
                <c:pt idx="603">
                  <c:v>29.6871</c:v>
                </c:pt>
                <c:pt idx="604">
                  <c:v>29.6951</c:v>
                </c:pt>
                <c:pt idx="605">
                  <c:v>29.9621</c:v>
                </c:pt>
                <c:pt idx="606">
                  <c:v>30.0041</c:v>
                </c:pt>
                <c:pt idx="607">
                  <c:v>30.3091</c:v>
                </c:pt>
                <c:pt idx="608">
                  <c:v>30.3841</c:v>
                </c:pt>
                <c:pt idx="609">
                  <c:v>30.8551</c:v>
                </c:pt>
                <c:pt idx="610">
                  <c:v>31.1591</c:v>
                </c:pt>
                <c:pt idx="611">
                  <c:v>31.2601</c:v>
                </c:pt>
                <c:pt idx="612">
                  <c:v>31.2961</c:v>
                </c:pt>
                <c:pt idx="613">
                  <c:v>31.4481</c:v>
                </c:pt>
                <c:pt idx="614">
                  <c:v>31.5611</c:v>
                </c:pt>
                <c:pt idx="615">
                  <c:v>33.3221</c:v>
                </c:pt>
                <c:pt idx="616">
                  <c:v>34.4111</c:v>
                </c:pt>
                <c:pt idx="617">
                  <c:v>34.8721</c:v>
                </c:pt>
                <c:pt idx="618">
                  <c:v>34.8871</c:v>
                </c:pt>
                <c:pt idx="619">
                  <c:v>34.9481</c:v>
                </c:pt>
                <c:pt idx="620">
                  <c:v>35.3851</c:v>
                </c:pt>
                <c:pt idx="621">
                  <c:v>35.5301</c:v>
                </c:pt>
                <c:pt idx="622">
                  <c:v>35.7561</c:v>
                </c:pt>
                <c:pt idx="623">
                  <c:v>35.9211</c:v>
                </c:pt>
                <c:pt idx="624">
                  <c:v>36.1981</c:v>
                </c:pt>
                <c:pt idx="625">
                  <c:v>36.3401</c:v>
                </c:pt>
                <c:pt idx="626">
                  <c:v>36.4141</c:v>
                </c:pt>
                <c:pt idx="627">
                  <c:v>36.9871</c:v>
                </c:pt>
                <c:pt idx="628">
                  <c:v>38.1051</c:v>
                </c:pt>
                <c:pt idx="629">
                  <c:v>38.9091</c:v>
                </c:pt>
                <c:pt idx="630">
                  <c:v>39.1591</c:v>
                </c:pt>
                <c:pt idx="631">
                  <c:v>39.2891</c:v>
                </c:pt>
                <c:pt idx="632">
                  <c:v>39.6031</c:v>
                </c:pt>
                <c:pt idx="633">
                  <c:v>41.0431</c:v>
                </c:pt>
                <c:pt idx="634">
                  <c:v>41.3251</c:v>
                </c:pt>
                <c:pt idx="635">
                  <c:v>41.3311</c:v>
                </c:pt>
                <c:pt idx="636">
                  <c:v>41.3801</c:v>
                </c:pt>
                <c:pt idx="637">
                  <c:v>41.3981</c:v>
                </c:pt>
                <c:pt idx="638">
                  <c:v>41.5781</c:v>
                </c:pt>
                <c:pt idx="639">
                  <c:v>41.7681</c:v>
                </c:pt>
                <c:pt idx="640">
                  <c:v>41.8511</c:v>
                </c:pt>
                <c:pt idx="641">
                  <c:v>42.2061</c:v>
                </c:pt>
                <c:pt idx="642">
                  <c:v>42.8051</c:v>
                </c:pt>
                <c:pt idx="643">
                  <c:v>42.9281</c:v>
                </c:pt>
                <c:pt idx="644">
                  <c:v>43.0831</c:v>
                </c:pt>
                <c:pt idx="645">
                  <c:v>43.0901</c:v>
                </c:pt>
                <c:pt idx="646">
                  <c:v>43.1391</c:v>
                </c:pt>
                <c:pt idx="647">
                  <c:v>43.3971</c:v>
                </c:pt>
                <c:pt idx="648">
                  <c:v>43.5421</c:v>
                </c:pt>
                <c:pt idx="649">
                  <c:v>43.6301</c:v>
                </c:pt>
                <c:pt idx="650">
                  <c:v>43.6421</c:v>
                </c:pt>
                <c:pt idx="651">
                  <c:v>44.2191</c:v>
                </c:pt>
                <c:pt idx="652">
                  <c:v>44.2321</c:v>
                </c:pt>
                <c:pt idx="653">
                  <c:v>44.3201</c:v>
                </c:pt>
                <c:pt idx="654">
                  <c:v>44.4301</c:v>
                </c:pt>
                <c:pt idx="655">
                  <c:v>44.5961</c:v>
                </c:pt>
                <c:pt idx="656">
                  <c:v>44.9041</c:v>
                </c:pt>
                <c:pt idx="657">
                  <c:v>45.1521</c:v>
                </c:pt>
                <c:pt idx="658">
                  <c:v>45.5101</c:v>
                </c:pt>
                <c:pt idx="659">
                  <c:v>45.5141</c:v>
                </c:pt>
                <c:pt idx="660">
                  <c:v>45.6511</c:v>
                </c:pt>
                <c:pt idx="661">
                  <c:v>45.7411</c:v>
                </c:pt>
                <c:pt idx="662">
                  <c:v>45.8191</c:v>
                </c:pt>
                <c:pt idx="663">
                  <c:v>46.8401</c:v>
                </c:pt>
                <c:pt idx="664">
                  <c:v>46.9931</c:v>
                </c:pt>
                <c:pt idx="665">
                  <c:v>47.3021</c:v>
                </c:pt>
                <c:pt idx="666">
                  <c:v>47.4611</c:v>
                </c:pt>
                <c:pt idx="667">
                  <c:v>47.5591</c:v>
                </c:pt>
                <c:pt idx="668">
                  <c:v>47.5781</c:v>
                </c:pt>
                <c:pt idx="669">
                  <c:v>47.6221</c:v>
                </c:pt>
                <c:pt idx="670">
                  <c:v>47.90710000000001</c:v>
                </c:pt>
                <c:pt idx="671">
                  <c:v>48.3921</c:v>
                </c:pt>
                <c:pt idx="672">
                  <c:v>48.4611</c:v>
                </c:pt>
                <c:pt idx="673">
                  <c:v>48.6911</c:v>
                </c:pt>
                <c:pt idx="674">
                  <c:v>48.8331</c:v>
                </c:pt>
                <c:pt idx="675">
                  <c:v>49.2801</c:v>
                </c:pt>
                <c:pt idx="676">
                  <c:v>49.3781</c:v>
                </c:pt>
                <c:pt idx="677">
                  <c:v>49.4921</c:v>
                </c:pt>
                <c:pt idx="678">
                  <c:v>49.7461</c:v>
                </c:pt>
                <c:pt idx="679">
                  <c:v>49.7721</c:v>
                </c:pt>
                <c:pt idx="680">
                  <c:v>50.2371</c:v>
                </c:pt>
                <c:pt idx="681">
                  <c:v>50.7001</c:v>
                </c:pt>
                <c:pt idx="682">
                  <c:v>50.8011</c:v>
                </c:pt>
                <c:pt idx="683">
                  <c:v>51.0981</c:v>
                </c:pt>
                <c:pt idx="684">
                  <c:v>51.1371</c:v>
                </c:pt>
                <c:pt idx="685">
                  <c:v>51.2081</c:v>
                </c:pt>
                <c:pt idx="686">
                  <c:v>51.4371</c:v>
                </c:pt>
                <c:pt idx="687">
                  <c:v>51.9741</c:v>
                </c:pt>
                <c:pt idx="688">
                  <c:v>52.0061</c:v>
                </c:pt>
                <c:pt idx="689">
                  <c:v>52.2731</c:v>
                </c:pt>
                <c:pt idx="690">
                  <c:v>52.3281</c:v>
                </c:pt>
                <c:pt idx="691">
                  <c:v>52.40410000000001</c:v>
                </c:pt>
                <c:pt idx="692">
                  <c:v>53.1861</c:v>
                </c:pt>
                <c:pt idx="693">
                  <c:v>53.5901</c:v>
                </c:pt>
                <c:pt idx="694">
                  <c:v>53.8031</c:v>
                </c:pt>
                <c:pt idx="695">
                  <c:v>54.1241</c:v>
                </c:pt>
                <c:pt idx="696">
                  <c:v>54.2591</c:v>
                </c:pt>
                <c:pt idx="697">
                  <c:v>54.3121</c:v>
                </c:pt>
                <c:pt idx="698">
                  <c:v>54.3371</c:v>
                </c:pt>
                <c:pt idx="699">
                  <c:v>54.54410000000001</c:v>
                </c:pt>
                <c:pt idx="700">
                  <c:v>54.5521</c:v>
                </c:pt>
                <c:pt idx="701">
                  <c:v>54.6181</c:v>
                </c:pt>
                <c:pt idx="702">
                  <c:v>54.7461</c:v>
                </c:pt>
                <c:pt idx="703">
                  <c:v>54.9951</c:v>
                </c:pt>
                <c:pt idx="704">
                  <c:v>54.9971</c:v>
                </c:pt>
                <c:pt idx="705">
                  <c:v>55.6201</c:v>
                </c:pt>
                <c:pt idx="706">
                  <c:v>55.7511</c:v>
                </c:pt>
                <c:pt idx="707">
                  <c:v>56.1991</c:v>
                </c:pt>
                <c:pt idx="708">
                  <c:v>56.4391</c:v>
                </c:pt>
                <c:pt idx="709">
                  <c:v>56.5781</c:v>
                </c:pt>
                <c:pt idx="710">
                  <c:v>56.7561</c:v>
                </c:pt>
                <c:pt idx="711">
                  <c:v>57.2001</c:v>
                </c:pt>
                <c:pt idx="712">
                  <c:v>57.3671</c:v>
                </c:pt>
                <c:pt idx="713">
                  <c:v>57.48410000000001</c:v>
                </c:pt>
                <c:pt idx="714">
                  <c:v>57.8141</c:v>
                </c:pt>
                <c:pt idx="715">
                  <c:v>58.4341</c:v>
                </c:pt>
                <c:pt idx="716">
                  <c:v>58.6741</c:v>
                </c:pt>
                <c:pt idx="717">
                  <c:v>58.7251</c:v>
                </c:pt>
                <c:pt idx="718">
                  <c:v>58.7821</c:v>
                </c:pt>
                <c:pt idx="719">
                  <c:v>58.8151</c:v>
                </c:pt>
                <c:pt idx="720">
                  <c:v>58.9171</c:v>
                </c:pt>
                <c:pt idx="721">
                  <c:v>58.9561</c:v>
                </c:pt>
                <c:pt idx="722">
                  <c:v>58.9831</c:v>
                </c:pt>
                <c:pt idx="723">
                  <c:v>59.0311</c:v>
                </c:pt>
                <c:pt idx="724">
                  <c:v>59.3191</c:v>
                </c:pt>
                <c:pt idx="725">
                  <c:v>59.3581</c:v>
                </c:pt>
                <c:pt idx="726">
                  <c:v>59.6911</c:v>
                </c:pt>
                <c:pt idx="727">
                  <c:v>60.4801</c:v>
                </c:pt>
                <c:pt idx="728">
                  <c:v>61.6311</c:v>
                </c:pt>
                <c:pt idx="729">
                  <c:v>62.0121</c:v>
                </c:pt>
                <c:pt idx="730">
                  <c:v>62.2031</c:v>
                </c:pt>
                <c:pt idx="731">
                  <c:v>62.3931</c:v>
                </c:pt>
                <c:pt idx="732">
                  <c:v>62.5221</c:v>
                </c:pt>
                <c:pt idx="733">
                  <c:v>62.5611</c:v>
                </c:pt>
                <c:pt idx="734">
                  <c:v>62.9601</c:v>
                </c:pt>
                <c:pt idx="735">
                  <c:v>63.3681</c:v>
                </c:pt>
                <c:pt idx="736">
                  <c:v>63.5651</c:v>
                </c:pt>
                <c:pt idx="737">
                  <c:v>63.5741</c:v>
                </c:pt>
                <c:pt idx="738">
                  <c:v>63.7691</c:v>
                </c:pt>
                <c:pt idx="739">
                  <c:v>63.8941</c:v>
                </c:pt>
                <c:pt idx="740">
                  <c:v>63.9741</c:v>
                </c:pt>
                <c:pt idx="741">
                  <c:v>64.2161</c:v>
                </c:pt>
                <c:pt idx="742">
                  <c:v>64.80609999999998</c:v>
                </c:pt>
                <c:pt idx="743">
                  <c:v>64.9711</c:v>
                </c:pt>
                <c:pt idx="744">
                  <c:v>65.1611</c:v>
                </c:pt>
                <c:pt idx="745">
                  <c:v>65.2491</c:v>
                </c:pt>
                <c:pt idx="746">
                  <c:v>65.3311</c:v>
                </c:pt>
                <c:pt idx="747">
                  <c:v>65.34809999999998</c:v>
                </c:pt>
                <c:pt idx="748">
                  <c:v>65.4571</c:v>
                </c:pt>
                <c:pt idx="749">
                  <c:v>65.6771</c:v>
                </c:pt>
                <c:pt idx="750">
                  <c:v>65.7901</c:v>
                </c:pt>
                <c:pt idx="751">
                  <c:v>65.9581</c:v>
                </c:pt>
                <c:pt idx="752">
                  <c:v>66.3191</c:v>
                </c:pt>
                <c:pt idx="753">
                  <c:v>66.4281</c:v>
                </c:pt>
                <c:pt idx="754">
                  <c:v>66.5361</c:v>
                </c:pt>
                <c:pt idx="755">
                  <c:v>66.6901</c:v>
                </c:pt>
                <c:pt idx="756">
                  <c:v>66.7541</c:v>
                </c:pt>
                <c:pt idx="757">
                  <c:v>66.77109999999998</c:v>
                </c:pt>
                <c:pt idx="758">
                  <c:v>67.0941</c:v>
                </c:pt>
                <c:pt idx="759">
                  <c:v>67.2461</c:v>
                </c:pt>
                <c:pt idx="760">
                  <c:v>67.37110000000001</c:v>
                </c:pt>
                <c:pt idx="761">
                  <c:v>67.58510000000001</c:v>
                </c:pt>
                <c:pt idx="762">
                  <c:v>67.8751</c:v>
                </c:pt>
                <c:pt idx="763">
                  <c:v>67.9501</c:v>
                </c:pt>
                <c:pt idx="764">
                  <c:v>68.1371</c:v>
                </c:pt>
                <c:pt idx="765">
                  <c:v>68.2261</c:v>
                </c:pt>
                <c:pt idx="766">
                  <c:v>68.2431</c:v>
                </c:pt>
                <c:pt idx="767">
                  <c:v>68.7841</c:v>
                </c:pt>
                <c:pt idx="768">
                  <c:v>69.2421</c:v>
                </c:pt>
                <c:pt idx="769">
                  <c:v>69.3621</c:v>
                </c:pt>
                <c:pt idx="770">
                  <c:v>69.55609999999998</c:v>
                </c:pt>
                <c:pt idx="771">
                  <c:v>69.7101</c:v>
                </c:pt>
                <c:pt idx="772">
                  <c:v>69.7601</c:v>
                </c:pt>
                <c:pt idx="773">
                  <c:v>69.9931</c:v>
                </c:pt>
                <c:pt idx="774">
                  <c:v>70.2081</c:v>
                </c:pt>
                <c:pt idx="775">
                  <c:v>70.25810000000001</c:v>
                </c:pt>
                <c:pt idx="776">
                  <c:v>70.4991</c:v>
                </c:pt>
                <c:pt idx="777">
                  <c:v>70.5771</c:v>
                </c:pt>
                <c:pt idx="778">
                  <c:v>70.9151</c:v>
                </c:pt>
                <c:pt idx="779">
                  <c:v>71.1971</c:v>
                </c:pt>
                <c:pt idx="780">
                  <c:v>71.35810000000001</c:v>
                </c:pt>
                <c:pt idx="781">
                  <c:v>71.3871</c:v>
                </c:pt>
                <c:pt idx="782">
                  <c:v>71.9701</c:v>
                </c:pt>
                <c:pt idx="783">
                  <c:v>72.02209999999999</c:v>
                </c:pt>
                <c:pt idx="784">
                  <c:v>72.10810000000001</c:v>
                </c:pt>
                <c:pt idx="785">
                  <c:v>72.59809999999998</c:v>
                </c:pt>
                <c:pt idx="786">
                  <c:v>72.9691</c:v>
                </c:pt>
                <c:pt idx="787">
                  <c:v>73.3631</c:v>
                </c:pt>
                <c:pt idx="788">
                  <c:v>73.59809999999998</c:v>
                </c:pt>
                <c:pt idx="789">
                  <c:v>73.65010000000001</c:v>
                </c:pt>
                <c:pt idx="790">
                  <c:v>73.80510000000001</c:v>
                </c:pt>
                <c:pt idx="791">
                  <c:v>73.9361</c:v>
                </c:pt>
                <c:pt idx="792">
                  <c:v>74.52610000000001</c:v>
                </c:pt>
                <c:pt idx="793">
                  <c:v>74.8751</c:v>
                </c:pt>
                <c:pt idx="794">
                  <c:v>75.5871</c:v>
                </c:pt>
                <c:pt idx="795">
                  <c:v>75.8091</c:v>
                </c:pt>
                <c:pt idx="796">
                  <c:v>76.4621</c:v>
                </c:pt>
                <c:pt idx="797">
                  <c:v>76.6131</c:v>
                </c:pt>
                <c:pt idx="798">
                  <c:v>76.6971</c:v>
                </c:pt>
                <c:pt idx="799">
                  <c:v>76.9651</c:v>
                </c:pt>
                <c:pt idx="800">
                  <c:v>77.4181</c:v>
                </c:pt>
                <c:pt idx="801">
                  <c:v>77.7401</c:v>
                </c:pt>
                <c:pt idx="802">
                  <c:v>78.2201</c:v>
                </c:pt>
                <c:pt idx="803">
                  <c:v>78.61510000000001</c:v>
                </c:pt>
                <c:pt idx="804">
                  <c:v>78.9141</c:v>
                </c:pt>
                <c:pt idx="805">
                  <c:v>78.9651</c:v>
                </c:pt>
                <c:pt idx="806">
                  <c:v>79.11510000000001</c:v>
                </c:pt>
                <c:pt idx="807">
                  <c:v>79.4111</c:v>
                </c:pt>
                <c:pt idx="808">
                  <c:v>79.9931</c:v>
                </c:pt>
                <c:pt idx="809">
                  <c:v>80.0821</c:v>
                </c:pt>
                <c:pt idx="810">
                  <c:v>80.1771</c:v>
                </c:pt>
                <c:pt idx="811">
                  <c:v>80.3801</c:v>
                </c:pt>
                <c:pt idx="812">
                  <c:v>80.47309999999998</c:v>
                </c:pt>
                <c:pt idx="813">
                  <c:v>81.2861</c:v>
                </c:pt>
                <c:pt idx="814">
                  <c:v>81.75309999999998</c:v>
                </c:pt>
                <c:pt idx="815">
                  <c:v>82.2481</c:v>
                </c:pt>
                <c:pt idx="816">
                  <c:v>82.3981</c:v>
                </c:pt>
                <c:pt idx="817">
                  <c:v>82.5881</c:v>
                </c:pt>
                <c:pt idx="818">
                  <c:v>82.77809999999999</c:v>
                </c:pt>
                <c:pt idx="819">
                  <c:v>82.8081</c:v>
                </c:pt>
                <c:pt idx="820">
                  <c:v>83.10810000000001</c:v>
                </c:pt>
                <c:pt idx="821">
                  <c:v>83.31809999999998</c:v>
                </c:pt>
                <c:pt idx="822">
                  <c:v>83.4881</c:v>
                </c:pt>
                <c:pt idx="823">
                  <c:v>83.65809999999999</c:v>
                </c:pt>
                <c:pt idx="824">
                  <c:v>83.84809999999998</c:v>
                </c:pt>
                <c:pt idx="825">
                  <c:v>84.28810000000001</c:v>
                </c:pt>
                <c:pt idx="826">
                  <c:v>84.3081</c:v>
                </c:pt>
                <c:pt idx="827">
                  <c:v>85.03810000000001</c:v>
                </c:pt>
                <c:pt idx="828">
                  <c:v>85.9281</c:v>
                </c:pt>
                <c:pt idx="829">
                  <c:v>86.13810000000001</c:v>
                </c:pt>
                <c:pt idx="830">
                  <c:v>86.87809999999999</c:v>
                </c:pt>
                <c:pt idx="831">
                  <c:v>86.9681</c:v>
                </c:pt>
                <c:pt idx="832">
                  <c:v>88.0481</c:v>
                </c:pt>
                <c:pt idx="833">
                  <c:v>88.07810000000001</c:v>
                </c:pt>
                <c:pt idx="834">
                  <c:v>88.69810000000001</c:v>
                </c:pt>
                <c:pt idx="835">
                  <c:v>89.03810000000001</c:v>
                </c:pt>
                <c:pt idx="836">
                  <c:v>89.4481</c:v>
                </c:pt>
                <c:pt idx="837">
                  <c:v>89.56809999999998</c:v>
                </c:pt>
                <c:pt idx="838">
                  <c:v>89.97810000000001</c:v>
                </c:pt>
                <c:pt idx="839">
                  <c:v>90.4081</c:v>
                </c:pt>
                <c:pt idx="840">
                  <c:v>91.78810000000001</c:v>
                </c:pt>
                <c:pt idx="841">
                  <c:v>91.88810000000001</c:v>
                </c:pt>
                <c:pt idx="842">
                  <c:v>93.0481</c:v>
                </c:pt>
                <c:pt idx="843">
                  <c:v>93.35810000000001</c:v>
                </c:pt>
                <c:pt idx="844">
                  <c:v>94.66810000000001</c:v>
                </c:pt>
                <c:pt idx="845">
                  <c:v>97.4981</c:v>
                </c:pt>
                <c:pt idx="846">
                  <c:v>101.3281</c:v>
                </c:pt>
                <c:pt idx="847">
                  <c:v>102.2981</c:v>
                </c:pt>
                <c:pt idx="848">
                  <c:v>102.2981</c:v>
                </c:pt>
                <c:pt idx="849">
                  <c:v>104.9281</c:v>
                </c:pt>
                <c:pt idx="850">
                  <c:v>105.5181</c:v>
                </c:pt>
                <c:pt idx="851">
                  <c:v>106.0481</c:v>
                </c:pt>
                <c:pt idx="852">
                  <c:v>107.5881</c:v>
                </c:pt>
                <c:pt idx="853">
                  <c:v>109.4281</c:v>
                </c:pt>
                <c:pt idx="854">
                  <c:v>109.7181</c:v>
                </c:pt>
                <c:pt idx="855">
                  <c:v>112.0981</c:v>
                </c:pt>
                <c:pt idx="856">
                  <c:v>114.0081</c:v>
                </c:pt>
                <c:pt idx="857">
                  <c:v>115.6081</c:v>
                </c:pt>
                <c:pt idx="858">
                  <c:v>117.9981</c:v>
                </c:pt>
                <c:pt idx="859">
                  <c:v>121.4381</c:v>
                </c:pt>
                <c:pt idx="860">
                  <c:v>121.4581</c:v>
                </c:pt>
                <c:pt idx="861">
                  <c:v>126.7081</c:v>
                </c:pt>
              </c:numCache>
            </c:numRef>
          </c:val>
        </c:ser>
        <c:dLbls>
          <c:showLegendKey val="0"/>
          <c:showVal val="0"/>
          <c:showCatName val="0"/>
          <c:showSerName val="0"/>
          <c:showPercent val="0"/>
          <c:showBubbleSize val="0"/>
        </c:dLbls>
        <c:gapWidth val="150"/>
        <c:axId val="-999948512"/>
        <c:axId val="-1000106208"/>
      </c:barChart>
      <c:catAx>
        <c:axId val="-999948512"/>
        <c:scaling>
          <c:orientation val="minMax"/>
        </c:scaling>
        <c:delete val="0"/>
        <c:axPos val="b"/>
        <c:majorTickMark val="out"/>
        <c:minorTickMark val="none"/>
        <c:tickLblPos val="none"/>
        <c:crossAx val="-1000106208"/>
        <c:crosses val="autoZero"/>
        <c:auto val="1"/>
        <c:lblAlgn val="ctr"/>
        <c:lblOffset val="100"/>
        <c:noMultiLvlLbl val="0"/>
      </c:catAx>
      <c:valAx>
        <c:axId val="-1000106208"/>
        <c:scaling>
          <c:orientation val="minMax"/>
          <c:max val="200.0"/>
        </c:scaling>
        <c:delete val="0"/>
        <c:axPos val="l"/>
        <c:numFmt formatCode="General" sourceLinked="1"/>
        <c:majorTickMark val="out"/>
        <c:minorTickMark val="none"/>
        <c:tickLblPos val="nextTo"/>
        <c:crossAx val="-999948512"/>
        <c:crosses val="autoZero"/>
        <c:crossBetween val="between"/>
      </c:valAx>
    </c:plotArea>
    <c:plotVisOnly val="1"/>
    <c:dispBlanksAs val="gap"/>
    <c:showDLblsOverMax val="0"/>
  </c:chart>
  <c:printSettings>
    <c:headerFooter/>
    <c:pageMargins b="1.0" l="0.75" r="0.75" t="1.0"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1822450</xdr:colOff>
      <xdr:row>837</xdr:row>
      <xdr:rowOff>177800</xdr:rowOff>
    </xdr:from>
    <xdr:to>
      <xdr:col>16</xdr:col>
      <xdr:colOff>1098550</xdr:colOff>
      <xdr:row>851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254000</xdr:colOff>
      <xdr:row>7</xdr:row>
      <xdr:rowOff>6350</xdr:rowOff>
    </xdr:from>
    <xdr:to>
      <xdr:col>4</xdr:col>
      <xdr:colOff>431800</xdr:colOff>
      <xdr:row>21</xdr:row>
      <xdr:rowOff>6350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965200</xdr:colOff>
      <xdr:row>7</xdr:row>
      <xdr:rowOff>31750</xdr:rowOff>
    </xdr:from>
    <xdr:to>
      <xdr:col>8</xdr:col>
      <xdr:colOff>31700</xdr:colOff>
      <xdr:row>21</xdr:row>
      <xdr:rowOff>28750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279400</xdr:colOff>
      <xdr:row>21</xdr:row>
      <xdr:rowOff>171450</xdr:rowOff>
    </xdr:from>
    <xdr:to>
      <xdr:col>4</xdr:col>
      <xdr:colOff>476200</xdr:colOff>
      <xdr:row>35</xdr:row>
      <xdr:rowOff>168450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952500</xdr:colOff>
      <xdr:row>22</xdr:row>
      <xdr:rowOff>44450</xdr:rowOff>
    </xdr:from>
    <xdr:to>
      <xdr:col>8</xdr:col>
      <xdr:colOff>19000</xdr:colOff>
      <xdr:row>36</xdr:row>
      <xdr:rowOff>41450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9"/>
  <sheetViews>
    <sheetView workbookViewId="0">
      <pane ySplit="1" topLeftCell="A2" activePane="bottomLeft" state="frozen"/>
      <selection pane="bottomLeft" activeCell="M13" sqref="M13"/>
    </sheetView>
  </sheetViews>
  <sheetFormatPr baseColWidth="10" defaultRowHeight="16" x14ac:dyDescent="0.2"/>
  <cols>
    <col min="5" max="5" width="13.6640625" bestFit="1" customWidth="1"/>
    <col min="6" max="6" width="13.6640625" customWidth="1"/>
    <col min="10" max="10" width="13" bestFit="1" customWidth="1"/>
    <col min="13" max="13" width="35.6640625" bestFit="1" customWidth="1"/>
    <col min="16" max="16" width="12.1640625" bestFit="1" customWidth="1"/>
    <col min="17" max="17" width="28.33203125" bestFit="1" customWidth="1"/>
  </cols>
  <sheetData>
    <row r="1" spans="1:17" x14ac:dyDescent="0.2">
      <c r="A1" s="2" t="s">
        <v>105</v>
      </c>
      <c r="B1" s="2" t="s">
        <v>106</v>
      </c>
      <c r="C1" s="2" t="s">
        <v>107</v>
      </c>
      <c r="D1" s="2" t="s">
        <v>0</v>
      </c>
      <c r="E1" s="2" t="s">
        <v>2</v>
      </c>
      <c r="F1" s="2" t="s">
        <v>67</v>
      </c>
      <c r="G1" s="2" t="s">
        <v>1</v>
      </c>
      <c r="H1" s="2" t="s">
        <v>3</v>
      </c>
      <c r="I1" s="2" t="s">
        <v>4</v>
      </c>
      <c r="J1" s="2" t="s">
        <v>44</v>
      </c>
      <c r="K1" s="2" t="s">
        <v>5</v>
      </c>
    </row>
    <row r="2" spans="1:17" x14ac:dyDescent="0.2">
      <c r="A2" s="1">
        <v>121</v>
      </c>
      <c r="B2" s="30">
        <v>4.03</v>
      </c>
      <c r="C2" s="30">
        <f>B2-4.03</f>
        <v>0</v>
      </c>
      <c r="D2" s="1">
        <v>-8.9573999999999998</v>
      </c>
      <c r="E2" s="1">
        <v>62.279558399999999</v>
      </c>
      <c r="F2">
        <v>10</v>
      </c>
      <c r="G2">
        <v>0.22381999999999999</v>
      </c>
      <c r="H2">
        <v>-236.85</v>
      </c>
      <c r="I2" s="1">
        <v>142.32</v>
      </c>
      <c r="J2">
        <v>-142.32</v>
      </c>
      <c r="K2" s="1">
        <v>83.32</v>
      </c>
    </row>
    <row r="3" spans="1:17" x14ac:dyDescent="0.2">
      <c r="A3" s="1">
        <v>122</v>
      </c>
      <c r="B3" s="30">
        <v>4.07</v>
      </c>
      <c r="C3" s="30">
        <f t="shared" ref="C3:C66" si="0">B3-4.03</f>
        <v>4.0000000000000036E-2</v>
      </c>
      <c r="D3" s="1">
        <v>-8.9488000000000003</v>
      </c>
      <c r="E3" s="1">
        <v>62.647792000000003</v>
      </c>
      <c r="F3">
        <v>12</v>
      </c>
      <c r="G3">
        <v>0.21299000000000001</v>
      </c>
      <c r="H3">
        <v>-205.99</v>
      </c>
      <c r="I3" s="1">
        <v>150.01</v>
      </c>
      <c r="J3">
        <v>-150.01</v>
      </c>
      <c r="K3" s="1">
        <v>83.331999999999994</v>
      </c>
    </row>
    <row r="4" spans="1:17" x14ac:dyDescent="0.2">
      <c r="A4" s="1">
        <v>123</v>
      </c>
      <c r="B4" s="30">
        <v>4.0999999999999996</v>
      </c>
      <c r="C4" s="30">
        <f t="shared" si="0"/>
        <v>6.9999999999999396E-2</v>
      </c>
      <c r="D4" s="1">
        <v>-8.8924000000000003</v>
      </c>
      <c r="E4" s="1">
        <v>62.867343300000002</v>
      </c>
      <c r="F4">
        <v>10</v>
      </c>
      <c r="G4">
        <v>0.20977999999999999</v>
      </c>
      <c r="H4">
        <v>-185.74</v>
      </c>
      <c r="I4" s="1">
        <v>137.33000000000001</v>
      </c>
      <c r="J4">
        <v>-137.33000000000001</v>
      </c>
      <c r="K4" s="1">
        <v>83.350999999999999</v>
      </c>
      <c r="M4" s="1" t="s">
        <v>63</v>
      </c>
    </row>
    <row r="5" spans="1:17" x14ac:dyDescent="0.2">
      <c r="A5" s="1">
        <v>124</v>
      </c>
      <c r="B5" s="30">
        <v>4.13</v>
      </c>
      <c r="C5" s="30">
        <f t="shared" si="0"/>
        <v>9.9999999999999645E-2</v>
      </c>
      <c r="D5" s="1">
        <v>-8.9132999999999996</v>
      </c>
      <c r="E5" s="1">
        <v>61.117165200000002</v>
      </c>
      <c r="F5">
        <v>11</v>
      </c>
      <c r="G5">
        <v>0.20741000000000001</v>
      </c>
      <c r="H5">
        <v>-196.09</v>
      </c>
      <c r="I5" s="1">
        <v>125.26</v>
      </c>
      <c r="J5">
        <v>-125.26</v>
      </c>
      <c r="K5" s="1">
        <v>83.337999999999994</v>
      </c>
      <c r="N5" t="s">
        <v>45</v>
      </c>
      <c r="O5" t="s">
        <v>46</v>
      </c>
      <c r="P5" t="s">
        <v>47</v>
      </c>
      <c r="Q5" s="1" t="s">
        <v>104</v>
      </c>
    </row>
    <row r="6" spans="1:17" x14ac:dyDescent="0.2">
      <c r="A6" s="1">
        <v>125</v>
      </c>
      <c r="B6" s="30">
        <v>4.17</v>
      </c>
      <c r="C6" s="30">
        <f t="shared" si="0"/>
        <v>0.13999999999999968</v>
      </c>
      <c r="D6" s="1">
        <v>-8.8164999999999996</v>
      </c>
      <c r="E6" s="1">
        <v>64.640313400000011</v>
      </c>
      <c r="F6">
        <v>11</v>
      </c>
      <c r="G6">
        <v>0.24836</v>
      </c>
      <c r="H6">
        <v>-186.52</v>
      </c>
      <c r="I6" s="1">
        <v>116.98</v>
      </c>
      <c r="J6">
        <v>-116.98</v>
      </c>
      <c r="K6" s="1">
        <v>83.331000000000003</v>
      </c>
      <c r="M6" t="s">
        <v>48</v>
      </c>
      <c r="N6">
        <f>CORREL(D2:D862,E2:E862)</f>
        <v>-0.76353159355560341</v>
      </c>
      <c r="O6">
        <f>((N6)*(SQRT(861-2))/(SQRT(1-((N6)^2))))</f>
        <v>-34.653364718459294</v>
      </c>
      <c r="P6">
        <f>TDIST(ABS(O6),859,2)</f>
        <v>2.5632474561294103E-165</v>
      </c>
      <c r="Q6" t="s">
        <v>102</v>
      </c>
    </row>
    <row r="7" spans="1:17" x14ac:dyDescent="0.2">
      <c r="A7" s="1">
        <v>126</v>
      </c>
      <c r="B7" s="30">
        <v>4.2</v>
      </c>
      <c r="C7" s="30">
        <f t="shared" si="0"/>
        <v>0.16999999999999993</v>
      </c>
      <c r="D7" s="1">
        <v>-8.8597999999999999</v>
      </c>
      <c r="E7" s="1">
        <v>61.934294899999998</v>
      </c>
      <c r="F7">
        <v>10</v>
      </c>
      <c r="G7">
        <v>0.24339</v>
      </c>
      <c r="H7">
        <v>-167.58</v>
      </c>
      <c r="I7" s="1">
        <v>98.28</v>
      </c>
      <c r="J7">
        <v>-98.28</v>
      </c>
      <c r="K7" s="1">
        <v>83.296999999999997</v>
      </c>
      <c r="M7" t="s">
        <v>49</v>
      </c>
      <c r="N7">
        <f>CORREL(D2:D862,G2:G862)</f>
        <v>0.32713376152439128</v>
      </c>
      <c r="O7">
        <f t="shared" ref="O7:O31" si="1">((N7)*(SQRT(861-2))/(SQRT(1-((N7)^2))))</f>
        <v>10.14612553999299</v>
      </c>
      <c r="P7">
        <f t="shared" ref="P7:P31" si="2">TDIST(ABS(O7),859,2)</f>
        <v>6.35675405291603E-23</v>
      </c>
      <c r="Q7" t="s">
        <v>102</v>
      </c>
    </row>
    <row r="8" spans="1:17" x14ac:dyDescent="0.2">
      <c r="A8" s="1">
        <v>127</v>
      </c>
      <c r="B8" s="30">
        <v>4.2300000000000004</v>
      </c>
      <c r="C8" s="30">
        <f t="shared" si="0"/>
        <v>0.20000000000000018</v>
      </c>
      <c r="D8" s="1">
        <v>-8.8378999999999994</v>
      </c>
      <c r="E8" s="1">
        <v>62.049679499999996</v>
      </c>
      <c r="F8">
        <v>9</v>
      </c>
      <c r="G8">
        <v>0.21351000000000001</v>
      </c>
      <c r="H8">
        <v>-153.05000000000001</v>
      </c>
      <c r="I8" s="1">
        <v>110.44</v>
      </c>
      <c r="J8">
        <v>-110.44</v>
      </c>
      <c r="K8" s="1">
        <v>83.275000000000006</v>
      </c>
      <c r="M8" t="s">
        <v>68</v>
      </c>
      <c r="N8">
        <f>CORREL(D2:D862,F2:F862)</f>
        <v>0.44725324226525842</v>
      </c>
      <c r="O8">
        <f t="shared" si="1"/>
        <v>14.655974881433359</v>
      </c>
      <c r="P8">
        <f t="shared" si="2"/>
        <v>1.4162826177189292E-43</v>
      </c>
      <c r="Q8" t="s">
        <v>102</v>
      </c>
    </row>
    <row r="9" spans="1:17" x14ac:dyDescent="0.2">
      <c r="A9" s="1">
        <v>128</v>
      </c>
      <c r="B9" s="30">
        <v>4.2699999999999996</v>
      </c>
      <c r="C9" s="30">
        <f t="shared" si="0"/>
        <v>0.23999999999999932</v>
      </c>
      <c r="D9" s="1">
        <v>-8.8640000000000008</v>
      </c>
      <c r="E9" s="1">
        <v>61.358796299999995</v>
      </c>
      <c r="F9">
        <v>11</v>
      </c>
      <c r="G9">
        <v>0.21682000000000001</v>
      </c>
      <c r="H9">
        <v>-153.19999999999999</v>
      </c>
      <c r="I9" s="1">
        <v>102.49</v>
      </c>
      <c r="J9">
        <v>-102.49</v>
      </c>
      <c r="K9" s="1">
        <v>83.241</v>
      </c>
      <c r="M9" t="s">
        <v>50</v>
      </c>
      <c r="N9">
        <f>CORREL(D2:D862,H2:H862)</f>
        <v>0.508166240800067</v>
      </c>
      <c r="O9">
        <f t="shared" si="1"/>
        <v>17.292931324328194</v>
      </c>
      <c r="P9">
        <f t="shared" si="2"/>
        <v>1.016920764469454E-57</v>
      </c>
      <c r="Q9" t="s">
        <v>102</v>
      </c>
    </row>
    <row r="10" spans="1:17" x14ac:dyDescent="0.2">
      <c r="A10" s="1">
        <v>129</v>
      </c>
      <c r="B10" s="30">
        <v>4.3</v>
      </c>
      <c r="C10" s="30">
        <f t="shared" si="0"/>
        <v>0.26999999999999957</v>
      </c>
      <c r="D10" s="1">
        <v>-8.8879999999999999</v>
      </c>
      <c r="E10" s="1">
        <v>61.094551299999999</v>
      </c>
      <c r="F10">
        <v>13</v>
      </c>
      <c r="G10">
        <v>0.21804000000000001</v>
      </c>
      <c r="H10">
        <v>-154.69999999999999</v>
      </c>
      <c r="I10" s="1">
        <v>98.646000000000001</v>
      </c>
      <c r="J10">
        <v>-98.646000000000001</v>
      </c>
      <c r="K10" s="1">
        <v>83.182000000000002</v>
      </c>
      <c r="M10" s="15" t="s">
        <v>51</v>
      </c>
      <c r="N10" s="15">
        <f>CORREL(D2:D862,J2:J862)</f>
        <v>4.7756349028091782E-2</v>
      </c>
      <c r="O10" s="15">
        <f t="shared" si="1"/>
        <v>1.4012754264893399</v>
      </c>
      <c r="P10" s="15">
        <f t="shared" si="2"/>
        <v>0.16149290354138637</v>
      </c>
      <c r="Q10" t="s">
        <v>103</v>
      </c>
    </row>
    <row r="11" spans="1:17" x14ac:dyDescent="0.2">
      <c r="A11" s="1">
        <v>130</v>
      </c>
      <c r="B11" s="30">
        <v>4.33</v>
      </c>
      <c r="C11" s="30">
        <f t="shared" si="0"/>
        <v>0.29999999999999982</v>
      </c>
      <c r="D11" s="1">
        <v>-8.9204000000000008</v>
      </c>
      <c r="E11" s="1">
        <v>58.376246399999999</v>
      </c>
      <c r="F11">
        <v>9</v>
      </c>
      <c r="G11">
        <v>0.21190000000000001</v>
      </c>
      <c r="H11">
        <v>-152.06</v>
      </c>
      <c r="I11" s="1">
        <v>92.328000000000003</v>
      </c>
      <c r="J11">
        <v>-92.328000000000003</v>
      </c>
      <c r="K11" s="1">
        <v>83.105000000000004</v>
      </c>
      <c r="M11" s="16" t="s">
        <v>52</v>
      </c>
      <c r="N11" s="16">
        <f>CORREL(D2:D862,K2:K862)</f>
        <v>-0.43451612494449154</v>
      </c>
      <c r="O11" s="16">
        <f t="shared" si="1"/>
        <v>-14.139682244129377</v>
      </c>
      <c r="P11" s="16">
        <f t="shared" si="2"/>
        <v>5.8095327342639147E-41</v>
      </c>
      <c r="Q11" t="s">
        <v>102</v>
      </c>
    </row>
    <row r="12" spans="1:17" x14ac:dyDescent="0.2">
      <c r="A12" s="1">
        <v>131</v>
      </c>
      <c r="B12" s="30">
        <v>4.37</v>
      </c>
      <c r="C12" s="30">
        <f t="shared" si="0"/>
        <v>0.33999999999999986</v>
      </c>
      <c r="D12" s="1">
        <v>-8.9068000000000005</v>
      </c>
      <c r="E12" s="1">
        <v>58.525997199999999</v>
      </c>
      <c r="F12">
        <v>11</v>
      </c>
      <c r="G12">
        <v>0.2339</v>
      </c>
      <c r="H12">
        <v>-129.49</v>
      </c>
      <c r="I12" s="1">
        <v>118.26</v>
      </c>
      <c r="J12">
        <v>-118.26</v>
      </c>
      <c r="K12" s="1">
        <v>83.05</v>
      </c>
    </row>
    <row r="13" spans="1:17" x14ac:dyDescent="0.2">
      <c r="A13" s="1">
        <v>132</v>
      </c>
      <c r="B13" s="30">
        <v>4.4000000000000004</v>
      </c>
      <c r="C13" s="30">
        <f t="shared" si="0"/>
        <v>0.37000000000000011</v>
      </c>
      <c r="D13" s="1">
        <v>-8.9063999999999997</v>
      </c>
      <c r="E13" s="1">
        <v>57.777777799999996</v>
      </c>
      <c r="F13">
        <v>8</v>
      </c>
      <c r="G13">
        <v>0.23583999999999999</v>
      </c>
      <c r="H13">
        <v>-152.68</v>
      </c>
      <c r="I13" s="1">
        <v>84.271000000000001</v>
      </c>
      <c r="J13">
        <v>-84.271000000000001</v>
      </c>
      <c r="K13" s="1">
        <v>82.991</v>
      </c>
      <c r="M13" t="s">
        <v>69</v>
      </c>
      <c r="N13">
        <f>CORREL(D2:D862,F2:F862)</f>
        <v>0.44725324226525842</v>
      </c>
      <c r="O13">
        <f t="shared" si="1"/>
        <v>14.655974881433359</v>
      </c>
      <c r="P13">
        <f t="shared" si="2"/>
        <v>1.4162826177189292E-43</v>
      </c>
      <c r="Q13" t="s">
        <v>102</v>
      </c>
    </row>
    <row r="14" spans="1:17" x14ac:dyDescent="0.2">
      <c r="A14" s="1">
        <v>133</v>
      </c>
      <c r="B14" s="30">
        <v>4.43</v>
      </c>
      <c r="C14" s="30">
        <f t="shared" si="0"/>
        <v>0.39999999999999947</v>
      </c>
      <c r="D14" s="1">
        <v>-8.9360999999999997</v>
      </c>
      <c r="E14" s="1">
        <v>58.745192300000006</v>
      </c>
      <c r="F14">
        <v>13</v>
      </c>
      <c r="G14">
        <v>0.25089</v>
      </c>
      <c r="H14">
        <v>-129.77000000000001</v>
      </c>
      <c r="I14" s="1">
        <v>88.879000000000005</v>
      </c>
      <c r="J14">
        <v>-88.879000000000005</v>
      </c>
      <c r="K14" s="1">
        <v>82.956999999999994</v>
      </c>
      <c r="M14" t="s">
        <v>53</v>
      </c>
      <c r="N14">
        <f>CORREL(E2:E862,G2:G862)</f>
        <v>-0.5475583534852726</v>
      </c>
      <c r="O14">
        <f t="shared" si="1"/>
        <v>-19.178833408043481</v>
      </c>
      <c r="P14">
        <f t="shared" si="2"/>
        <v>1.6320867388680587E-68</v>
      </c>
      <c r="Q14" t="s">
        <v>102</v>
      </c>
    </row>
    <row r="15" spans="1:17" x14ac:dyDescent="0.2">
      <c r="A15" s="1">
        <v>134</v>
      </c>
      <c r="B15" s="30">
        <v>4.47</v>
      </c>
      <c r="C15" s="30">
        <f t="shared" si="0"/>
        <v>0.4399999999999995</v>
      </c>
      <c r="D15" s="1">
        <v>-8.9412000000000003</v>
      </c>
      <c r="E15" s="1">
        <v>58.365028500000008</v>
      </c>
      <c r="F15">
        <v>12</v>
      </c>
      <c r="G15">
        <v>0.25459999999999999</v>
      </c>
      <c r="H15">
        <v>-163.09</v>
      </c>
      <c r="I15" s="1">
        <v>89.513999999999996</v>
      </c>
      <c r="J15">
        <v>-89.513999999999996</v>
      </c>
      <c r="K15" s="1">
        <v>82.929000000000002</v>
      </c>
      <c r="M15" t="s">
        <v>54</v>
      </c>
      <c r="N15">
        <f>CORREL(E2:E862,H2:H862)</f>
        <v>-0.61229508257793197</v>
      </c>
      <c r="O15">
        <f t="shared" si="1"/>
        <v>-22.697834972547025</v>
      </c>
      <c r="P15">
        <f t="shared" si="2"/>
        <v>1.0133444098233229E-89</v>
      </c>
      <c r="Q15" t="s">
        <v>102</v>
      </c>
    </row>
    <row r="16" spans="1:17" x14ac:dyDescent="0.2">
      <c r="A16" s="1">
        <v>135</v>
      </c>
      <c r="B16" s="30">
        <v>4.5</v>
      </c>
      <c r="C16" s="30">
        <f t="shared" si="0"/>
        <v>0.46999999999999975</v>
      </c>
      <c r="D16" s="1">
        <v>-8.9824000000000002</v>
      </c>
      <c r="E16" s="1">
        <v>60.552706599999993</v>
      </c>
      <c r="F16">
        <v>13</v>
      </c>
      <c r="G16">
        <v>0.26141999999999999</v>
      </c>
      <c r="H16">
        <v>-169.86</v>
      </c>
      <c r="I16" s="1">
        <v>91.844999999999999</v>
      </c>
      <c r="J16">
        <v>-91.844999999999999</v>
      </c>
      <c r="K16" s="1">
        <v>82.88</v>
      </c>
      <c r="M16" s="15" t="s">
        <v>55</v>
      </c>
      <c r="N16" s="15">
        <f>CORREL(E2:E862,J2:J862)</f>
        <v>-0.20642587716111399</v>
      </c>
      <c r="O16" s="15">
        <f t="shared" si="1"/>
        <v>-6.1832477731078539</v>
      </c>
      <c r="P16" s="15">
        <f t="shared" si="2"/>
        <v>9.6991572817720216E-10</v>
      </c>
      <c r="Q16" t="s">
        <v>102</v>
      </c>
    </row>
    <row r="17" spans="1:17" x14ac:dyDescent="0.2">
      <c r="A17" s="1">
        <v>136</v>
      </c>
      <c r="B17" s="30">
        <v>4.53</v>
      </c>
      <c r="C17" s="30">
        <f t="shared" si="0"/>
        <v>0.5</v>
      </c>
      <c r="D17" s="1">
        <v>-8.9405999999999999</v>
      </c>
      <c r="E17" s="1">
        <v>60.0918803</v>
      </c>
      <c r="F17">
        <v>10</v>
      </c>
      <c r="G17">
        <v>0.26218999999999998</v>
      </c>
      <c r="H17">
        <v>-141.88999999999999</v>
      </c>
      <c r="I17" s="1">
        <v>95.366</v>
      </c>
      <c r="J17">
        <v>-95.366</v>
      </c>
      <c r="K17" s="1">
        <v>82.8</v>
      </c>
      <c r="M17" s="16" t="s">
        <v>56</v>
      </c>
      <c r="N17" s="16">
        <f>CORREL(E2:E862,K2:K862)</f>
        <v>0.42997756263412501</v>
      </c>
      <c r="O17" s="16">
        <f t="shared" si="1"/>
        <v>13.95827622517843</v>
      </c>
      <c r="P17" s="16">
        <f t="shared" si="2"/>
        <v>4.6630419769312747E-40</v>
      </c>
      <c r="Q17" t="s">
        <v>102</v>
      </c>
    </row>
    <row r="18" spans="1:17" x14ac:dyDescent="0.2">
      <c r="A18" s="1">
        <v>137</v>
      </c>
      <c r="B18" s="30">
        <v>4.57</v>
      </c>
      <c r="C18" s="30">
        <f t="shared" si="0"/>
        <v>0.54</v>
      </c>
      <c r="D18" s="1">
        <v>-8.9550000000000001</v>
      </c>
      <c r="E18" s="1">
        <v>58.663995700000001</v>
      </c>
      <c r="F18">
        <v>13</v>
      </c>
      <c r="G18">
        <v>0.27146999999999999</v>
      </c>
      <c r="H18">
        <v>-139.63999999999999</v>
      </c>
      <c r="I18" s="1">
        <v>97.364999999999995</v>
      </c>
      <c r="J18">
        <v>-97.364999999999995</v>
      </c>
      <c r="K18" s="1">
        <v>82.748000000000005</v>
      </c>
    </row>
    <row r="19" spans="1:17" x14ac:dyDescent="0.2">
      <c r="A19" s="1">
        <v>138</v>
      </c>
      <c r="B19" s="30">
        <v>4.5999999999999996</v>
      </c>
      <c r="C19" s="30">
        <f t="shared" si="0"/>
        <v>0.5699999999999994</v>
      </c>
      <c r="D19" s="1">
        <v>-8.9502000000000006</v>
      </c>
      <c r="E19" s="1">
        <v>60.737001400000004</v>
      </c>
      <c r="F19">
        <v>12</v>
      </c>
      <c r="G19">
        <v>0.28452</v>
      </c>
      <c r="H19">
        <v>-157.85</v>
      </c>
      <c r="I19" s="1">
        <v>98.933000000000007</v>
      </c>
      <c r="J19">
        <v>-98.933000000000007</v>
      </c>
      <c r="K19" s="1">
        <v>82.703999999999994</v>
      </c>
      <c r="M19" t="s">
        <v>70</v>
      </c>
      <c r="N19">
        <f>CORREL(F2:F862,G2:G862)</f>
        <v>0.69809491138344759</v>
      </c>
      <c r="O19">
        <f t="shared" si="1"/>
        <v>28.575567060458607</v>
      </c>
      <c r="P19">
        <f t="shared" si="2"/>
        <v>9.191506120786367E-127</v>
      </c>
      <c r="Q19" t="s">
        <v>102</v>
      </c>
    </row>
    <row r="20" spans="1:17" x14ac:dyDescent="0.2">
      <c r="A20" s="1">
        <v>139</v>
      </c>
      <c r="B20" s="30">
        <v>4.63</v>
      </c>
      <c r="C20" s="30">
        <f t="shared" si="0"/>
        <v>0.59999999999999964</v>
      </c>
      <c r="D20" s="1">
        <v>-8.9238999999999997</v>
      </c>
      <c r="E20" s="1">
        <v>60.391203699999998</v>
      </c>
      <c r="F20">
        <v>15</v>
      </c>
      <c r="G20">
        <v>0.28251999999999999</v>
      </c>
      <c r="H20">
        <v>-170.8</v>
      </c>
      <c r="I20" s="1">
        <v>103.06</v>
      </c>
      <c r="J20">
        <v>-103.06</v>
      </c>
      <c r="K20" s="1">
        <v>82.629000000000005</v>
      </c>
      <c r="M20" t="s">
        <v>71</v>
      </c>
      <c r="N20">
        <f>CORREL(F2:F862,H2:H862)</f>
        <v>0.75104612109428159</v>
      </c>
      <c r="O20">
        <f t="shared" si="1"/>
        <v>33.339182631310671</v>
      </c>
      <c r="P20">
        <f t="shared" si="2"/>
        <v>4.8768653630619861E-157</v>
      </c>
      <c r="Q20" t="s">
        <v>102</v>
      </c>
    </row>
    <row r="21" spans="1:17" x14ac:dyDescent="0.2">
      <c r="A21" s="1">
        <v>140</v>
      </c>
      <c r="B21" s="30">
        <v>4.67</v>
      </c>
      <c r="C21" s="30">
        <f t="shared" si="0"/>
        <v>0.63999999999999968</v>
      </c>
      <c r="D21" s="1">
        <v>-8.8831000000000007</v>
      </c>
      <c r="E21" s="1">
        <v>59.159187999999993</v>
      </c>
      <c r="F21">
        <v>14</v>
      </c>
      <c r="G21">
        <v>0.29676999999999998</v>
      </c>
      <c r="H21">
        <v>-170.5</v>
      </c>
      <c r="I21" s="1">
        <v>102.01</v>
      </c>
      <c r="J21">
        <v>-102.01</v>
      </c>
      <c r="K21" s="1">
        <v>82.546000000000006</v>
      </c>
      <c r="M21" s="15" t="s">
        <v>72</v>
      </c>
      <c r="N21" s="15">
        <f>CORREL(F2:F862,J2:J862)</f>
        <v>0.24742821934515072</v>
      </c>
      <c r="O21" s="15">
        <f t="shared" si="1"/>
        <v>7.4845219199424875</v>
      </c>
      <c r="P21" s="15">
        <f t="shared" si="2"/>
        <v>1.7781583126494977E-13</v>
      </c>
      <c r="Q21" t="s">
        <v>102</v>
      </c>
    </row>
    <row r="22" spans="1:17" x14ac:dyDescent="0.2">
      <c r="A22" s="1">
        <v>141</v>
      </c>
      <c r="B22" s="30">
        <v>4.7</v>
      </c>
      <c r="C22" s="30">
        <f t="shared" si="0"/>
        <v>0.66999999999999993</v>
      </c>
      <c r="D22" s="1">
        <v>-8.9473000000000003</v>
      </c>
      <c r="E22" s="1">
        <v>61.324074100000004</v>
      </c>
      <c r="F22">
        <v>18</v>
      </c>
      <c r="G22">
        <v>0.29964000000000002</v>
      </c>
      <c r="H22">
        <v>-173.81</v>
      </c>
      <c r="I22" s="1">
        <v>102.83</v>
      </c>
      <c r="J22">
        <v>-102.83</v>
      </c>
      <c r="K22" s="1">
        <v>82.451999999999998</v>
      </c>
      <c r="M22" s="16" t="s">
        <v>73</v>
      </c>
      <c r="N22" s="16">
        <f>CORREL(F2:F862,K2:K862)</f>
        <v>-0.51430110369240845</v>
      </c>
      <c r="O22" s="16">
        <f t="shared" si="1"/>
        <v>-17.576174694104846</v>
      </c>
      <c r="P22" s="16">
        <f t="shared" si="2"/>
        <v>2.6184322943028845E-59</v>
      </c>
      <c r="Q22" t="s">
        <v>102</v>
      </c>
    </row>
    <row r="23" spans="1:17" x14ac:dyDescent="0.2">
      <c r="A23" s="1">
        <v>142</v>
      </c>
      <c r="B23" s="30">
        <v>4.7300000000000004</v>
      </c>
      <c r="C23" s="30">
        <f t="shared" si="0"/>
        <v>0.70000000000000018</v>
      </c>
      <c r="D23" s="1">
        <v>-8.7563999999999993</v>
      </c>
      <c r="E23" s="1">
        <v>64.489850400000009</v>
      </c>
      <c r="F23">
        <v>21</v>
      </c>
      <c r="G23">
        <v>0.33994000000000002</v>
      </c>
      <c r="H23">
        <v>-163.32</v>
      </c>
      <c r="I23" s="1">
        <v>98.06</v>
      </c>
      <c r="J23">
        <v>-98.06</v>
      </c>
      <c r="K23" s="1">
        <v>82.38</v>
      </c>
    </row>
    <row r="24" spans="1:17" x14ac:dyDescent="0.2">
      <c r="A24" s="1">
        <v>143</v>
      </c>
      <c r="B24" s="30">
        <v>4.7699999999999996</v>
      </c>
      <c r="C24" s="30">
        <f t="shared" si="0"/>
        <v>0.73999999999999932</v>
      </c>
      <c r="D24" s="1">
        <v>-9.0617999999999999</v>
      </c>
      <c r="E24" s="1">
        <v>59.574074099999997</v>
      </c>
      <c r="F24">
        <v>14</v>
      </c>
      <c r="G24">
        <v>0.35919000000000001</v>
      </c>
      <c r="H24">
        <v>-185.87</v>
      </c>
      <c r="I24" s="1">
        <v>103.23</v>
      </c>
      <c r="J24">
        <v>-103.23</v>
      </c>
      <c r="K24" s="1">
        <v>82.296000000000006</v>
      </c>
      <c r="M24" t="s">
        <v>58</v>
      </c>
      <c r="N24">
        <f>CORREL(G2:G862,H2:H862)</f>
        <v>0.50587862608352607</v>
      </c>
      <c r="O24">
        <f t="shared" si="1"/>
        <v>17.188228066061253</v>
      </c>
      <c r="P24">
        <f t="shared" si="2"/>
        <v>3.9053193089736977E-57</v>
      </c>
      <c r="Q24" t="s">
        <v>102</v>
      </c>
    </row>
    <row r="25" spans="1:17" x14ac:dyDescent="0.2">
      <c r="A25" s="1">
        <v>144</v>
      </c>
      <c r="B25" s="30">
        <v>4.8</v>
      </c>
      <c r="C25" s="30">
        <f t="shared" si="0"/>
        <v>0.76999999999999957</v>
      </c>
      <c r="D25" s="1">
        <v>-8.9547000000000008</v>
      </c>
      <c r="E25" s="1">
        <v>61.542913099999993</v>
      </c>
      <c r="F25">
        <v>18</v>
      </c>
      <c r="G25">
        <v>0.36434</v>
      </c>
      <c r="H25">
        <v>-207.52</v>
      </c>
      <c r="I25" s="1">
        <v>105.94</v>
      </c>
      <c r="J25">
        <v>-105.94</v>
      </c>
      <c r="K25" s="1">
        <v>82.203999999999994</v>
      </c>
      <c r="M25" s="15" t="s">
        <v>59</v>
      </c>
      <c r="N25" s="15">
        <f>CORREL(G2:G862,J2:J862)</f>
        <v>0.26242869182113826</v>
      </c>
      <c r="O25" s="15">
        <f t="shared" si="1"/>
        <v>7.9708100952356116</v>
      </c>
      <c r="P25" s="15">
        <f t="shared" si="2"/>
        <v>5.0049912254237657E-15</v>
      </c>
      <c r="Q25" t="s">
        <v>102</v>
      </c>
    </row>
    <row r="26" spans="1:17" x14ac:dyDescent="0.2">
      <c r="A26" s="1">
        <v>145</v>
      </c>
      <c r="B26" s="30">
        <v>4.83</v>
      </c>
      <c r="C26" s="30">
        <f t="shared" si="0"/>
        <v>0.79999999999999982</v>
      </c>
      <c r="D26" s="1">
        <v>-8.8909000000000002</v>
      </c>
      <c r="E26" s="1">
        <v>63.131410299999999</v>
      </c>
      <c r="F26">
        <v>16</v>
      </c>
      <c r="G26">
        <v>0.39278000000000002</v>
      </c>
      <c r="H26">
        <v>-183.51</v>
      </c>
      <c r="I26" s="1">
        <v>97.44</v>
      </c>
      <c r="J26">
        <v>-97.44</v>
      </c>
      <c r="K26" s="1">
        <v>82.108999999999995</v>
      </c>
      <c r="M26" s="16" t="s">
        <v>60</v>
      </c>
      <c r="N26" s="16">
        <f>CORREL(G2:G862,K2:K862)</f>
        <v>-0.29308360272627182</v>
      </c>
      <c r="O26" s="16">
        <f t="shared" si="1"/>
        <v>-8.9844350483918696</v>
      </c>
      <c r="P26" s="16">
        <f t="shared" si="2"/>
        <v>1.6211396985186749E-18</v>
      </c>
      <c r="Q26" t="s">
        <v>102</v>
      </c>
    </row>
    <row r="27" spans="1:17" x14ac:dyDescent="0.2">
      <c r="A27" s="1">
        <v>146</v>
      </c>
      <c r="B27" s="30">
        <v>4.87</v>
      </c>
      <c r="C27" s="30">
        <f t="shared" si="0"/>
        <v>0.83999999999999986</v>
      </c>
      <c r="D27" s="1">
        <v>-9.0061</v>
      </c>
      <c r="E27" s="1">
        <v>59.436075499999994</v>
      </c>
      <c r="F27">
        <v>15</v>
      </c>
      <c r="G27">
        <v>0.39113999999999999</v>
      </c>
      <c r="H27">
        <v>-170.41</v>
      </c>
      <c r="I27" s="1">
        <v>92.787999999999997</v>
      </c>
      <c r="J27">
        <v>-92.787999999999997</v>
      </c>
      <c r="K27" s="1">
        <v>82.007000000000005</v>
      </c>
    </row>
    <row r="28" spans="1:17" x14ac:dyDescent="0.2">
      <c r="A28" s="1">
        <v>147</v>
      </c>
      <c r="B28" s="30">
        <v>4.9000000000000004</v>
      </c>
      <c r="C28" s="30">
        <f t="shared" si="0"/>
        <v>0.87000000000000011</v>
      </c>
      <c r="D28" s="1">
        <v>-8.8137000000000008</v>
      </c>
      <c r="E28" s="1">
        <v>63.869658100000002</v>
      </c>
      <c r="F28">
        <v>25</v>
      </c>
      <c r="G28">
        <v>0.41899999999999998</v>
      </c>
      <c r="H28">
        <v>-158.01</v>
      </c>
      <c r="I28" s="1">
        <v>109.57</v>
      </c>
      <c r="J28">
        <v>-109.57</v>
      </c>
      <c r="K28" s="1">
        <v>81.94</v>
      </c>
      <c r="M28" s="15" t="s">
        <v>57</v>
      </c>
      <c r="N28" s="15">
        <f>CORREL(H2:H862,J2:J862)</f>
        <v>0.39007697686779153</v>
      </c>
      <c r="O28" s="15">
        <f t="shared" si="1"/>
        <v>12.416236069606162</v>
      </c>
      <c r="P28" s="15">
        <f t="shared" si="2"/>
        <v>1.1264466082206059E-32</v>
      </c>
      <c r="Q28" t="s">
        <v>102</v>
      </c>
    </row>
    <row r="29" spans="1:17" x14ac:dyDescent="0.2">
      <c r="A29" s="1">
        <v>148</v>
      </c>
      <c r="B29" s="30">
        <v>4.93</v>
      </c>
      <c r="C29" s="30">
        <f t="shared" si="0"/>
        <v>0.89999999999999947</v>
      </c>
      <c r="D29" s="1">
        <v>-8.9216999999999995</v>
      </c>
      <c r="E29" s="1">
        <v>65.042734999999993</v>
      </c>
      <c r="F29">
        <v>18</v>
      </c>
      <c r="G29">
        <v>0.39673999999999998</v>
      </c>
      <c r="H29">
        <v>-126.72</v>
      </c>
      <c r="I29" s="1">
        <v>98.49</v>
      </c>
      <c r="J29">
        <v>-98.49</v>
      </c>
      <c r="K29" s="1">
        <v>81.866</v>
      </c>
      <c r="M29" s="16" t="s">
        <v>61</v>
      </c>
      <c r="N29" s="16">
        <f>CORREL(H2:H862,K2:K862)</f>
        <v>-0.76801328609492026</v>
      </c>
      <c r="O29" s="16">
        <f t="shared" si="1"/>
        <v>-35.147221333046225</v>
      </c>
      <c r="P29" s="16">
        <f t="shared" si="2"/>
        <v>2.0442692137034262E-168</v>
      </c>
      <c r="Q29" t="s">
        <v>102</v>
      </c>
    </row>
    <row r="30" spans="1:17" x14ac:dyDescent="0.2">
      <c r="A30" s="1">
        <v>149</v>
      </c>
      <c r="B30" s="30">
        <v>4.97</v>
      </c>
      <c r="C30" s="30">
        <f t="shared" si="0"/>
        <v>0.9399999999999995</v>
      </c>
      <c r="D30" s="1">
        <v>-8.8879999999999999</v>
      </c>
      <c r="E30" s="1">
        <v>63.442841900000005</v>
      </c>
      <c r="F30">
        <v>22</v>
      </c>
      <c r="G30">
        <v>0.42283999999999999</v>
      </c>
      <c r="H30">
        <v>-118.14</v>
      </c>
      <c r="I30" s="1">
        <v>91.665000000000006</v>
      </c>
      <c r="J30">
        <v>-91.665000000000006</v>
      </c>
      <c r="K30" s="1">
        <v>81.796999999999997</v>
      </c>
    </row>
    <row r="31" spans="1:17" x14ac:dyDescent="0.2">
      <c r="A31" s="1">
        <v>150</v>
      </c>
      <c r="B31" s="30">
        <v>5</v>
      </c>
      <c r="C31" s="30">
        <f t="shared" si="0"/>
        <v>0.96999999999999975</v>
      </c>
      <c r="D31" s="1">
        <v>-8.5847999999999995</v>
      </c>
      <c r="E31" s="1">
        <v>63.753383200000002</v>
      </c>
      <c r="F31">
        <v>24</v>
      </c>
      <c r="G31">
        <v>0.44442999999999999</v>
      </c>
      <c r="H31">
        <v>-93.468999999999994</v>
      </c>
      <c r="I31" s="1">
        <v>83.82</v>
      </c>
      <c r="J31">
        <v>-83.82</v>
      </c>
      <c r="K31" s="1">
        <v>81.742000000000004</v>
      </c>
      <c r="M31" t="s">
        <v>62</v>
      </c>
      <c r="N31">
        <f>CORREL(J2:J862,K2:K862)</f>
        <v>-0.11458273525462286</v>
      </c>
      <c r="O31">
        <f t="shared" si="1"/>
        <v>-3.380536413977874</v>
      </c>
      <c r="P31">
        <f t="shared" si="2"/>
        <v>7.5607525022977889E-4</v>
      </c>
      <c r="Q31" t="s">
        <v>103</v>
      </c>
    </row>
    <row r="32" spans="1:17" x14ac:dyDescent="0.2">
      <c r="A32" s="1">
        <v>151</v>
      </c>
      <c r="B32" s="30">
        <v>5.03</v>
      </c>
      <c r="C32" s="30">
        <f t="shared" si="0"/>
        <v>1</v>
      </c>
      <c r="D32" s="1">
        <v>-8.9179999999999993</v>
      </c>
      <c r="E32" s="1">
        <v>63.211894599999994</v>
      </c>
      <c r="F32">
        <v>23</v>
      </c>
      <c r="G32">
        <v>0.47383999999999998</v>
      </c>
      <c r="H32">
        <v>-95.274000000000001</v>
      </c>
      <c r="I32" s="1">
        <v>95.491</v>
      </c>
      <c r="J32">
        <v>-95.491</v>
      </c>
      <c r="K32" s="1">
        <v>81.688999999999993</v>
      </c>
    </row>
    <row r="33" spans="1:11" x14ac:dyDescent="0.2">
      <c r="A33" s="1">
        <v>152</v>
      </c>
      <c r="B33" s="30">
        <v>5.07</v>
      </c>
      <c r="C33" s="30">
        <f t="shared" si="0"/>
        <v>1.04</v>
      </c>
      <c r="D33" s="1">
        <v>-8.7361000000000004</v>
      </c>
      <c r="E33" s="1">
        <v>62.579237899999995</v>
      </c>
      <c r="F33">
        <v>29</v>
      </c>
      <c r="G33">
        <v>0.46603</v>
      </c>
      <c r="H33">
        <v>-57.484000000000002</v>
      </c>
      <c r="I33" s="1">
        <v>84.628</v>
      </c>
      <c r="J33">
        <v>-84.628</v>
      </c>
      <c r="K33" s="1">
        <v>81.611000000000004</v>
      </c>
    </row>
    <row r="34" spans="1:11" x14ac:dyDescent="0.2">
      <c r="A34" s="1">
        <v>153</v>
      </c>
      <c r="B34" s="30">
        <v>5.0999999999999996</v>
      </c>
      <c r="C34" s="30">
        <f t="shared" si="0"/>
        <v>1.0699999999999994</v>
      </c>
      <c r="D34" s="1">
        <v>-8.5007999999999999</v>
      </c>
      <c r="E34" s="1">
        <v>60.910078300000002</v>
      </c>
      <c r="F34">
        <v>27</v>
      </c>
      <c r="G34">
        <v>0.49375999999999998</v>
      </c>
      <c r="H34">
        <v>-50.110999999999997</v>
      </c>
      <c r="I34" s="1">
        <v>89.293000000000006</v>
      </c>
      <c r="J34">
        <v>-89.293000000000006</v>
      </c>
      <c r="K34" s="1">
        <v>81.524000000000001</v>
      </c>
    </row>
    <row r="35" spans="1:11" x14ac:dyDescent="0.2">
      <c r="A35" s="1">
        <v>154</v>
      </c>
      <c r="B35" s="30">
        <v>5.13</v>
      </c>
      <c r="C35" s="30">
        <f t="shared" si="0"/>
        <v>1.0999999999999996</v>
      </c>
      <c r="D35" s="1">
        <v>-8.7857000000000003</v>
      </c>
      <c r="E35" s="1">
        <v>65.677172399999989</v>
      </c>
      <c r="F35">
        <v>21</v>
      </c>
      <c r="G35">
        <v>0.42260999999999999</v>
      </c>
      <c r="H35">
        <v>-45.209000000000003</v>
      </c>
      <c r="I35" s="1">
        <v>96.152000000000001</v>
      </c>
      <c r="J35">
        <v>-96.152000000000001</v>
      </c>
      <c r="K35" s="1">
        <v>81.441999999999993</v>
      </c>
    </row>
    <row r="36" spans="1:11" x14ac:dyDescent="0.2">
      <c r="A36" s="1">
        <v>155</v>
      </c>
      <c r="B36" s="30">
        <v>5.17</v>
      </c>
      <c r="C36" s="30">
        <f t="shared" si="0"/>
        <v>1.1399999999999997</v>
      </c>
      <c r="D36" s="1">
        <v>-8.9841999999999995</v>
      </c>
      <c r="E36" s="1">
        <v>63.730947299999997</v>
      </c>
      <c r="F36">
        <v>24</v>
      </c>
      <c r="G36">
        <v>0.41044999999999998</v>
      </c>
      <c r="H36">
        <v>11.141999999999999</v>
      </c>
      <c r="I36" s="1">
        <v>98.566999999999993</v>
      </c>
      <c r="J36">
        <v>-98.566999999999993</v>
      </c>
      <c r="K36" s="1">
        <v>81.337000000000003</v>
      </c>
    </row>
    <row r="37" spans="1:11" x14ac:dyDescent="0.2">
      <c r="A37" s="1">
        <v>156</v>
      </c>
      <c r="B37" s="30">
        <v>5.2</v>
      </c>
      <c r="C37" s="30">
        <f t="shared" si="0"/>
        <v>1.17</v>
      </c>
      <c r="D37" s="1">
        <v>-8.2582000000000004</v>
      </c>
      <c r="E37" s="1">
        <v>67.160790599999999</v>
      </c>
      <c r="F37">
        <v>30</v>
      </c>
      <c r="G37">
        <v>0.47336</v>
      </c>
      <c r="H37">
        <v>5.4687999999999999</v>
      </c>
      <c r="I37" s="1">
        <v>75.378</v>
      </c>
      <c r="J37">
        <v>-75.378</v>
      </c>
      <c r="K37" s="1">
        <v>81.239000000000004</v>
      </c>
    </row>
    <row r="38" spans="1:11" x14ac:dyDescent="0.2">
      <c r="A38" s="1">
        <v>157</v>
      </c>
      <c r="B38" s="30">
        <v>5.23</v>
      </c>
      <c r="C38" s="30">
        <f t="shared" si="0"/>
        <v>1.2000000000000002</v>
      </c>
      <c r="D38" s="1">
        <v>-8.7446000000000002</v>
      </c>
      <c r="E38" s="1">
        <v>64.593839000000003</v>
      </c>
      <c r="F38">
        <v>25</v>
      </c>
      <c r="G38">
        <v>0.47666999999999998</v>
      </c>
      <c r="H38">
        <v>29.719000000000001</v>
      </c>
      <c r="I38" s="1">
        <v>79.418999999999997</v>
      </c>
      <c r="J38">
        <v>-79.418999999999997</v>
      </c>
      <c r="K38" s="1">
        <v>81.147999999999996</v>
      </c>
    </row>
    <row r="39" spans="1:11" x14ac:dyDescent="0.2">
      <c r="A39" s="1">
        <v>158</v>
      </c>
      <c r="B39" s="30">
        <v>5.27</v>
      </c>
      <c r="C39" s="30">
        <f t="shared" si="0"/>
        <v>1.2399999999999993</v>
      </c>
      <c r="D39" s="1">
        <v>-8.3779000000000003</v>
      </c>
      <c r="E39" s="1">
        <v>70.132122500000008</v>
      </c>
      <c r="F39">
        <v>29</v>
      </c>
      <c r="G39">
        <v>0.49243999999999999</v>
      </c>
      <c r="H39">
        <v>74.899000000000001</v>
      </c>
      <c r="I39" s="1">
        <v>69.179000000000002</v>
      </c>
      <c r="J39">
        <v>-69.179000000000002</v>
      </c>
      <c r="K39" s="1">
        <v>81.067999999999998</v>
      </c>
    </row>
    <row r="40" spans="1:11" x14ac:dyDescent="0.2">
      <c r="A40" s="1">
        <v>159</v>
      </c>
      <c r="B40" s="30">
        <v>5.3</v>
      </c>
      <c r="C40" s="30">
        <f t="shared" si="0"/>
        <v>1.2699999999999996</v>
      </c>
      <c r="D40" s="1">
        <v>-8.1662999999999997</v>
      </c>
      <c r="E40" s="1">
        <v>66.033653799999996</v>
      </c>
      <c r="F40">
        <v>32</v>
      </c>
      <c r="G40">
        <v>0.54491999999999996</v>
      </c>
      <c r="H40">
        <v>105.52</v>
      </c>
      <c r="I40" s="1">
        <v>59.671999999999997</v>
      </c>
      <c r="J40">
        <v>-59.671999999999997</v>
      </c>
      <c r="K40" s="1">
        <v>81.027000000000001</v>
      </c>
    </row>
    <row r="41" spans="1:11" x14ac:dyDescent="0.2">
      <c r="A41" s="1">
        <v>160</v>
      </c>
      <c r="B41" s="30">
        <v>5.33</v>
      </c>
      <c r="C41" s="30">
        <f t="shared" si="0"/>
        <v>1.2999999999999998</v>
      </c>
      <c r="D41" s="1">
        <v>-8.3370999999999995</v>
      </c>
      <c r="E41" s="1">
        <v>66.527955800000001</v>
      </c>
      <c r="F41">
        <v>29</v>
      </c>
      <c r="G41">
        <v>0.51078000000000001</v>
      </c>
      <c r="H41">
        <v>103.96</v>
      </c>
      <c r="I41" s="1">
        <v>74.001000000000005</v>
      </c>
      <c r="J41">
        <v>-74.001000000000005</v>
      </c>
      <c r="K41" s="1">
        <v>81.004999999999995</v>
      </c>
    </row>
    <row r="42" spans="1:11" x14ac:dyDescent="0.2">
      <c r="A42" s="1">
        <v>161</v>
      </c>
      <c r="B42" s="30">
        <v>5.37</v>
      </c>
      <c r="C42" s="30">
        <f t="shared" si="0"/>
        <v>1.3399999999999999</v>
      </c>
      <c r="D42" s="1">
        <v>-7.4001999999999999</v>
      </c>
      <c r="E42" s="1">
        <v>62.496438699999999</v>
      </c>
      <c r="F42">
        <v>32</v>
      </c>
      <c r="G42">
        <v>0.54242000000000001</v>
      </c>
      <c r="H42">
        <v>195.96</v>
      </c>
      <c r="I42" s="1">
        <v>64.739000000000004</v>
      </c>
      <c r="J42">
        <v>-64.739000000000004</v>
      </c>
      <c r="K42" s="1">
        <v>80.995000000000005</v>
      </c>
    </row>
    <row r="43" spans="1:11" x14ac:dyDescent="0.2">
      <c r="A43" s="1">
        <v>162</v>
      </c>
      <c r="B43" s="30">
        <v>5.4</v>
      </c>
      <c r="C43" s="30">
        <f t="shared" si="0"/>
        <v>1.37</v>
      </c>
      <c r="D43" s="1">
        <v>-8.2500999999999998</v>
      </c>
      <c r="E43" s="1">
        <v>65.640669500000001</v>
      </c>
      <c r="F43">
        <v>28</v>
      </c>
      <c r="G43">
        <v>0.55569999999999997</v>
      </c>
      <c r="H43">
        <v>156.54</v>
      </c>
      <c r="I43" s="1">
        <v>71.165000000000006</v>
      </c>
      <c r="J43">
        <v>-71.165000000000006</v>
      </c>
      <c r="K43" s="1">
        <v>80.974000000000004</v>
      </c>
    </row>
    <row r="44" spans="1:11" x14ac:dyDescent="0.2">
      <c r="A44" s="1">
        <v>163</v>
      </c>
      <c r="B44" s="30">
        <v>5.43</v>
      </c>
      <c r="C44" s="30">
        <f t="shared" si="0"/>
        <v>1.3999999999999995</v>
      </c>
      <c r="D44" s="1">
        <v>-8.3963999999999999</v>
      </c>
      <c r="E44" s="1">
        <v>69.349715099999997</v>
      </c>
      <c r="F44">
        <v>32</v>
      </c>
      <c r="G44">
        <v>0.54684999999999995</v>
      </c>
      <c r="H44">
        <v>136.76</v>
      </c>
      <c r="I44" s="1">
        <v>74.382000000000005</v>
      </c>
      <c r="J44">
        <v>-74.382000000000005</v>
      </c>
      <c r="K44" s="1">
        <v>80.906000000000006</v>
      </c>
    </row>
    <row r="45" spans="1:11" x14ac:dyDescent="0.2">
      <c r="A45" s="1">
        <v>164</v>
      </c>
      <c r="B45" s="30">
        <v>5.47</v>
      </c>
      <c r="C45" s="30">
        <f t="shared" si="0"/>
        <v>1.4399999999999995</v>
      </c>
      <c r="D45" s="1">
        <v>-7.5865</v>
      </c>
      <c r="E45" s="1">
        <v>61.670049900000002</v>
      </c>
      <c r="F45">
        <v>31</v>
      </c>
      <c r="G45">
        <v>0.56589999999999996</v>
      </c>
      <c r="H45">
        <v>157.6</v>
      </c>
      <c r="I45" s="1">
        <v>68.677999999999997</v>
      </c>
      <c r="J45">
        <v>-68.677999999999997</v>
      </c>
      <c r="K45" s="1">
        <v>80.813000000000002</v>
      </c>
    </row>
    <row r="46" spans="1:11" x14ac:dyDescent="0.2">
      <c r="A46" s="1">
        <v>165</v>
      </c>
      <c r="B46" s="30">
        <v>5.5</v>
      </c>
      <c r="C46" s="30">
        <f t="shared" si="0"/>
        <v>1.4699999999999998</v>
      </c>
      <c r="D46" s="1">
        <v>-9.0225000000000009</v>
      </c>
      <c r="E46" s="1">
        <v>63.270121099999997</v>
      </c>
      <c r="F46">
        <v>27</v>
      </c>
      <c r="G46">
        <v>0.52288000000000001</v>
      </c>
      <c r="H46">
        <v>168.65</v>
      </c>
      <c r="I46" s="1">
        <v>71.902000000000001</v>
      </c>
      <c r="J46">
        <v>-71.902000000000001</v>
      </c>
      <c r="K46" s="1">
        <v>80.736999999999995</v>
      </c>
    </row>
    <row r="47" spans="1:11" x14ac:dyDescent="0.2">
      <c r="A47" s="1">
        <v>166</v>
      </c>
      <c r="B47" s="30">
        <v>5.53</v>
      </c>
      <c r="C47" s="30">
        <f t="shared" si="0"/>
        <v>1.5</v>
      </c>
      <c r="D47" s="1">
        <v>-6.2720000000000002</v>
      </c>
      <c r="E47" s="1">
        <v>58.746260699999993</v>
      </c>
      <c r="F47">
        <v>33</v>
      </c>
      <c r="G47">
        <v>0.56752999999999998</v>
      </c>
      <c r="H47">
        <v>158.38</v>
      </c>
      <c r="I47" s="1">
        <v>72.45</v>
      </c>
      <c r="J47">
        <v>-72.45</v>
      </c>
      <c r="K47" s="1">
        <v>80.686000000000007</v>
      </c>
    </row>
    <row r="48" spans="1:11" x14ac:dyDescent="0.2">
      <c r="A48" s="1">
        <v>167</v>
      </c>
      <c r="B48" s="30">
        <v>5.57</v>
      </c>
      <c r="C48" s="30">
        <f t="shared" si="0"/>
        <v>1.54</v>
      </c>
      <c r="D48" s="1">
        <v>-8.8434000000000008</v>
      </c>
      <c r="E48" s="1">
        <v>67.473112499999999</v>
      </c>
      <c r="F48">
        <v>33</v>
      </c>
      <c r="G48">
        <v>0.52583999999999997</v>
      </c>
      <c r="H48">
        <v>149.03</v>
      </c>
      <c r="I48" s="1">
        <v>82.631</v>
      </c>
      <c r="J48">
        <v>-82.631</v>
      </c>
      <c r="K48" s="1">
        <v>80.606999999999999</v>
      </c>
    </row>
    <row r="49" spans="1:11" x14ac:dyDescent="0.2">
      <c r="A49" s="1">
        <v>168</v>
      </c>
      <c r="B49" s="30">
        <v>5.6</v>
      </c>
      <c r="C49" s="30">
        <f t="shared" si="0"/>
        <v>1.5699999999999994</v>
      </c>
      <c r="D49" s="1">
        <v>-8.6357999999999997</v>
      </c>
      <c r="E49" s="1">
        <v>66.296118199999995</v>
      </c>
      <c r="F49">
        <v>25</v>
      </c>
      <c r="G49">
        <v>0.48598999999999998</v>
      </c>
      <c r="H49">
        <v>191.62</v>
      </c>
      <c r="I49" s="1">
        <v>69.305000000000007</v>
      </c>
      <c r="J49">
        <v>-69.305000000000007</v>
      </c>
      <c r="K49" s="1">
        <v>80.512</v>
      </c>
    </row>
    <row r="50" spans="1:11" x14ac:dyDescent="0.2">
      <c r="A50" s="1">
        <v>169</v>
      </c>
      <c r="B50" s="30">
        <v>5.63</v>
      </c>
      <c r="C50" s="30">
        <f t="shared" si="0"/>
        <v>1.5999999999999996</v>
      </c>
      <c r="D50" s="1">
        <v>-6.8977000000000004</v>
      </c>
      <c r="E50" s="1">
        <v>62.750890299999995</v>
      </c>
      <c r="F50">
        <v>32</v>
      </c>
      <c r="G50">
        <v>0.55135999999999996</v>
      </c>
      <c r="H50">
        <v>213.1</v>
      </c>
      <c r="I50" s="1">
        <v>68.025999999999996</v>
      </c>
      <c r="J50">
        <v>-68.025999999999996</v>
      </c>
      <c r="K50" s="1">
        <v>80.438999999999993</v>
      </c>
    </row>
    <row r="51" spans="1:11" x14ac:dyDescent="0.2">
      <c r="A51" s="1">
        <v>170</v>
      </c>
      <c r="B51" s="30">
        <v>5.67</v>
      </c>
      <c r="C51" s="30">
        <f t="shared" si="0"/>
        <v>1.6399999999999997</v>
      </c>
      <c r="D51" s="1">
        <v>-6.6905999999999999</v>
      </c>
      <c r="E51" s="1">
        <v>63.961894600000001</v>
      </c>
      <c r="F51">
        <v>32</v>
      </c>
      <c r="G51">
        <v>0.62061999999999995</v>
      </c>
      <c r="H51">
        <v>206.58</v>
      </c>
      <c r="I51" s="1">
        <v>70.843999999999994</v>
      </c>
      <c r="J51">
        <v>-70.843999999999994</v>
      </c>
      <c r="K51" s="1">
        <v>80.402000000000001</v>
      </c>
    </row>
    <row r="52" spans="1:11" x14ac:dyDescent="0.2">
      <c r="A52" s="1">
        <v>171</v>
      </c>
      <c r="B52" s="30">
        <v>5.7</v>
      </c>
      <c r="C52" s="30">
        <f t="shared" si="0"/>
        <v>1.67</v>
      </c>
      <c r="D52" s="1">
        <v>-8.5394000000000005</v>
      </c>
      <c r="E52" s="1">
        <v>67.657229299999997</v>
      </c>
      <c r="F52">
        <v>32</v>
      </c>
      <c r="G52">
        <v>0.57530000000000003</v>
      </c>
      <c r="H52">
        <v>221.68</v>
      </c>
      <c r="I52" s="1">
        <v>58.701999999999998</v>
      </c>
      <c r="J52">
        <v>-58.701999999999998</v>
      </c>
      <c r="K52" s="1">
        <v>80.364999999999995</v>
      </c>
    </row>
    <row r="53" spans="1:11" x14ac:dyDescent="0.2">
      <c r="A53" s="1">
        <v>172</v>
      </c>
      <c r="B53" s="30">
        <v>5.73</v>
      </c>
      <c r="C53" s="30">
        <f t="shared" si="0"/>
        <v>1.7000000000000002</v>
      </c>
      <c r="D53" s="1">
        <v>-7.875</v>
      </c>
      <c r="E53" s="1">
        <v>62.659010000000002</v>
      </c>
      <c r="F53">
        <v>34</v>
      </c>
      <c r="G53">
        <v>0.57350000000000001</v>
      </c>
      <c r="H53">
        <v>203.36</v>
      </c>
      <c r="I53" s="1">
        <v>55.293999999999997</v>
      </c>
      <c r="J53">
        <v>-55.293999999999997</v>
      </c>
      <c r="K53" s="1">
        <v>80.352000000000004</v>
      </c>
    </row>
    <row r="54" spans="1:11" x14ac:dyDescent="0.2">
      <c r="A54" s="1">
        <v>173</v>
      </c>
      <c r="B54" s="30">
        <v>5.77</v>
      </c>
      <c r="C54" s="30">
        <f t="shared" si="0"/>
        <v>1.7399999999999993</v>
      </c>
      <c r="D54" s="1">
        <v>-8.3917999999999999</v>
      </c>
      <c r="E54" s="1">
        <v>65.999821900000001</v>
      </c>
      <c r="F54">
        <v>33</v>
      </c>
      <c r="G54">
        <v>0.55654000000000003</v>
      </c>
      <c r="H54">
        <v>183.72</v>
      </c>
      <c r="I54" s="1">
        <v>51.390999999999998</v>
      </c>
      <c r="J54">
        <v>-51.390999999999998</v>
      </c>
      <c r="K54" s="1">
        <v>80.325000000000003</v>
      </c>
    </row>
    <row r="55" spans="1:11" x14ac:dyDescent="0.2">
      <c r="A55" s="1">
        <v>174</v>
      </c>
      <c r="B55" s="30">
        <v>5.8</v>
      </c>
      <c r="C55" s="30">
        <f t="shared" si="0"/>
        <v>1.7699999999999996</v>
      </c>
      <c r="D55" s="1">
        <v>-7.8608000000000002</v>
      </c>
      <c r="E55" s="1">
        <v>56.925035599999994</v>
      </c>
      <c r="F55">
        <v>37</v>
      </c>
      <c r="G55">
        <v>0.60511999999999999</v>
      </c>
      <c r="H55">
        <v>189.04</v>
      </c>
      <c r="I55" s="1">
        <v>47.226999999999997</v>
      </c>
      <c r="J55">
        <v>-47.226999999999997</v>
      </c>
      <c r="K55" s="1">
        <v>80.272000000000006</v>
      </c>
    </row>
    <row r="56" spans="1:11" x14ac:dyDescent="0.2">
      <c r="A56" s="1">
        <v>175</v>
      </c>
      <c r="B56" s="30">
        <v>5.83</v>
      </c>
      <c r="C56" s="30">
        <f>B56-4.03</f>
        <v>1.7999999999999998</v>
      </c>
      <c r="D56" s="1">
        <v>-7.4459</v>
      </c>
      <c r="E56" s="1">
        <v>61.736645300000006</v>
      </c>
      <c r="F56">
        <v>38</v>
      </c>
      <c r="G56">
        <v>0.60841999999999996</v>
      </c>
      <c r="H56">
        <v>187.29</v>
      </c>
      <c r="I56" s="1">
        <v>54.104999999999997</v>
      </c>
      <c r="J56">
        <v>-54.104999999999997</v>
      </c>
      <c r="K56" s="1">
        <v>80.2</v>
      </c>
    </row>
    <row r="57" spans="1:11" x14ac:dyDescent="0.2">
      <c r="A57" s="1">
        <v>176</v>
      </c>
      <c r="B57" s="30">
        <v>5.87</v>
      </c>
      <c r="C57" s="30">
        <f t="shared" si="0"/>
        <v>1.8399999999999999</v>
      </c>
      <c r="D57" s="1">
        <v>-8.3687000000000005</v>
      </c>
      <c r="E57" s="1">
        <v>61.957621100000004</v>
      </c>
      <c r="F57">
        <v>39</v>
      </c>
      <c r="G57">
        <v>0.62490999999999997</v>
      </c>
      <c r="H57">
        <v>177.09</v>
      </c>
      <c r="I57" s="1">
        <v>50.639000000000003</v>
      </c>
      <c r="J57">
        <v>-50.639000000000003</v>
      </c>
      <c r="K57" s="1">
        <v>80.131</v>
      </c>
    </row>
    <row r="58" spans="1:11" x14ac:dyDescent="0.2">
      <c r="A58" s="1">
        <v>177</v>
      </c>
      <c r="B58" s="30">
        <v>5.9</v>
      </c>
      <c r="C58" s="30">
        <f t="shared" si="0"/>
        <v>1.87</v>
      </c>
      <c r="D58" s="1">
        <v>-7.5260999999999996</v>
      </c>
      <c r="E58" s="1">
        <v>59.804487199999997</v>
      </c>
      <c r="F58">
        <v>39</v>
      </c>
      <c r="G58">
        <v>0.69903000000000004</v>
      </c>
      <c r="H58">
        <v>178.87</v>
      </c>
      <c r="I58" s="1">
        <v>51.267000000000003</v>
      </c>
      <c r="J58">
        <v>-51.267000000000003</v>
      </c>
      <c r="K58" s="1">
        <v>80.045000000000002</v>
      </c>
    </row>
    <row r="59" spans="1:11" x14ac:dyDescent="0.2">
      <c r="A59" s="1">
        <v>178</v>
      </c>
      <c r="B59" s="30">
        <v>5.93</v>
      </c>
      <c r="C59" s="30">
        <f t="shared" si="0"/>
        <v>1.8999999999999995</v>
      </c>
      <c r="D59" s="1">
        <v>-8.1933000000000007</v>
      </c>
      <c r="E59" s="1">
        <v>59.607727899999993</v>
      </c>
      <c r="F59">
        <v>37</v>
      </c>
      <c r="G59">
        <v>0.68586999999999998</v>
      </c>
      <c r="H59">
        <v>180.73</v>
      </c>
      <c r="I59" s="1">
        <v>48.451999999999998</v>
      </c>
      <c r="J59">
        <v>-48.451999999999998</v>
      </c>
      <c r="K59" s="1">
        <v>79.959999999999994</v>
      </c>
    </row>
    <row r="60" spans="1:11" x14ac:dyDescent="0.2">
      <c r="A60" s="1">
        <v>179</v>
      </c>
      <c r="B60" s="30">
        <v>5.97</v>
      </c>
      <c r="C60" s="30">
        <f t="shared" si="0"/>
        <v>1.9399999999999995</v>
      </c>
      <c r="D60" s="1">
        <v>-8.1990999999999996</v>
      </c>
      <c r="E60" s="1">
        <v>60.312678099999992</v>
      </c>
      <c r="F60">
        <v>40</v>
      </c>
      <c r="G60">
        <v>0.67262</v>
      </c>
      <c r="H60">
        <v>190.51</v>
      </c>
      <c r="I60" s="1">
        <v>46.984000000000002</v>
      </c>
      <c r="J60">
        <v>-46.984000000000002</v>
      </c>
      <c r="K60" s="1">
        <v>79.885000000000005</v>
      </c>
    </row>
    <row r="61" spans="1:11" x14ac:dyDescent="0.2">
      <c r="A61" s="1">
        <v>180</v>
      </c>
      <c r="B61" s="30">
        <v>6</v>
      </c>
      <c r="C61" s="30">
        <f t="shared" si="0"/>
        <v>1.9699999999999998</v>
      </c>
      <c r="D61" s="1">
        <v>-6.7695999999999996</v>
      </c>
      <c r="E61" s="1">
        <v>57.155448700000001</v>
      </c>
      <c r="F61">
        <v>40</v>
      </c>
      <c r="G61">
        <v>0.69674999999999998</v>
      </c>
      <c r="H61">
        <v>196.39</v>
      </c>
      <c r="I61" s="1">
        <v>43.951999999999998</v>
      </c>
      <c r="J61">
        <v>-43.951999999999998</v>
      </c>
      <c r="K61" s="1">
        <v>79.799000000000007</v>
      </c>
    </row>
    <row r="62" spans="1:11" x14ac:dyDescent="0.2">
      <c r="A62" s="1">
        <v>181</v>
      </c>
      <c r="B62" s="30">
        <v>6.03</v>
      </c>
      <c r="C62" s="30">
        <f t="shared" si="0"/>
        <v>2</v>
      </c>
      <c r="D62" s="1">
        <v>-7.6795999999999998</v>
      </c>
      <c r="E62" s="1">
        <v>63.628027099999997</v>
      </c>
      <c r="F62">
        <v>39</v>
      </c>
      <c r="G62">
        <v>0.74238000000000004</v>
      </c>
      <c r="H62">
        <v>182.75</v>
      </c>
      <c r="I62" s="1">
        <v>49.780999999999999</v>
      </c>
      <c r="J62">
        <v>-49.780999999999999</v>
      </c>
      <c r="K62" s="1">
        <v>79.715999999999994</v>
      </c>
    </row>
    <row r="63" spans="1:11" x14ac:dyDescent="0.2">
      <c r="A63" s="1">
        <v>182</v>
      </c>
      <c r="B63" s="30">
        <v>6.07</v>
      </c>
      <c r="C63" s="30">
        <f t="shared" si="0"/>
        <v>2.04</v>
      </c>
      <c r="D63" s="1">
        <v>-7.0422000000000002</v>
      </c>
      <c r="E63" s="1">
        <v>51.087784900000003</v>
      </c>
      <c r="F63">
        <v>43</v>
      </c>
      <c r="G63">
        <v>0.72741999999999996</v>
      </c>
      <c r="H63">
        <v>176.39</v>
      </c>
      <c r="I63" s="1">
        <v>47.753</v>
      </c>
      <c r="J63">
        <v>-47.753</v>
      </c>
      <c r="K63" s="1">
        <v>79.638999999999996</v>
      </c>
    </row>
    <row r="64" spans="1:11" x14ac:dyDescent="0.2">
      <c r="A64" s="1">
        <v>183</v>
      </c>
      <c r="B64" s="30">
        <v>6.1</v>
      </c>
      <c r="C64" s="30">
        <f t="shared" si="0"/>
        <v>2.0699999999999994</v>
      </c>
      <c r="D64" s="1">
        <v>-6.4459</v>
      </c>
      <c r="E64" s="1">
        <v>54.415598299999999</v>
      </c>
      <c r="F64">
        <v>42</v>
      </c>
      <c r="G64">
        <v>0.73489000000000004</v>
      </c>
      <c r="H64">
        <v>188.31</v>
      </c>
      <c r="I64" s="1">
        <v>55.959000000000003</v>
      </c>
      <c r="J64">
        <v>-55.959000000000003</v>
      </c>
      <c r="K64" s="1">
        <v>79.570999999999998</v>
      </c>
    </row>
    <row r="65" spans="1:11" x14ac:dyDescent="0.2">
      <c r="A65" s="1">
        <v>184</v>
      </c>
      <c r="B65" s="30">
        <v>6.13</v>
      </c>
      <c r="C65" s="30">
        <f t="shared" si="0"/>
        <v>2.0999999999999996</v>
      </c>
      <c r="D65" s="1">
        <v>-7.7624000000000004</v>
      </c>
      <c r="E65" s="1">
        <v>58.099893199999997</v>
      </c>
      <c r="F65">
        <v>41</v>
      </c>
      <c r="G65">
        <v>0.78332000000000002</v>
      </c>
      <c r="H65">
        <v>199.53</v>
      </c>
      <c r="I65" s="1">
        <v>57.363999999999997</v>
      </c>
      <c r="J65">
        <v>-57.363999999999997</v>
      </c>
      <c r="K65" s="1">
        <v>79.510000000000005</v>
      </c>
    </row>
    <row r="66" spans="1:11" x14ac:dyDescent="0.2">
      <c r="A66" s="1">
        <v>185</v>
      </c>
      <c r="B66" s="30">
        <v>6.17</v>
      </c>
      <c r="C66" s="30">
        <f t="shared" si="0"/>
        <v>2.1399999999999997</v>
      </c>
      <c r="D66" s="1">
        <v>-6.1936999999999998</v>
      </c>
      <c r="E66" s="1">
        <v>53.516916000000002</v>
      </c>
      <c r="F66">
        <v>38</v>
      </c>
      <c r="G66">
        <v>0.78171000000000002</v>
      </c>
      <c r="H66">
        <v>185.38</v>
      </c>
      <c r="I66" s="1">
        <v>55.146000000000001</v>
      </c>
      <c r="J66">
        <v>-55.146000000000001</v>
      </c>
      <c r="K66" s="1">
        <v>79.471000000000004</v>
      </c>
    </row>
    <row r="67" spans="1:11" x14ac:dyDescent="0.2">
      <c r="A67" s="1">
        <v>186</v>
      </c>
      <c r="B67" s="30">
        <v>6.2</v>
      </c>
      <c r="C67" s="30">
        <f t="shared" ref="C67:C109" si="3">B67-4.03</f>
        <v>2.17</v>
      </c>
      <c r="D67" s="1">
        <v>-4.4779</v>
      </c>
      <c r="E67" s="1">
        <v>52.411324800000003</v>
      </c>
      <c r="F67">
        <v>39</v>
      </c>
      <c r="G67">
        <v>0.80245999999999995</v>
      </c>
      <c r="H67">
        <v>189.68</v>
      </c>
      <c r="I67" s="1">
        <v>51.344000000000001</v>
      </c>
      <c r="J67">
        <v>-51.344000000000001</v>
      </c>
      <c r="K67" s="1">
        <v>79.433999999999997</v>
      </c>
    </row>
    <row r="68" spans="1:11" x14ac:dyDescent="0.2">
      <c r="A68" s="1">
        <v>187</v>
      </c>
      <c r="B68" s="30">
        <v>6.23</v>
      </c>
      <c r="C68" s="30">
        <f t="shared" si="3"/>
        <v>2.2000000000000002</v>
      </c>
      <c r="D68" s="1">
        <v>-6.2808999999999999</v>
      </c>
      <c r="E68" s="1">
        <v>51.779558400000006</v>
      </c>
      <c r="F68">
        <v>43</v>
      </c>
      <c r="G68">
        <v>0.80603999999999998</v>
      </c>
      <c r="H68">
        <v>190.8</v>
      </c>
      <c r="I68" s="1">
        <v>43.152000000000001</v>
      </c>
      <c r="J68">
        <v>-43.152000000000001</v>
      </c>
      <c r="K68" s="1">
        <v>79.361000000000004</v>
      </c>
    </row>
    <row r="69" spans="1:11" x14ac:dyDescent="0.2">
      <c r="A69" s="1">
        <v>188</v>
      </c>
      <c r="B69" s="30">
        <v>6.27</v>
      </c>
      <c r="C69" s="30">
        <f t="shared" si="3"/>
        <v>2.2399999999999993</v>
      </c>
      <c r="D69" s="1">
        <v>-3.7545000000000002</v>
      </c>
      <c r="E69" s="1">
        <v>50.835291999999995</v>
      </c>
      <c r="F69">
        <v>44</v>
      </c>
      <c r="G69">
        <v>0.83823999999999999</v>
      </c>
      <c r="H69">
        <v>188.04</v>
      </c>
      <c r="I69" s="1">
        <v>36.521000000000001</v>
      </c>
      <c r="J69">
        <v>-36.521000000000001</v>
      </c>
      <c r="K69" s="1">
        <v>79.3</v>
      </c>
    </row>
    <row r="70" spans="1:11" x14ac:dyDescent="0.2">
      <c r="A70" s="1">
        <v>189</v>
      </c>
      <c r="B70" s="30">
        <v>6.3</v>
      </c>
      <c r="C70" s="30">
        <f t="shared" si="3"/>
        <v>2.2699999999999996</v>
      </c>
      <c r="D70" s="1">
        <v>-6.2343000000000002</v>
      </c>
      <c r="E70" s="1">
        <v>46.575498599999996</v>
      </c>
      <c r="F70">
        <v>43</v>
      </c>
      <c r="G70">
        <v>0.88473999999999997</v>
      </c>
      <c r="H70">
        <v>181.19</v>
      </c>
      <c r="I70" s="1">
        <v>29.591000000000001</v>
      </c>
      <c r="J70">
        <v>-29.591000000000001</v>
      </c>
      <c r="K70" s="1">
        <v>79.265000000000001</v>
      </c>
    </row>
    <row r="71" spans="1:11" x14ac:dyDescent="0.2">
      <c r="A71" s="1">
        <v>190</v>
      </c>
      <c r="B71" s="30">
        <v>6.33</v>
      </c>
      <c r="C71" s="30">
        <f t="shared" si="3"/>
        <v>2.2999999999999998</v>
      </c>
      <c r="D71" s="1">
        <v>-5.2443999999999997</v>
      </c>
      <c r="E71" s="1">
        <v>50.915954399999997</v>
      </c>
      <c r="F71">
        <v>41</v>
      </c>
      <c r="G71">
        <v>0.82738999999999996</v>
      </c>
      <c r="H71">
        <v>179.92</v>
      </c>
      <c r="I71" s="1">
        <v>20.626000000000001</v>
      </c>
      <c r="J71">
        <v>-20.626000000000001</v>
      </c>
      <c r="K71" s="1">
        <v>79.257000000000005</v>
      </c>
    </row>
    <row r="72" spans="1:11" x14ac:dyDescent="0.2">
      <c r="A72" s="1">
        <v>191</v>
      </c>
      <c r="B72" s="30">
        <v>6.37</v>
      </c>
      <c r="C72" s="30">
        <f t="shared" si="3"/>
        <v>2.34</v>
      </c>
      <c r="D72" s="1">
        <v>-6.1281999999999996</v>
      </c>
      <c r="E72" s="1">
        <v>51.882122500000008</v>
      </c>
      <c r="F72">
        <v>42</v>
      </c>
      <c r="G72">
        <v>0.79798000000000002</v>
      </c>
      <c r="H72">
        <v>216.81</v>
      </c>
      <c r="I72" s="1">
        <v>14.56</v>
      </c>
      <c r="J72">
        <v>-14.56</v>
      </c>
      <c r="K72" s="1">
        <v>79.238</v>
      </c>
    </row>
    <row r="73" spans="1:11" x14ac:dyDescent="0.2">
      <c r="A73" s="1">
        <v>192</v>
      </c>
      <c r="B73" s="30">
        <v>6.4</v>
      </c>
      <c r="C73" s="30">
        <f t="shared" si="3"/>
        <v>2.37</v>
      </c>
      <c r="D73" s="1">
        <v>-5.31</v>
      </c>
      <c r="E73" s="1">
        <v>51.481303400000002</v>
      </c>
      <c r="F73">
        <v>42</v>
      </c>
      <c r="G73">
        <v>0.80266000000000004</v>
      </c>
      <c r="H73">
        <v>272.99</v>
      </c>
      <c r="I73" s="1">
        <v>12.185</v>
      </c>
      <c r="J73">
        <v>-12.185</v>
      </c>
      <c r="K73" s="1">
        <v>79.215000000000003</v>
      </c>
    </row>
    <row r="74" spans="1:11" x14ac:dyDescent="0.2">
      <c r="A74" s="1">
        <v>193</v>
      </c>
      <c r="B74" s="30">
        <v>6.43</v>
      </c>
      <c r="C74" s="30">
        <f t="shared" si="3"/>
        <v>2.3999999999999995</v>
      </c>
      <c r="D74" s="1">
        <v>-5.2409999999999997</v>
      </c>
      <c r="E74" s="1">
        <v>50.420940199999997</v>
      </c>
      <c r="F74">
        <v>43</v>
      </c>
      <c r="G74">
        <v>0.82208000000000003</v>
      </c>
      <c r="H74">
        <v>292.08</v>
      </c>
      <c r="I74" s="1">
        <v>9.2344000000000008</v>
      </c>
      <c r="J74">
        <v>-9.2344000000000008</v>
      </c>
      <c r="K74" s="1">
        <v>79.206000000000003</v>
      </c>
    </row>
    <row r="75" spans="1:11" x14ac:dyDescent="0.2">
      <c r="A75" s="1">
        <v>194</v>
      </c>
      <c r="B75" s="30">
        <v>6.47</v>
      </c>
      <c r="C75" s="30">
        <f t="shared" si="3"/>
        <v>2.4399999999999995</v>
      </c>
      <c r="D75" s="1">
        <v>-6.3448000000000002</v>
      </c>
      <c r="E75" s="1">
        <v>51.973824800000003</v>
      </c>
      <c r="F75">
        <v>45</v>
      </c>
      <c r="G75">
        <v>0.82733000000000001</v>
      </c>
      <c r="H75">
        <v>305.7</v>
      </c>
      <c r="I75" s="1">
        <v>-8.0980000000000008</v>
      </c>
      <c r="J75">
        <v>8.0980000000000008</v>
      </c>
      <c r="K75" s="1">
        <v>79.204999999999998</v>
      </c>
    </row>
    <row r="76" spans="1:11" x14ac:dyDescent="0.2">
      <c r="A76" s="1">
        <v>195</v>
      </c>
      <c r="B76" s="30">
        <v>6.5</v>
      </c>
      <c r="C76" s="30">
        <f t="shared" si="3"/>
        <v>2.4699999999999998</v>
      </c>
      <c r="D76" s="1">
        <v>-5.1212999999999997</v>
      </c>
      <c r="E76" s="1">
        <v>49.671652399999999</v>
      </c>
      <c r="F76">
        <v>44</v>
      </c>
      <c r="G76">
        <v>0.8921</v>
      </c>
      <c r="H76">
        <v>318.24</v>
      </c>
      <c r="I76" s="1">
        <v>-14.497</v>
      </c>
      <c r="J76">
        <v>14.497</v>
      </c>
      <c r="K76" s="1">
        <v>79.186999999999998</v>
      </c>
    </row>
    <row r="77" spans="1:11" x14ac:dyDescent="0.2">
      <c r="A77" s="1">
        <v>196</v>
      </c>
      <c r="B77" s="30">
        <v>6.53</v>
      </c>
      <c r="C77" s="30">
        <f t="shared" si="3"/>
        <v>2.5</v>
      </c>
      <c r="D77" s="1">
        <v>-3.9931999999999999</v>
      </c>
      <c r="E77" s="1">
        <v>46.607193699999996</v>
      </c>
      <c r="F77">
        <v>42</v>
      </c>
      <c r="G77">
        <v>0.92047000000000001</v>
      </c>
      <c r="H77">
        <v>338.72</v>
      </c>
      <c r="I77" s="1">
        <v>-15.375999999999999</v>
      </c>
      <c r="J77">
        <v>15.375999999999999</v>
      </c>
      <c r="K77" s="1">
        <v>79.155000000000001</v>
      </c>
    </row>
    <row r="78" spans="1:11" x14ac:dyDescent="0.2">
      <c r="A78" s="1">
        <v>197</v>
      </c>
      <c r="B78" s="30">
        <v>6.57</v>
      </c>
      <c r="C78" s="30">
        <f t="shared" si="3"/>
        <v>2.54</v>
      </c>
      <c r="D78" s="1">
        <v>-5.3459000000000003</v>
      </c>
      <c r="E78" s="1">
        <v>47.264245000000003</v>
      </c>
      <c r="F78">
        <v>41</v>
      </c>
      <c r="G78">
        <v>0.95208000000000004</v>
      </c>
      <c r="H78">
        <v>347.57</v>
      </c>
      <c r="I78" s="1">
        <v>-18.253</v>
      </c>
      <c r="J78">
        <v>18.253</v>
      </c>
      <c r="K78" s="1">
        <v>79.164000000000001</v>
      </c>
    </row>
    <row r="79" spans="1:11" x14ac:dyDescent="0.2">
      <c r="A79" s="1">
        <v>198</v>
      </c>
      <c r="B79" s="30">
        <v>6.6</v>
      </c>
      <c r="C79" s="30">
        <f t="shared" si="3"/>
        <v>2.5699999999999994</v>
      </c>
      <c r="D79" s="1">
        <v>-3.0329000000000002</v>
      </c>
      <c r="E79" s="1">
        <v>39.145121100000004</v>
      </c>
      <c r="F79">
        <v>44</v>
      </c>
      <c r="G79">
        <v>1.0081</v>
      </c>
      <c r="H79">
        <v>348.02</v>
      </c>
      <c r="I79" s="1">
        <v>-17.669</v>
      </c>
      <c r="J79">
        <v>17.669</v>
      </c>
      <c r="K79" s="1">
        <v>79.203000000000003</v>
      </c>
    </row>
    <row r="80" spans="1:11" x14ac:dyDescent="0.2">
      <c r="A80" s="1">
        <v>199</v>
      </c>
      <c r="B80" s="30">
        <v>6.63</v>
      </c>
      <c r="C80" s="30">
        <f t="shared" si="3"/>
        <v>2.5999999999999996</v>
      </c>
      <c r="D80" s="1">
        <v>-4.6525999999999996</v>
      </c>
      <c r="E80" s="1">
        <v>43.037749300000002</v>
      </c>
      <c r="F80">
        <v>43</v>
      </c>
      <c r="G80">
        <v>0.95865</v>
      </c>
      <c r="H80">
        <v>350.2</v>
      </c>
      <c r="I80" s="1">
        <v>-17.189</v>
      </c>
      <c r="J80">
        <v>17.189</v>
      </c>
      <c r="K80" s="1">
        <v>79.239000000000004</v>
      </c>
    </row>
    <row r="81" spans="1:11" x14ac:dyDescent="0.2">
      <c r="A81" s="1">
        <v>200</v>
      </c>
      <c r="B81" s="30">
        <v>6.67</v>
      </c>
      <c r="C81" s="30">
        <f t="shared" si="3"/>
        <v>2.6399999999999997</v>
      </c>
      <c r="D81" s="1">
        <v>-3.1467000000000001</v>
      </c>
      <c r="E81" s="1">
        <v>43.188924499999999</v>
      </c>
      <c r="F81">
        <v>41</v>
      </c>
      <c r="G81">
        <v>1.0232000000000001</v>
      </c>
      <c r="H81">
        <v>352.22</v>
      </c>
      <c r="I81" s="1">
        <v>-16.138999999999999</v>
      </c>
      <c r="J81">
        <v>16.138999999999999</v>
      </c>
      <c r="K81" s="1">
        <v>79.266999999999996</v>
      </c>
    </row>
    <row r="82" spans="1:11" x14ac:dyDescent="0.2">
      <c r="A82" s="1">
        <v>201</v>
      </c>
      <c r="B82" s="30">
        <v>6.7</v>
      </c>
      <c r="C82" s="30">
        <f t="shared" si="3"/>
        <v>2.67</v>
      </c>
      <c r="D82" s="1">
        <v>-3.3237000000000001</v>
      </c>
      <c r="E82" s="1">
        <v>39.631410299999999</v>
      </c>
      <c r="F82">
        <v>42</v>
      </c>
      <c r="G82">
        <v>1.0750999999999999</v>
      </c>
      <c r="H82">
        <v>351.99</v>
      </c>
      <c r="I82" s="1">
        <v>-15.510999999999999</v>
      </c>
      <c r="J82">
        <v>15.510999999999999</v>
      </c>
      <c r="K82" s="1">
        <v>79.314999999999998</v>
      </c>
    </row>
    <row r="83" spans="1:11" x14ac:dyDescent="0.2">
      <c r="A83" s="1">
        <v>202</v>
      </c>
      <c r="B83" s="30">
        <v>6.73</v>
      </c>
      <c r="C83" s="30">
        <f t="shared" si="3"/>
        <v>2.7</v>
      </c>
      <c r="D83" s="1">
        <v>-4.0587</v>
      </c>
      <c r="E83" s="1">
        <v>36.695690900000002</v>
      </c>
      <c r="F83">
        <v>41</v>
      </c>
      <c r="G83">
        <v>1.0802</v>
      </c>
      <c r="H83">
        <v>350.71</v>
      </c>
      <c r="I83" s="1">
        <v>-14.273</v>
      </c>
      <c r="J83">
        <v>14.273</v>
      </c>
      <c r="K83" s="1">
        <v>79.349000000000004</v>
      </c>
    </row>
    <row r="84" spans="1:11" x14ac:dyDescent="0.2">
      <c r="A84" s="1">
        <v>203</v>
      </c>
      <c r="B84" s="30">
        <v>6.77</v>
      </c>
      <c r="C84" s="30">
        <f t="shared" si="3"/>
        <v>2.7399999999999993</v>
      </c>
      <c r="D84" s="1">
        <v>-4.0476000000000001</v>
      </c>
      <c r="E84" s="1">
        <v>37.4314459</v>
      </c>
      <c r="F84">
        <v>42</v>
      </c>
      <c r="G84">
        <v>1.0948</v>
      </c>
      <c r="H84">
        <v>359.15</v>
      </c>
      <c r="I84" s="1">
        <v>-15.082000000000001</v>
      </c>
      <c r="J84">
        <v>15.082000000000001</v>
      </c>
      <c r="K84" s="1">
        <v>79.409000000000006</v>
      </c>
    </row>
    <row r="85" spans="1:11" x14ac:dyDescent="0.2">
      <c r="A85" s="1">
        <v>204</v>
      </c>
      <c r="B85" s="30">
        <v>6.8</v>
      </c>
      <c r="C85" s="30">
        <f t="shared" si="3"/>
        <v>2.7699999999999996</v>
      </c>
      <c r="D85" s="1">
        <v>-6.1395999999999997</v>
      </c>
      <c r="E85" s="1">
        <v>35.934294900000005</v>
      </c>
      <c r="F85">
        <v>41</v>
      </c>
      <c r="G85">
        <v>1.08</v>
      </c>
      <c r="H85">
        <v>359.8</v>
      </c>
      <c r="I85" s="1">
        <v>-20.236000000000001</v>
      </c>
      <c r="J85">
        <v>20.236000000000001</v>
      </c>
      <c r="K85" s="1">
        <v>79.498000000000005</v>
      </c>
    </row>
    <row r="86" spans="1:11" x14ac:dyDescent="0.2">
      <c r="A86" s="1">
        <v>205</v>
      </c>
      <c r="B86" s="30">
        <v>6.83</v>
      </c>
      <c r="C86" s="30">
        <f t="shared" si="3"/>
        <v>2.8</v>
      </c>
      <c r="D86" s="1">
        <v>-3.4971000000000001</v>
      </c>
      <c r="E86" s="1">
        <v>31.905982900000001</v>
      </c>
      <c r="F86">
        <v>42</v>
      </c>
      <c r="G86">
        <v>1.1006</v>
      </c>
      <c r="H86">
        <v>356.73</v>
      </c>
      <c r="I86" s="1">
        <v>-15.936</v>
      </c>
      <c r="J86">
        <v>15.936</v>
      </c>
      <c r="K86" s="1">
        <v>79.599999999999994</v>
      </c>
    </row>
    <row r="87" spans="1:11" x14ac:dyDescent="0.2">
      <c r="A87" s="1">
        <v>206</v>
      </c>
      <c r="B87" s="30">
        <v>6.87</v>
      </c>
      <c r="C87" s="30">
        <f t="shared" si="3"/>
        <v>2.84</v>
      </c>
      <c r="D87" s="1">
        <v>-4.7051999999999996</v>
      </c>
      <c r="E87" s="1">
        <v>31.927528500000001</v>
      </c>
      <c r="F87">
        <v>42</v>
      </c>
      <c r="G87">
        <v>1.1223000000000001</v>
      </c>
      <c r="H87">
        <v>357.75</v>
      </c>
      <c r="I87" s="1">
        <v>-8.5227000000000004</v>
      </c>
      <c r="J87">
        <v>8.5227000000000004</v>
      </c>
      <c r="K87" s="1">
        <v>79.716999999999999</v>
      </c>
    </row>
    <row r="88" spans="1:11" x14ac:dyDescent="0.2">
      <c r="A88" s="1">
        <v>207</v>
      </c>
      <c r="B88" s="30">
        <v>6.9</v>
      </c>
      <c r="C88" s="30">
        <f t="shared" si="3"/>
        <v>2.87</v>
      </c>
      <c r="D88" s="1">
        <v>-1.2907999999999999</v>
      </c>
      <c r="E88" s="1">
        <v>34.600071200000002</v>
      </c>
      <c r="F88">
        <v>40</v>
      </c>
      <c r="G88">
        <v>1.1224000000000001</v>
      </c>
      <c r="H88">
        <v>342.68</v>
      </c>
      <c r="I88" s="1">
        <v>11.629</v>
      </c>
      <c r="J88">
        <v>-11.629</v>
      </c>
      <c r="K88" s="1">
        <v>79.84</v>
      </c>
    </row>
    <row r="89" spans="1:11" x14ac:dyDescent="0.2">
      <c r="A89" s="1">
        <v>208</v>
      </c>
      <c r="B89" s="30">
        <v>6.93</v>
      </c>
      <c r="C89" s="30">
        <f t="shared" si="3"/>
        <v>2.8999999999999995</v>
      </c>
      <c r="D89" s="1">
        <v>-3.8321999999999998</v>
      </c>
      <c r="E89" s="1">
        <v>33.643696599999998</v>
      </c>
      <c r="F89">
        <v>43</v>
      </c>
      <c r="G89">
        <v>1.1322000000000001</v>
      </c>
      <c r="H89">
        <v>350.56</v>
      </c>
      <c r="I89" s="1">
        <v>13.964</v>
      </c>
      <c r="J89">
        <v>-13.964</v>
      </c>
      <c r="K89" s="1">
        <v>79.97</v>
      </c>
    </row>
    <row r="90" spans="1:11" x14ac:dyDescent="0.2">
      <c r="A90" s="1">
        <v>209</v>
      </c>
      <c r="B90" s="30">
        <v>6.97</v>
      </c>
      <c r="C90" s="30">
        <f t="shared" si="3"/>
        <v>2.9399999999999995</v>
      </c>
      <c r="D90" s="1">
        <v>-2.4952999999999999</v>
      </c>
      <c r="E90" s="1">
        <v>31.006944400000002</v>
      </c>
      <c r="F90">
        <v>43</v>
      </c>
      <c r="G90">
        <v>1.1249</v>
      </c>
      <c r="H90">
        <v>352.63</v>
      </c>
      <c r="I90" s="1">
        <v>13.912000000000001</v>
      </c>
      <c r="J90">
        <v>-13.912000000000001</v>
      </c>
      <c r="K90" s="1">
        <v>80.091999999999999</v>
      </c>
    </row>
    <row r="91" spans="1:11" x14ac:dyDescent="0.2">
      <c r="A91" s="1">
        <v>210</v>
      </c>
      <c r="B91" s="30">
        <v>7</v>
      </c>
      <c r="C91" s="30">
        <f t="shared" si="3"/>
        <v>2.9699999999999998</v>
      </c>
      <c r="D91" s="1">
        <v>-3.5455000000000001</v>
      </c>
      <c r="E91" s="1">
        <v>35.465099700000003</v>
      </c>
      <c r="F91">
        <v>42</v>
      </c>
      <c r="G91">
        <v>1.1472</v>
      </c>
      <c r="H91">
        <v>352.06</v>
      </c>
      <c r="I91" s="1">
        <v>14.226000000000001</v>
      </c>
      <c r="J91">
        <v>-14.226000000000001</v>
      </c>
      <c r="K91" s="1">
        <v>80.228999999999999</v>
      </c>
    </row>
    <row r="92" spans="1:11" x14ac:dyDescent="0.2">
      <c r="A92" s="1">
        <v>211</v>
      </c>
      <c r="B92" s="30">
        <v>7.03</v>
      </c>
      <c r="C92" s="30">
        <f t="shared" si="3"/>
        <v>3</v>
      </c>
      <c r="D92" s="1">
        <v>-0.42451</v>
      </c>
      <c r="E92" s="1">
        <v>33.217770699999996</v>
      </c>
      <c r="F92">
        <v>41</v>
      </c>
      <c r="G92">
        <v>1.1964999999999999</v>
      </c>
      <c r="H92">
        <v>352.66</v>
      </c>
      <c r="I92" s="1">
        <v>18.291</v>
      </c>
      <c r="J92">
        <v>-18.291</v>
      </c>
      <c r="K92" s="1">
        <v>80.355999999999995</v>
      </c>
    </row>
    <row r="93" spans="1:11" x14ac:dyDescent="0.2">
      <c r="A93" s="1">
        <v>212</v>
      </c>
      <c r="B93" s="30">
        <v>7.07</v>
      </c>
      <c r="C93" s="30">
        <f t="shared" si="3"/>
        <v>3.04</v>
      </c>
      <c r="D93" s="1">
        <v>0.90119000000000005</v>
      </c>
      <c r="E93" s="1">
        <v>26.066951599999999</v>
      </c>
      <c r="F93">
        <v>42</v>
      </c>
      <c r="G93">
        <v>1.1329</v>
      </c>
      <c r="H93">
        <v>353.57</v>
      </c>
      <c r="I93" s="1">
        <v>20.265999999999998</v>
      </c>
      <c r="J93">
        <v>-20.265999999999998</v>
      </c>
      <c r="K93" s="1">
        <v>80.471000000000004</v>
      </c>
    </row>
    <row r="94" spans="1:11" x14ac:dyDescent="0.2">
      <c r="A94" s="1">
        <v>213</v>
      </c>
      <c r="B94" s="30">
        <v>7.1</v>
      </c>
      <c r="C94" s="30">
        <f t="shared" si="3"/>
        <v>3.0699999999999994</v>
      </c>
      <c r="D94" s="1">
        <v>4.3093000000000004</v>
      </c>
      <c r="E94" s="1">
        <v>29.165776399999999</v>
      </c>
      <c r="F94">
        <v>39</v>
      </c>
      <c r="G94">
        <v>1.1742999999999999</v>
      </c>
      <c r="H94">
        <v>355.68</v>
      </c>
      <c r="I94" s="1">
        <v>26.378</v>
      </c>
      <c r="J94">
        <v>-26.378</v>
      </c>
      <c r="K94" s="1">
        <v>80.564999999999998</v>
      </c>
    </row>
    <row r="95" spans="1:11" x14ac:dyDescent="0.2">
      <c r="A95" s="1">
        <v>214</v>
      </c>
      <c r="B95" s="30">
        <v>7.13</v>
      </c>
      <c r="C95" s="30">
        <f t="shared" si="3"/>
        <v>3.0999999999999996</v>
      </c>
      <c r="D95" s="1">
        <v>-0.92335</v>
      </c>
      <c r="E95" s="1">
        <v>35.590099699999996</v>
      </c>
      <c r="F95">
        <v>41</v>
      </c>
      <c r="G95">
        <v>1.1865000000000001</v>
      </c>
      <c r="H95">
        <v>356.38</v>
      </c>
      <c r="I95" s="1">
        <v>22.7</v>
      </c>
      <c r="J95">
        <v>-22.7</v>
      </c>
      <c r="K95" s="1">
        <v>80.638000000000005</v>
      </c>
    </row>
    <row r="96" spans="1:11" x14ac:dyDescent="0.2">
      <c r="A96" s="1">
        <v>215</v>
      </c>
      <c r="B96" s="30">
        <v>7.17</v>
      </c>
      <c r="C96" s="30">
        <f t="shared" si="3"/>
        <v>3.1399999999999997</v>
      </c>
      <c r="D96" s="1">
        <v>5.7606000000000002</v>
      </c>
      <c r="E96" s="1">
        <v>30.996616799999998</v>
      </c>
      <c r="F96">
        <v>44</v>
      </c>
      <c r="G96">
        <v>1.2529999999999999</v>
      </c>
      <c r="H96">
        <v>350.88</v>
      </c>
      <c r="I96" s="1">
        <v>17.817</v>
      </c>
      <c r="J96">
        <v>-17.817</v>
      </c>
      <c r="K96" s="1">
        <v>80.7</v>
      </c>
    </row>
    <row r="97" spans="1:11" x14ac:dyDescent="0.2">
      <c r="A97" s="1">
        <v>216</v>
      </c>
      <c r="B97" s="30">
        <v>7.2</v>
      </c>
      <c r="C97" s="30">
        <f t="shared" si="3"/>
        <v>3.17</v>
      </c>
      <c r="D97" s="1">
        <v>2.3666999999999998</v>
      </c>
      <c r="E97" s="1">
        <v>30.856837599999999</v>
      </c>
      <c r="F97">
        <v>42</v>
      </c>
      <c r="G97">
        <v>1.2951999999999999</v>
      </c>
      <c r="H97">
        <v>343.68</v>
      </c>
      <c r="I97" s="1">
        <v>17.616</v>
      </c>
      <c r="J97">
        <v>-17.616</v>
      </c>
      <c r="K97" s="1">
        <v>80.771000000000001</v>
      </c>
    </row>
    <row r="98" spans="1:11" x14ac:dyDescent="0.2">
      <c r="A98" s="1">
        <v>217</v>
      </c>
      <c r="B98" s="30">
        <v>7.23</v>
      </c>
      <c r="C98" s="30">
        <f t="shared" si="3"/>
        <v>3.2</v>
      </c>
      <c r="D98" s="1">
        <v>6.0385</v>
      </c>
      <c r="E98" s="1">
        <v>28.876424499999999</v>
      </c>
      <c r="F98">
        <v>42</v>
      </c>
      <c r="G98">
        <v>1.2949999999999999</v>
      </c>
      <c r="H98">
        <v>339.21</v>
      </c>
      <c r="I98" s="1">
        <v>16.337</v>
      </c>
      <c r="J98">
        <v>-16.337</v>
      </c>
      <c r="K98" s="1">
        <v>80.846999999999994</v>
      </c>
    </row>
    <row r="99" spans="1:11" x14ac:dyDescent="0.2">
      <c r="A99" s="1">
        <v>218</v>
      </c>
      <c r="B99" s="30">
        <v>7.27</v>
      </c>
      <c r="C99" s="30">
        <f t="shared" si="3"/>
        <v>3.2399999999999993</v>
      </c>
      <c r="D99" s="1">
        <v>3.3734999999999999</v>
      </c>
      <c r="E99" s="1">
        <v>29.819444400000002</v>
      </c>
      <c r="F99">
        <v>43</v>
      </c>
      <c r="G99">
        <v>1.3915</v>
      </c>
      <c r="H99">
        <v>339.27</v>
      </c>
      <c r="I99" s="1">
        <v>14.818</v>
      </c>
      <c r="J99">
        <v>-14.818</v>
      </c>
      <c r="K99" s="1">
        <v>80.906999999999996</v>
      </c>
    </row>
    <row r="100" spans="1:11" x14ac:dyDescent="0.2">
      <c r="A100" s="1">
        <v>219</v>
      </c>
      <c r="B100" s="30">
        <v>7.3</v>
      </c>
      <c r="C100" s="30">
        <f t="shared" si="3"/>
        <v>3.2699999999999996</v>
      </c>
      <c r="D100" s="1">
        <v>6.2157</v>
      </c>
      <c r="E100" s="1">
        <v>28.807692299999999</v>
      </c>
      <c r="F100">
        <v>42</v>
      </c>
      <c r="G100">
        <v>1.3842000000000001</v>
      </c>
      <c r="H100">
        <v>342.38</v>
      </c>
      <c r="I100" s="1">
        <v>9.2955000000000005</v>
      </c>
      <c r="J100">
        <v>-9.2955000000000005</v>
      </c>
      <c r="K100" s="1">
        <v>80.936000000000007</v>
      </c>
    </row>
    <row r="101" spans="1:11" x14ac:dyDescent="0.2">
      <c r="A101" s="1">
        <v>220</v>
      </c>
      <c r="B101" s="30">
        <v>7.33</v>
      </c>
      <c r="C101" s="30">
        <f t="shared" si="3"/>
        <v>3.3</v>
      </c>
      <c r="D101" s="1">
        <v>8.5277999999999992</v>
      </c>
      <c r="E101" s="1">
        <v>25.698361800000001</v>
      </c>
      <c r="F101">
        <v>41</v>
      </c>
      <c r="G101">
        <v>1.3814</v>
      </c>
      <c r="H101">
        <v>339.1</v>
      </c>
      <c r="I101" s="1">
        <v>9.7982999999999993</v>
      </c>
      <c r="J101">
        <v>-9.7982999999999993</v>
      </c>
      <c r="K101" s="1">
        <v>80.935000000000002</v>
      </c>
    </row>
    <row r="102" spans="1:11" x14ac:dyDescent="0.2">
      <c r="A102" s="1">
        <v>221</v>
      </c>
      <c r="B102" s="30">
        <v>7.37</v>
      </c>
      <c r="C102" s="30">
        <f t="shared" si="3"/>
        <v>3.34</v>
      </c>
      <c r="D102" s="1">
        <v>5.6178999999999997</v>
      </c>
      <c r="E102" s="1">
        <v>32.481303400000002</v>
      </c>
      <c r="F102">
        <v>42</v>
      </c>
      <c r="G102">
        <v>1.3721000000000001</v>
      </c>
      <c r="H102">
        <v>344.21</v>
      </c>
      <c r="I102" s="1">
        <v>2.9260999999999999</v>
      </c>
      <c r="J102">
        <v>-2.9260999999999999</v>
      </c>
      <c r="K102" s="1">
        <v>80.924000000000007</v>
      </c>
    </row>
    <row r="103" spans="1:11" x14ac:dyDescent="0.2">
      <c r="A103" s="1">
        <v>222</v>
      </c>
      <c r="B103" s="30">
        <v>7.4</v>
      </c>
      <c r="C103" s="30">
        <f t="shared" si="3"/>
        <v>3.37</v>
      </c>
      <c r="D103" s="1">
        <v>8.4725999999999999</v>
      </c>
      <c r="E103" s="1">
        <v>33.136217899999998</v>
      </c>
      <c r="F103">
        <v>45</v>
      </c>
      <c r="G103">
        <v>1.4188000000000001</v>
      </c>
      <c r="H103">
        <v>366.21</v>
      </c>
      <c r="I103" s="1">
        <v>5.7472000000000003</v>
      </c>
      <c r="J103">
        <v>-5.7472000000000003</v>
      </c>
      <c r="K103" s="1">
        <v>80.926000000000002</v>
      </c>
    </row>
    <row r="104" spans="1:11" x14ac:dyDescent="0.2">
      <c r="A104" s="1">
        <v>223</v>
      </c>
      <c r="B104" s="30">
        <v>7.43</v>
      </c>
      <c r="C104" s="30">
        <f t="shared" si="3"/>
        <v>3.3999999999999995</v>
      </c>
      <c r="D104" s="1">
        <v>7.9646999999999997</v>
      </c>
      <c r="E104" s="1">
        <v>26.975605400000003</v>
      </c>
      <c r="F104">
        <v>44</v>
      </c>
      <c r="G104">
        <v>1.4802</v>
      </c>
      <c r="H104">
        <v>370.6</v>
      </c>
      <c r="I104" s="1">
        <v>20.138999999999999</v>
      </c>
      <c r="J104">
        <v>-20.138999999999999</v>
      </c>
      <c r="K104" s="1">
        <v>80.930999999999997</v>
      </c>
    </row>
    <row r="105" spans="1:11" x14ac:dyDescent="0.2">
      <c r="A105" s="1">
        <v>224</v>
      </c>
      <c r="B105" s="30">
        <v>7.47</v>
      </c>
      <c r="C105" s="30">
        <f t="shared" si="3"/>
        <v>3.4399999999999995</v>
      </c>
      <c r="D105" s="1">
        <v>10.103</v>
      </c>
      <c r="E105" s="1">
        <v>26.932692299999999</v>
      </c>
      <c r="F105">
        <v>42</v>
      </c>
      <c r="G105">
        <v>1.4685999999999999</v>
      </c>
      <c r="H105">
        <v>370.14</v>
      </c>
      <c r="I105" s="1">
        <v>26.646000000000001</v>
      </c>
      <c r="J105">
        <v>-26.646000000000001</v>
      </c>
      <c r="K105" s="1">
        <v>80.95</v>
      </c>
    </row>
    <row r="106" spans="1:11" x14ac:dyDescent="0.2">
      <c r="A106" s="1">
        <v>225</v>
      </c>
      <c r="B106" s="30">
        <v>7.5</v>
      </c>
      <c r="C106" s="30">
        <f t="shared" si="3"/>
        <v>3.4699999999999998</v>
      </c>
      <c r="D106" s="1">
        <v>11.784000000000001</v>
      </c>
      <c r="E106" s="1">
        <v>28.460648100000004</v>
      </c>
      <c r="F106">
        <v>41</v>
      </c>
      <c r="G106">
        <v>1.4357</v>
      </c>
      <c r="H106">
        <v>371.27</v>
      </c>
      <c r="I106" s="1">
        <v>30.57</v>
      </c>
      <c r="J106">
        <v>-30.57</v>
      </c>
      <c r="K106" s="1">
        <v>81.018000000000001</v>
      </c>
    </row>
    <row r="107" spans="1:11" x14ac:dyDescent="0.2">
      <c r="A107" s="1">
        <v>226</v>
      </c>
      <c r="B107" s="30">
        <v>7.53</v>
      </c>
      <c r="C107" s="30">
        <f t="shared" si="3"/>
        <v>3.5</v>
      </c>
      <c r="D107" s="1">
        <v>7.2088000000000001</v>
      </c>
      <c r="E107" s="1">
        <v>26.147791999999999</v>
      </c>
      <c r="F107">
        <v>42</v>
      </c>
      <c r="G107">
        <v>1.4528000000000001</v>
      </c>
      <c r="H107">
        <v>371.88</v>
      </c>
      <c r="I107" s="1">
        <v>30.702000000000002</v>
      </c>
      <c r="J107">
        <v>-30.702000000000002</v>
      </c>
      <c r="K107" s="1">
        <v>81.123999999999995</v>
      </c>
    </row>
    <row r="108" spans="1:11" x14ac:dyDescent="0.2">
      <c r="A108" s="1">
        <v>227</v>
      </c>
      <c r="B108" s="30">
        <v>7.57</v>
      </c>
      <c r="C108" s="30">
        <f t="shared" si="3"/>
        <v>3.54</v>
      </c>
      <c r="D108" s="1">
        <v>12.333</v>
      </c>
      <c r="E108" s="1">
        <v>25.423255000000001</v>
      </c>
      <c r="F108">
        <v>41</v>
      </c>
      <c r="G108">
        <v>1.3807</v>
      </c>
      <c r="H108">
        <v>371.01</v>
      </c>
      <c r="I108" s="1">
        <v>30.995999999999999</v>
      </c>
      <c r="J108">
        <v>-30.995999999999999</v>
      </c>
      <c r="K108" s="1">
        <v>81.215000000000003</v>
      </c>
    </row>
    <row r="109" spans="1:11" x14ac:dyDescent="0.2">
      <c r="A109" s="1">
        <v>228</v>
      </c>
      <c r="B109" s="30">
        <v>7.6</v>
      </c>
      <c r="C109" s="30">
        <f t="shared" si="3"/>
        <v>3.5699999999999994</v>
      </c>
      <c r="D109" s="1">
        <v>4.6612</v>
      </c>
      <c r="E109" s="1">
        <v>26.3774929</v>
      </c>
      <c r="F109">
        <v>43</v>
      </c>
      <c r="G109">
        <v>1.4555</v>
      </c>
      <c r="H109">
        <v>360.11</v>
      </c>
      <c r="I109" s="1">
        <v>38.237000000000002</v>
      </c>
      <c r="J109">
        <v>-38.237000000000002</v>
      </c>
      <c r="K109" s="1">
        <v>81.296999999999997</v>
      </c>
    </row>
    <row r="110" spans="1:11" x14ac:dyDescent="0.2">
      <c r="A110" s="1">
        <v>229</v>
      </c>
      <c r="B110" s="30">
        <v>7.63</v>
      </c>
      <c r="C110" s="30">
        <f>B110-4.03</f>
        <v>3.5999999999999996</v>
      </c>
      <c r="D110" s="1">
        <v>8.8917999999999999</v>
      </c>
      <c r="E110" s="1">
        <v>26.264245000000003</v>
      </c>
      <c r="F110">
        <v>39</v>
      </c>
      <c r="G110">
        <v>1.3842000000000001</v>
      </c>
      <c r="H110">
        <v>334.51</v>
      </c>
      <c r="I110" s="1">
        <v>39.655000000000001</v>
      </c>
      <c r="J110">
        <v>-39.655000000000001</v>
      </c>
      <c r="K110" s="1">
        <v>81.391000000000005</v>
      </c>
    </row>
    <row r="111" spans="1:11" x14ac:dyDescent="0.2">
      <c r="A111" s="1">
        <v>230</v>
      </c>
      <c r="B111" s="30">
        <v>7.67</v>
      </c>
      <c r="C111" s="30">
        <f t="shared" ref="C111:C174" si="4">B111-4.03</f>
        <v>3.6399999999999997</v>
      </c>
      <c r="D111" s="1">
        <v>2.6107999999999998</v>
      </c>
      <c r="E111" s="1">
        <v>22.958155299999998</v>
      </c>
      <c r="F111">
        <v>43</v>
      </c>
      <c r="G111">
        <v>1.4597</v>
      </c>
      <c r="H111">
        <v>340.21</v>
      </c>
      <c r="I111" s="1">
        <v>36.945</v>
      </c>
      <c r="J111">
        <v>-36.945</v>
      </c>
      <c r="K111" s="1">
        <v>81.483000000000004</v>
      </c>
    </row>
    <row r="112" spans="1:11" x14ac:dyDescent="0.2">
      <c r="A112" s="1">
        <v>231</v>
      </c>
      <c r="B112" s="30">
        <v>7.7</v>
      </c>
      <c r="C112" s="30">
        <f t="shared" si="4"/>
        <v>3.67</v>
      </c>
      <c r="D112" s="1">
        <v>6.2507000000000001</v>
      </c>
      <c r="E112" s="1">
        <v>24.1103989</v>
      </c>
      <c r="F112">
        <v>44</v>
      </c>
      <c r="G112">
        <v>1.4837</v>
      </c>
      <c r="H112">
        <v>354.57</v>
      </c>
      <c r="I112" s="1">
        <v>36.432000000000002</v>
      </c>
      <c r="J112">
        <v>-36.432000000000002</v>
      </c>
      <c r="K112" s="1">
        <v>81.566000000000003</v>
      </c>
    </row>
    <row r="113" spans="1:11" x14ac:dyDescent="0.2">
      <c r="A113" s="1">
        <v>232</v>
      </c>
      <c r="B113" s="30">
        <v>7.73</v>
      </c>
      <c r="C113" s="30">
        <f t="shared" si="4"/>
        <v>3.7</v>
      </c>
      <c r="D113" s="1">
        <v>4.1532999999999998</v>
      </c>
      <c r="E113" s="1">
        <v>22.728810499999998</v>
      </c>
      <c r="F113">
        <v>39</v>
      </c>
      <c r="G113">
        <v>1.5472999999999999</v>
      </c>
      <c r="H113">
        <v>358.75</v>
      </c>
      <c r="I113" s="1">
        <v>35.872</v>
      </c>
      <c r="J113">
        <v>-35.872</v>
      </c>
      <c r="K113" s="1">
        <v>81.647000000000006</v>
      </c>
    </row>
    <row r="114" spans="1:11" x14ac:dyDescent="0.2">
      <c r="A114" s="1">
        <v>233</v>
      </c>
      <c r="B114" s="30">
        <v>7.77</v>
      </c>
      <c r="C114" s="30">
        <f t="shared" si="4"/>
        <v>3.7399999999999993</v>
      </c>
      <c r="D114" s="1">
        <v>5.7892999999999999</v>
      </c>
      <c r="E114" s="1">
        <v>26.355056999999999</v>
      </c>
      <c r="F114">
        <v>36</v>
      </c>
      <c r="G114">
        <v>1.5204</v>
      </c>
      <c r="H114">
        <v>361.1</v>
      </c>
      <c r="I114" s="1">
        <v>33.761000000000003</v>
      </c>
      <c r="J114">
        <v>-33.761000000000003</v>
      </c>
      <c r="K114" s="1">
        <v>81.713999999999999</v>
      </c>
    </row>
    <row r="115" spans="1:11" x14ac:dyDescent="0.2">
      <c r="A115" s="1">
        <v>234</v>
      </c>
      <c r="B115" s="30">
        <v>7.8</v>
      </c>
      <c r="C115" s="30">
        <f t="shared" si="4"/>
        <v>3.7699999999999996</v>
      </c>
      <c r="D115" s="1">
        <v>4.5762</v>
      </c>
      <c r="E115" s="1">
        <v>24.1686254</v>
      </c>
      <c r="F115">
        <v>38</v>
      </c>
      <c r="G115">
        <v>1.5658000000000001</v>
      </c>
      <c r="H115">
        <v>365.94</v>
      </c>
      <c r="I115" s="1">
        <v>31.245999999999999</v>
      </c>
      <c r="J115">
        <v>-31.245999999999999</v>
      </c>
      <c r="K115" s="1">
        <v>81.766999999999996</v>
      </c>
    </row>
    <row r="116" spans="1:11" x14ac:dyDescent="0.2">
      <c r="A116" s="1">
        <v>235</v>
      </c>
      <c r="B116" s="30">
        <v>7.83</v>
      </c>
      <c r="C116" s="30">
        <f t="shared" si="4"/>
        <v>3.8</v>
      </c>
      <c r="D116" s="1">
        <v>9.8884000000000007</v>
      </c>
      <c r="E116" s="1">
        <v>24.6978276</v>
      </c>
      <c r="F116">
        <v>40</v>
      </c>
      <c r="G116">
        <v>1.4923</v>
      </c>
      <c r="H116">
        <v>359.62</v>
      </c>
      <c r="I116" s="1">
        <v>31.071999999999999</v>
      </c>
      <c r="J116">
        <v>-31.071999999999999</v>
      </c>
      <c r="K116" s="1">
        <v>81.819999999999993</v>
      </c>
    </row>
    <row r="117" spans="1:11" x14ac:dyDescent="0.2">
      <c r="A117" s="1">
        <v>236</v>
      </c>
      <c r="B117" s="30">
        <v>7.87</v>
      </c>
      <c r="C117" s="30">
        <f t="shared" si="4"/>
        <v>3.84</v>
      </c>
      <c r="D117" s="1">
        <v>10.68</v>
      </c>
      <c r="E117" s="1">
        <v>20.205128200000001</v>
      </c>
      <c r="F117">
        <v>38</v>
      </c>
      <c r="G117">
        <v>1.5575000000000001</v>
      </c>
      <c r="H117">
        <v>354.63</v>
      </c>
      <c r="I117" s="1">
        <v>31.347000000000001</v>
      </c>
      <c r="J117">
        <v>-31.347000000000001</v>
      </c>
      <c r="K117" s="1">
        <v>81.86</v>
      </c>
    </row>
    <row r="118" spans="1:11" x14ac:dyDescent="0.2">
      <c r="A118" s="1">
        <v>237</v>
      </c>
      <c r="B118" s="30">
        <v>7.9</v>
      </c>
      <c r="C118" s="30">
        <f t="shared" si="4"/>
        <v>3.87</v>
      </c>
      <c r="D118" s="1">
        <v>9.4750999999999994</v>
      </c>
      <c r="E118" s="1">
        <v>23.2818732</v>
      </c>
      <c r="F118">
        <v>41</v>
      </c>
      <c r="G118">
        <v>1.4945999999999999</v>
      </c>
      <c r="H118">
        <v>359.12</v>
      </c>
      <c r="I118" s="1">
        <v>29.385999999999999</v>
      </c>
      <c r="J118">
        <v>-29.385999999999999</v>
      </c>
      <c r="K118" s="1">
        <v>81.884</v>
      </c>
    </row>
    <row r="119" spans="1:11" x14ac:dyDescent="0.2">
      <c r="A119" s="1">
        <v>238</v>
      </c>
      <c r="B119" s="30">
        <v>7.93</v>
      </c>
      <c r="C119" s="30">
        <f t="shared" si="4"/>
        <v>3.8999999999999995</v>
      </c>
      <c r="D119" s="1">
        <v>6.7496999999999998</v>
      </c>
      <c r="E119" s="1">
        <v>28.717058399999999</v>
      </c>
      <c r="F119">
        <v>42</v>
      </c>
      <c r="G119">
        <v>1.3835999999999999</v>
      </c>
      <c r="H119">
        <v>374.92</v>
      </c>
      <c r="I119" s="1">
        <v>18.224</v>
      </c>
      <c r="J119">
        <v>-18.224</v>
      </c>
      <c r="K119" s="1">
        <v>81.873000000000005</v>
      </c>
    </row>
    <row r="120" spans="1:11" x14ac:dyDescent="0.2">
      <c r="A120" s="1">
        <v>239</v>
      </c>
      <c r="B120" s="30">
        <v>7.97</v>
      </c>
      <c r="C120" s="30">
        <f t="shared" si="4"/>
        <v>3.9399999999999995</v>
      </c>
      <c r="D120" s="1">
        <v>9.7264999999999997</v>
      </c>
      <c r="E120" s="1">
        <v>24.016381800000001</v>
      </c>
      <c r="F120">
        <v>43</v>
      </c>
      <c r="G120">
        <v>1.3698999999999999</v>
      </c>
      <c r="H120">
        <v>378.56</v>
      </c>
      <c r="I120" s="1">
        <v>16.888999999999999</v>
      </c>
      <c r="J120">
        <v>-16.888999999999999</v>
      </c>
      <c r="K120" s="1">
        <v>81.849999999999994</v>
      </c>
    </row>
    <row r="121" spans="1:11" x14ac:dyDescent="0.2">
      <c r="A121" s="1">
        <v>240</v>
      </c>
      <c r="B121" s="30">
        <v>8</v>
      </c>
      <c r="C121" s="30">
        <f t="shared" si="4"/>
        <v>3.9699999999999998</v>
      </c>
      <c r="D121" s="1">
        <v>4.1323999999999996</v>
      </c>
      <c r="E121" s="1">
        <v>30.673789200000002</v>
      </c>
      <c r="F121">
        <v>43</v>
      </c>
      <c r="G121">
        <v>1.3479000000000001</v>
      </c>
      <c r="H121">
        <v>380.04</v>
      </c>
      <c r="I121" s="1">
        <v>15.058</v>
      </c>
      <c r="J121">
        <v>-15.058</v>
      </c>
      <c r="K121" s="1">
        <v>81.825999999999993</v>
      </c>
    </row>
    <row r="122" spans="1:11" x14ac:dyDescent="0.2">
      <c r="A122" s="1">
        <v>241</v>
      </c>
      <c r="B122" s="30">
        <v>8.0299999999999994</v>
      </c>
      <c r="C122" s="30">
        <f t="shared" si="4"/>
        <v>3.9999999999999991</v>
      </c>
      <c r="D122" s="1">
        <v>9.0580999999999996</v>
      </c>
      <c r="E122" s="1">
        <v>25.929131100000003</v>
      </c>
      <c r="F122">
        <v>41</v>
      </c>
      <c r="G122">
        <v>1.2957000000000001</v>
      </c>
      <c r="H122">
        <v>380.16</v>
      </c>
      <c r="I122" s="1">
        <v>18.010000000000002</v>
      </c>
      <c r="J122">
        <v>-18.010000000000002</v>
      </c>
      <c r="K122" s="1">
        <v>81.834000000000003</v>
      </c>
    </row>
    <row r="123" spans="1:11" x14ac:dyDescent="0.2">
      <c r="A123" s="1">
        <v>242</v>
      </c>
      <c r="B123" s="30">
        <v>8.07</v>
      </c>
      <c r="C123" s="30">
        <f t="shared" si="4"/>
        <v>4.04</v>
      </c>
      <c r="D123" s="1">
        <v>3.8140999999999998</v>
      </c>
      <c r="E123" s="1">
        <v>27.5754986</v>
      </c>
      <c r="F123">
        <v>42</v>
      </c>
      <c r="G123">
        <v>1.2309000000000001</v>
      </c>
      <c r="H123">
        <v>383.69</v>
      </c>
      <c r="I123" s="1">
        <v>24.974</v>
      </c>
      <c r="J123">
        <v>-24.974</v>
      </c>
      <c r="K123" s="1">
        <v>81.838999999999999</v>
      </c>
    </row>
    <row r="124" spans="1:11" x14ac:dyDescent="0.2">
      <c r="A124" s="1">
        <v>243</v>
      </c>
      <c r="B124" s="30">
        <v>8.1</v>
      </c>
      <c r="C124" s="30">
        <f t="shared" si="4"/>
        <v>4.0699999999999994</v>
      </c>
      <c r="D124" s="1">
        <v>3.6128999999999998</v>
      </c>
      <c r="E124" s="1">
        <v>31.617521399999998</v>
      </c>
      <c r="F124">
        <v>40</v>
      </c>
      <c r="G124">
        <v>1.4153</v>
      </c>
      <c r="H124">
        <v>373.93</v>
      </c>
      <c r="I124" s="1">
        <v>23.542999999999999</v>
      </c>
      <c r="J124">
        <v>-23.542999999999999</v>
      </c>
      <c r="K124" s="1">
        <v>81.835999999999999</v>
      </c>
    </row>
    <row r="125" spans="1:11" x14ac:dyDescent="0.2">
      <c r="A125" s="1">
        <v>244</v>
      </c>
      <c r="B125" s="30">
        <v>8.1300000000000008</v>
      </c>
      <c r="C125" s="30">
        <f t="shared" si="4"/>
        <v>4.1000000000000005</v>
      </c>
      <c r="D125" s="1">
        <v>4.7239000000000004</v>
      </c>
      <c r="E125" s="1">
        <v>30.812143899999999</v>
      </c>
      <c r="F125">
        <v>43</v>
      </c>
      <c r="G125">
        <v>1.3996</v>
      </c>
      <c r="H125">
        <v>376.01</v>
      </c>
      <c r="I125" s="1">
        <v>12.768000000000001</v>
      </c>
      <c r="J125">
        <v>-12.768000000000001</v>
      </c>
      <c r="K125" s="1">
        <v>81.835999999999999</v>
      </c>
    </row>
    <row r="126" spans="1:11" x14ac:dyDescent="0.2">
      <c r="A126" s="1">
        <v>245</v>
      </c>
      <c r="B126" s="30">
        <v>8.17</v>
      </c>
      <c r="C126" s="30">
        <f t="shared" si="4"/>
        <v>4.1399999999999997</v>
      </c>
      <c r="D126" s="1">
        <v>2.5518999999999998</v>
      </c>
      <c r="E126" s="1">
        <v>33.299145299999999</v>
      </c>
      <c r="F126">
        <v>43</v>
      </c>
      <c r="G126">
        <v>1.2505999999999999</v>
      </c>
      <c r="H126">
        <v>382.23</v>
      </c>
      <c r="I126" s="1">
        <v>4.0340999999999996</v>
      </c>
      <c r="J126">
        <v>-4.0340999999999996</v>
      </c>
      <c r="K126" s="1">
        <v>81.825999999999993</v>
      </c>
    </row>
    <row r="127" spans="1:11" x14ac:dyDescent="0.2">
      <c r="A127" s="1">
        <v>246</v>
      </c>
      <c r="B127" s="30">
        <v>8.1999999999999993</v>
      </c>
      <c r="C127" s="30">
        <f t="shared" si="4"/>
        <v>4.169999999999999</v>
      </c>
      <c r="D127" s="1">
        <v>4.3620000000000001</v>
      </c>
      <c r="E127" s="1">
        <v>32.987179500000003</v>
      </c>
      <c r="F127">
        <v>43</v>
      </c>
      <c r="G127">
        <v>1.2914000000000001</v>
      </c>
      <c r="H127">
        <v>369.28</v>
      </c>
      <c r="I127" s="1">
        <v>4.8338000000000001</v>
      </c>
      <c r="J127">
        <v>-4.8338000000000001</v>
      </c>
      <c r="K127" s="1">
        <v>81.843999999999994</v>
      </c>
    </row>
    <row r="128" spans="1:11" x14ac:dyDescent="0.2">
      <c r="A128" s="1">
        <v>247</v>
      </c>
      <c r="B128" s="30">
        <v>8.23</v>
      </c>
      <c r="C128" s="30">
        <f t="shared" si="4"/>
        <v>4.2</v>
      </c>
      <c r="D128" s="1">
        <v>2.1568000000000001</v>
      </c>
      <c r="E128" s="1">
        <v>32.0918803</v>
      </c>
      <c r="F128">
        <v>42</v>
      </c>
      <c r="G128">
        <v>1.2911999999999999</v>
      </c>
      <c r="H128">
        <v>354.5</v>
      </c>
      <c r="I128" s="1">
        <v>12.462999999999999</v>
      </c>
      <c r="J128">
        <v>-12.462999999999999</v>
      </c>
      <c r="K128" s="1">
        <v>81.885999999999996</v>
      </c>
    </row>
    <row r="129" spans="1:11" x14ac:dyDescent="0.2">
      <c r="A129" s="1">
        <v>248</v>
      </c>
      <c r="B129" s="30">
        <v>8.27</v>
      </c>
      <c r="C129" s="30">
        <f t="shared" si="4"/>
        <v>4.2399999999999993</v>
      </c>
      <c r="D129" s="1">
        <v>1.99</v>
      </c>
      <c r="E129" s="1">
        <v>32.826745000000003</v>
      </c>
      <c r="F129">
        <v>41</v>
      </c>
      <c r="G129">
        <v>1.2216</v>
      </c>
      <c r="H129">
        <v>351.27</v>
      </c>
      <c r="I129" s="1">
        <v>11.307</v>
      </c>
      <c r="J129">
        <v>-11.307</v>
      </c>
      <c r="K129" s="1">
        <v>81.915999999999997</v>
      </c>
    </row>
    <row r="130" spans="1:11" x14ac:dyDescent="0.2">
      <c r="A130" s="1">
        <v>249</v>
      </c>
      <c r="B130" s="30">
        <v>8.3000000000000007</v>
      </c>
      <c r="C130" s="30">
        <f t="shared" si="4"/>
        <v>4.2700000000000005</v>
      </c>
      <c r="D130" s="1">
        <v>-0.87016000000000004</v>
      </c>
      <c r="E130" s="1">
        <v>35.738782100000002</v>
      </c>
      <c r="F130">
        <v>40</v>
      </c>
      <c r="G130">
        <v>1.2475000000000001</v>
      </c>
      <c r="H130">
        <v>353.75</v>
      </c>
      <c r="I130" s="1">
        <v>14.909000000000001</v>
      </c>
      <c r="J130">
        <v>-14.909000000000001</v>
      </c>
      <c r="K130" s="1">
        <v>81.941999999999993</v>
      </c>
    </row>
    <row r="131" spans="1:11" x14ac:dyDescent="0.2">
      <c r="A131" s="1">
        <v>250</v>
      </c>
      <c r="B131" s="30">
        <v>8.33</v>
      </c>
      <c r="C131" s="30">
        <f t="shared" si="4"/>
        <v>4.3</v>
      </c>
      <c r="D131" s="1">
        <v>-0.98194999999999999</v>
      </c>
      <c r="E131" s="1">
        <v>30.028846199999997</v>
      </c>
      <c r="F131">
        <v>42</v>
      </c>
      <c r="G131">
        <v>1.2877000000000001</v>
      </c>
      <c r="H131">
        <v>365.71</v>
      </c>
      <c r="I131" s="1">
        <v>19.475999999999999</v>
      </c>
      <c r="J131">
        <v>-19.475999999999999</v>
      </c>
      <c r="K131" s="1">
        <v>81.980999999999995</v>
      </c>
    </row>
    <row r="132" spans="1:11" x14ac:dyDescent="0.2">
      <c r="A132" s="1">
        <v>251</v>
      </c>
      <c r="B132" s="30">
        <v>8.3699999999999992</v>
      </c>
      <c r="C132" s="30">
        <f t="shared" si="4"/>
        <v>4.339999999999999</v>
      </c>
      <c r="D132" s="1">
        <v>-0.71162000000000003</v>
      </c>
      <c r="E132" s="1">
        <v>31.282763499999998</v>
      </c>
      <c r="F132">
        <v>44</v>
      </c>
      <c r="G132">
        <v>1.2581</v>
      </c>
      <c r="H132">
        <v>375.17</v>
      </c>
      <c r="I132" s="1">
        <v>25.126000000000001</v>
      </c>
      <c r="J132">
        <v>-25.126000000000001</v>
      </c>
      <c r="K132" s="1">
        <v>82.04</v>
      </c>
    </row>
    <row r="133" spans="1:11" x14ac:dyDescent="0.2">
      <c r="A133" s="1">
        <v>252</v>
      </c>
      <c r="B133" s="30">
        <v>8.4</v>
      </c>
      <c r="C133" s="30">
        <f t="shared" si="4"/>
        <v>4.37</v>
      </c>
      <c r="D133" s="1">
        <v>-1.0843</v>
      </c>
      <c r="E133" s="1">
        <v>34.496616799999998</v>
      </c>
      <c r="F133">
        <v>41</v>
      </c>
      <c r="G133">
        <v>1.1779999999999999</v>
      </c>
      <c r="H133">
        <v>383.38</v>
      </c>
      <c r="I133" s="1">
        <v>41.905000000000001</v>
      </c>
      <c r="J133">
        <v>-41.905000000000001</v>
      </c>
      <c r="K133" s="1">
        <v>82.085999999999999</v>
      </c>
    </row>
    <row r="134" spans="1:11" x14ac:dyDescent="0.2">
      <c r="A134" s="1">
        <v>253</v>
      </c>
      <c r="B134" s="30">
        <v>8.43</v>
      </c>
      <c r="C134" s="30">
        <f t="shared" si="4"/>
        <v>4.3999999999999995</v>
      </c>
      <c r="D134" s="1">
        <v>-0.61253000000000002</v>
      </c>
      <c r="E134" s="1">
        <v>37.972934500000001</v>
      </c>
      <c r="F134">
        <v>42</v>
      </c>
      <c r="G134">
        <v>1.2121</v>
      </c>
      <c r="H134">
        <v>372.84</v>
      </c>
      <c r="I134" s="1">
        <v>44.856999999999999</v>
      </c>
      <c r="J134">
        <v>-44.856999999999999</v>
      </c>
      <c r="K134" s="1">
        <v>82.122</v>
      </c>
    </row>
    <row r="135" spans="1:11" x14ac:dyDescent="0.2">
      <c r="A135" s="1">
        <v>254</v>
      </c>
      <c r="B135" s="30">
        <v>8.4700000000000006</v>
      </c>
      <c r="C135" s="30">
        <f t="shared" si="4"/>
        <v>4.4400000000000004</v>
      </c>
      <c r="D135" s="1">
        <v>-2.4034</v>
      </c>
      <c r="E135" s="1">
        <v>36.292200899999997</v>
      </c>
      <c r="F135">
        <v>39</v>
      </c>
      <c r="G135">
        <v>1.2284999999999999</v>
      </c>
      <c r="H135">
        <v>357.52</v>
      </c>
      <c r="I135" s="1">
        <v>52.017000000000003</v>
      </c>
      <c r="J135">
        <v>-52.017000000000003</v>
      </c>
      <c r="K135" s="1">
        <v>82.13</v>
      </c>
    </row>
    <row r="136" spans="1:11" x14ac:dyDescent="0.2">
      <c r="A136" s="1">
        <v>255</v>
      </c>
      <c r="B136" s="30">
        <v>8.5</v>
      </c>
      <c r="C136" s="30">
        <f t="shared" si="4"/>
        <v>4.47</v>
      </c>
      <c r="D136" s="1">
        <v>-3.0535999999999999</v>
      </c>
      <c r="E136" s="1">
        <v>39.596331899999996</v>
      </c>
      <c r="F136">
        <v>41</v>
      </c>
      <c r="G136">
        <v>1.2706999999999999</v>
      </c>
      <c r="H136">
        <v>355.66</v>
      </c>
      <c r="I136" s="1">
        <v>54.899000000000001</v>
      </c>
      <c r="J136">
        <v>-54.899000000000001</v>
      </c>
      <c r="K136" s="1">
        <v>82.103999999999999</v>
      </c>
    </row>
    <row r="137" spans="1:11" x14ac:dyDescent="0.2">
      <c r="A137" s="1">
        <v>256</v>
      </c>
      <c r="B137" s="30">
        <v>8.5299999999999994</v>
      </c>
      <c r="C137" s="30">
        <f t="shared" si="4"/>
        <v>4.4999999999999991</v>
      </c>
      <c r="D137" s="1">
        <v>1.8077000000000001</v>
      </c>
      <c r="E137" s="1">
        <v>25.791844699999999</v>
      </c>
      <c r="F137">
        <v>39</v>
      </c>
      <c r="G137">
        <v>1.2702</v>
      </c>
      <c r="H137">
        <v>377.7</v>
      </c>
      <c r="I137" s="1">
        <v>54.631999999999998</v>
      </c>
      <c r="J137">
        <v>-54.631999999999998</v>
      </c>
      <c r="K137" s="1">
        <v>82.036000000000001</v>
      </c>
    </row>
    <row r="138" spans="1:11" x14ac:dyDescent="0.2">
      <c r="A138" s="1">
        <v>257</v>
      </c>
      <c r="B138" s="30">
        <v>8.57</v>
      </c>
      <c r="C138" s="30">
        <f t="shared" si="4"/>
        <v>4.54</v>
      </c>
      <c r="D138" s="1">
        <v>5.3883000000000001</v>
      </c>
      <c r="E138" s="1">
        <v>25.019765</v>
      </c>
      <c r="F138">
        <v>41</v>
      </c>
      <c r="G138">
        <v>1.3092999999999999</v>
      </c>
      <c r="H138">
        <v>374.06</v>
      </c>
      <c r="I138" s="1">
        <v>50.976999999999997</v>
      </c>
      <c r="J138">
        <v>-50.976999999999997</v>
      </c>
      <c r="K138" s="1">
        <v>81.941999999999993</v>
      </c>
    </row>
    <row r="139" spans="1:11" x14ac:dyDescent="0.2">
      <c r="A139" s="1">
        <v>258</v>
      </c>
      <c r="B139" s="30">
        <v>8.6</v>
      </c>
      <c r="C139" s="30">
        <f t="shared" si="4"/>
        <v>4.5699999999999994</v>
      </c>
      <c r="D139" s="1">
        <v>0.61577999999999999</v>
      </c>
      <c r="E139" s="1">
        <v>25.446581200000001</v>
      </c>
      <c r="F139">
        <v>42</v>
      </c>
      <c r="G139">
        <v>1.2542</v>
      </c>
      <c r="H139">
        <v>365.28</v>
      </c>
      <c r="I139" s="1">
        <v>42.959000000000003</v>
      </c>
      <c r="J139">
        <v>-42.959000000000003</v>
      </c>
      <c r="K139" s="1">
        <v>81.826999999999998</v>
      </c>
    </row>
    <row r="140" spans="1:11" x14ac:dyDescent="0.2">
      <c r="A140" s="1">
        <v>259</v>
      </c>
      <c r="B140" s="30">
        <v>8.6300000000000008</v>
      </c>
      <c r="C140" s="30">
        <f t="shared" si="4"/>
        <v>4.6000000000000005</v>
      </c>
      <c r="D140" s="1">
        <v>1.113</v>
      </c>
      <c r="E140" s="1">
        <v>27.448896000000001</v>
      </c>
      <c r="F140">
        <v>43</v>
      </c>
      <c r="G140">
        <v>1.3554999999999999</v>
      </c>
      <c r="H140">
        <v>359.83</v>
      </c>
      <c r="I140" s="1">
        <v>44.439</v>
      </c>
      <c r="J140">
        <v>-44.439</v>
      </c>
      <c r="K140" s="1">
        <v>81.703000000000003</v>
      </c>
    </row>
    <row r="141" spans="1:11" x14ac:dyDescent="0.2">
      <c r="A141" s="1">
        <v>260</v>
      </c>
      <c r="B141" s="30">
        <v>8.67</v>
      </c>
      <c r="C141" s="30">
        <f t="shared" si="4"/>
        <v>4.6399999999999997</v>
      </c>
      <c r="D141" s="1">
        <v>-0.23466999999999999</v>
      </c>
      <c r="E141" s="1">
        <v>31.144052700000003</v>
      </c>
      <c r="F141">
        <v>42</v>
      </c>
      <c r="G141">
        <v>1.2433000000000001</v>
      </c>
      <c r="H141">
        <v>353.14</v>
      </c>
      <c r="I141" s="1">
        <v>45.097000000000001</v>
      </c>
      <c r="J141">
        <v>-45.097000000000001</v>
      </c>
      <c r="K141" s="1">
        <v>81.566999999999993</v>
      </c>
    </row>
    <row r="142" spans="1:11" x14ac:dyDescent="0.2">
      <c r="A142" s="1">
        <v>261</v>
      </c>
      <c r="B142" s="30">
        <v>8.6999999999999993</v>
      </c>
      <c r="C142" s="30">
        <f t="shared" si="4"/>
        <v>4.669999999999999</v>
      </c>
      <c r="D142" s="1">
        <v>2.9064000000000001</v>
      </c>
      <c r="E142" s="1">
        <v>32.342948700000001</v>
      </c>
      <c r="F142">
        <v>41</v>
      </c>
      <c r="G142">
        <v>1.2508999999999999</v>
      </c>
      <c r="H142">
        <v>347.42</v>
      </c>
      <c r="I142" s="1">
        <v>48.412999999999997</v>
      </c>
      <c r="J142">
        <v>-48.412999999999997</v>
      </c>
      <c r="K142" s="1">
        <v>81.441000000000003</v>
      </c>
    </row>
    <row r="143" spans="1:11" x14ac:dyDescent="0.2">
      <c r="A143" s="1">
        <v>262</v>
      </c>
      <c r="B143" s="30">
        <v>8.73</v>
      </c>
      <c r="C143" s="30">
        <f t="shared" si="4"/>
        <v>4.7</v>
      </c>
      <c r="D143" s="1">
        <v>0.46579999999999999</v>
      </c>
      <c r="E143" s="1">
        <v>30.177706599999997</v>
      </c>
      <c r="F143">
        <v>40</v>
      </c>
      <c r="G143">
        <v>1.2005999999999999</v>
      </c>
      <c r="H143">
        <v>339.73</v>
      </c>
      <c r="I143" s="1">
        <v>52.384</v>
      </c>
      <c r="J143">
        <v>-52.384</v>
      </c>
      <c r="K143" s="1">
        <v>81.314999999999998</v>
      </c>
    </row>
    <row r="144" spans="1:11" x14ac:dyDescent="0.2">
      <c r="A144" s="1">
        <v>263</v>
      </c>
      <c r="B144" s="30">
        <v>8.77</v>
      </c>
      <c r="C144" s="30">
        <f t="shared" si="4"/>
        <v>4.7399999999999993</v>
      </c>
      <c r="D144" s="1">
        <v>3.2991000000000001</v>
      </c>
      <c r="E144" s="1">
        <v>28.8185541</v>
      </c>
      <c r="F144">
        <v>41</v>
      </c>
      <c r="G144">
        <v>1.2135</v>
      </c>
      <c r="H144">
        <v>328.33</v>
      </c>
      <c r="I144" s="1">
        <v>52.828000000000003</v>
      </c>
      <c r="J144">
        <v>-52.828000000000003</v>
      </c>
      <c r="K144" s="1">
        <v>81.209000000000003</v>
      </c>
    </row>
    <row r="145" spans="1:11" x14ac:dyDescent="0.2">
      <c r="A145" s="1">
        <v>264</v>
      </c>
      <c r="B145" s="30">
        <v>8.8000000000000007</v>
      </c>
      <c r="C145" s="30">
        <f t="shared" si="4"/>
        <v>4.7700000000000005</v>
      </c>
      <c r="D145" s="1">
        <v>1.6217999999999999</v>
      </c>
      <c r="E145" s="1">
        <v>32.044159499999999</v>
      </c>
      <c r="F145">
        <v>41</v>
      </c>
      <c r="G145">
        <v>1.2310000000000001</v>
      </c>
      <c r="H145">
        <v>274.58999999999997</v>
      </c>
      <c r="I145" s="1">
        <v>65.23</v>
      </c>
      <c r="J145">
        <v>-65.23</v>
      </c>
      <c r="K145" s="1">
        <v>81.099999999999994</v>
      </c>
    </row>
    <row r="146" spans="1:11" x14ac:dyDescent="0.2">
      <c r="A146" s="1">
        <v>265</v>
      </c>
      <c r="B146" s="30">
        <v>8.83</v>
      </c>
      <c r="C146" s="30">
        <f t="shared" si="4"/>
        <v>4.8</v>
      </c>
      <c r="D146" s="1">
        <v>7.0148999999999999</v>
      </c>
      <c r="E146" s="1">
        <v>27.669693699999996</v>
      </c>
      <c r="F146">
        <v>44</v>
      </c>
      <c r="G146">
        <v>1.2190000000000001</v>
      </c>
      <c r="H146">
        <v>241.55</v>
      </c>
      <c r="I146" s="1">
        <v>72.481999999999999</v>
      </c>
      <c r="J146">
        <v>-72.481999999999999</v>
      </c>
      <c r="K146" s="1">
        <v>80.992999999999995</v>
      </c>
    </row>
    <row r="147" spans="1:11" x14ac:dyDescent="0.2">
      <c r="A147" s="1">
        <v>266</v>
      </c>
      <c r="B147" s="30">
        <v>8.8699999999999992</v>
      </c>
      <c r="C147" s="30">
        <f t="shared" si="4"/>
        <v>4.839999999999999</v>
      </c>
      <c r="D147" s="1">
        <v>9.8467000000000002</v>
      </c>
      <c r="E147" s="1">
        <v>23.466702300000001</v>
      </c>
      <c r="F147">
        <v>43</v>
      </c>
      <c r="G147">
        <v>1.2817000000000001</v>
      </c>
      <c r="H147">
        <v>238.43</v>
      </c>
      <c r="I147" s="1">
        <v>81.885999999999996</v>
      </c>
      <c r="J147">
        <v>-81.885999999999996</v>
      </c>
      <c r="K147" s="1">
        <v>80.876000000000005</v>
      </c>
    </row>
    <row r="148" spans="1:11" x14ac:dyDescent="0.2">
      <c r="A148" s="1">
        <v>267</v>
      </c>
      <c r="B148" s="30">
        <v>8.9</v>
      </c>
      <c r="C148" s="30">
        <f t="shared" si="4"/>
        <v>4.87</v>
      </c>
      <c r="D148" s="1">
        <v>10.708</v>
      </c>
      <c r="E148" s="1">
        <v>26.044515699999998</v>
      </c>
      <c r="F148">
        <v>39</v>
      </c>
      <c r="G148">
        <v>1.2827999999999999</v>
      </c>
      <c r="H148">
        <v>221.48</v>
      </c>
      <c r="I148" s="1">
        <v>87.697000000000003</v>
      </c>
      <c r="J148">
        <v>-87.697000000000003</v>
      </c>
      <c r="K148" s="1">
        <v>80.756</v>
      </c>
    </row>
    <row r="149" spans="1:11" x14ac:dyDescent="0.2">
      <c r="A149" s="1">
        <v>268</v>
      </c>
      <c r="B149" s="30">
        <v>8.93</v>
      </c>
      <c r="C149" s="30">
        <f t="shared" si="4"/>
        <v>4.8999999999999995</v>
      </c>
      <c r="D149" s="1">
        <v>11.803000000000001</v>
      </c>
      <c r="E149" s="1">
        <v>19.607371799999999</v>
      </c>
      <c r="F149">
        <v>38</v>
      </c>
      <c r="G149">
        <v>1.2512000000000001</v>
      </c>
      <c r="H149">
        <v>221.92</v>
      </c>
      <c r="I149" s="1">
        <v>89.013999999999996</v>
      </c>
      <c r="J149">
        <v>-89.013999999999996</v>
      </c>
      <c r="K149" s="1">
        <v>80.653000000000006</v>
      </c>
    </row>
    <row r="150" spans="1:11" x14ac:dyDescent="0.2">
      <c r="A150" s="1">
        <v>269</v>
      </c>
      <c r="B150" s="30">
        <v>8.9700000000000006</v>
      </c>
      <c r="C150" s="30">
        <f t="shared" si="4"/>
        <v>4.9400000000000004</v>
      </c>
      <c r="D150" s="1">
        <v>13.170999999999999</v>
      </c>
      <c r="E150" s="1">
        <v>21.3142806</v>
      </c>
      <c r="F150">
        <v>37</v>
      </c>
      <c r="G150">
        <v>1.2787999999999999</v>
      </c>
      <c r="H150">
        <v>217.17</v>
      </c>
      <c r="I150" s="1">
        <v>89.713999999999999</v>
      </c>
      <c r="J150">
        <v>-89.713999999999999</v>
      </c>
      <c r="K150" s="1">
        <v>80.563000000000002</v>
      </c>
    </row>
    <row r="151" spans="1:11" x14ac:dyDescent="0.2">
      <c r="A151" s="1">
        <v>270</v>
      </c>
      <c r="B151" s="30">
        <v>9</v>
      </c>
      <c r="C151" s="30">
        <f t="shared" si="4"/>
        <v>4.97</v>
      </c>
      <c r="D151" s="1">
        <v>17.907</v>
      </c>
      <c r="E151" s="1">
        <v>19.586182299999997</v>
      </c>
      <c r="F151">
        <v>39</v>
      </c>
      <c r="G151">
        <v>1.216</v>
      </c>
      <c r="H151">
        <v>217.28</v>
      </c>
      <c r="I151" s="1">
        <v>90.992999999999995</v>
      </c>
      <c r="J151">
        <v>-90.992999999999995</v>
      </c>
      <c r="K151" s="1">
        <v>80.480999999999995</v>
      </c>
    </row>
    <row r="152" spans="1:11" x14ac:dyDescent="0.2">
      <c r="A152" s="1">
        <v>271</v>
      </c>
      <c r="B152" s="30">
        <v>9.0299999999999994</v>
      </c>
      <c r="C152" s="30">
        <f t="shared" si="4"/>
        <v>4.9999999999999991</v>
      </c>
      <c r="D152" s="1">
        <v>12.973000000000001</v>
      </c>
      <c r="E152" s="1">
        <v>20.4957265</v>
      </c>
      <c r="F152">
        <v>33</v>
      </c>
      <c r="G152">
        <v>1.1892</v>
      </c>
      <c r="H152">
        <v>226.14</v>
      </c>
      <c r="I152" s="1">
        <v>80.040999999999997</v>
      </c>
      <c r="J152">
        <v>-80.040999999999997</v>
      </c>
      <c r="K152" s="1">
        <v>80.373000000000005</v>
      </c>
    </row>
    <row r="153" spans="1:11" x14ac:dyDescent="0.2">
      <c r="A153" s="1">
        <v>272</v>
      </c>
      <c r="B153" s="30">
        <v>9.07</v>
      </c>
      <c r="C153" s="30">
        <f t="shared" si="4"/>
        <v>5.04</v>
      </c>
      <c r="D153" s="1">
        <v>15.432</v>
      </c>
      <c r="E153" s="1">
        <v>19.526709400000001</v>
      </c>
      <c r="F153">
        <v>35</v>
      </c>
      <c r="G153">
        <v>1.2803</v>
      </c>
      <c r="H153">
        <v>232.88</v>
      </c>
      <c r="I153" s="1">
        <v>70.241</v>
      </c>
      <c r="J153">
        <v>-70.241</v>
      </c>
      <c r="K153" s="1">
        <v>80.271000000000001</v>
      </c>
    </row>
    <row r="154" spans="1:11" x14ac:dyDescent="0.2">
      <c r="A154" s="1">
        <v>273</v>
      </c>
      <c r="B154" s="30">
        <v>9.1</v>
      </c>
      <c r="C154" s="30">
        <f t="shared" si="4"/>
        <v>5.0699999999999994</v>
      </c>
      <c r="D154" s="1">
        <v>14.163</v>
      </c>
      <c r="E154" s="1">
        <v>19.6782407</v>
      </c>
      <c r="F154">
        <v>38</v>
      </c>
      <c r="G154">
        <v>1.2879</v>
      </c>
      <c r="H154">
        <v>235.1</v>
      </c>
      <c r="I154" s="1">
        <v>69.135999999999996</v>
      </c>
      <c r="J154">
        <v>-69.135999999999996</v>
      </c>
      <c r="K154" s="1">
        <v>80.183999999999997</v>
      </c>
    </row>
    <row r="155" spans="1:11" x14ac:dyDescent="0.2">
      <c r="A155" s="1">
        <v>274</v>
      </c>
      <c r="B155" s="30">
        <v>9.1300000000000008</v>
      </c>
      <c r="C155" s="30">
        <f t="shared" si="4"/>
        <v>5.1000000000000005</v>
      </c>
      <c r="D155" s="1">
        <v>5.8034999999999997</v>
      </c>
      <c r="E155" s="1">
        <v>26.953703699999998</v>
      </c>
      <c r="F155">
        <v>38</v>
      </c>
      <c r="G155">
        <v>1.2743</v>
      </c>
      <c r="H155">
        <v>230.14</v>
      </c>
      <c r="I155" s="1">
        <v>71.838999999999999</v>
      </c>
      <c r="J155">
        <v>-71.838999999999999</v>
      </c>
      <c r="K155" s="1">
        <v>80.137</v>
      </c>
    </row>
    <row r="156" spans="1:11" x14ac:dyDescent="0.2">
      <c r="A156" s="1">
        <v>275</v>
      </c>
      <c r="B156" s="30">
        <v>9.17</v>
      </c>
      <c r="C156" s="30">
        <f t="shared" si="4"/>
        <v>5.14</v>
      </c>
      <c r="D156" s="1">
        <v>5.1230000000000002</v>
      </c>
      <c r="E156" s="1">
        <v>25.766916000000002</v>
      </c>
      <c r="F156">
        <v>39</v>
      </c>
      <c r="G156">
        <v>1.3394999999999999</v>
      </c>
      <c r="H156">
        <v>225.83</v>
      </c>
      <c r="I156" s="1">
        <v>75.866</v>
      </c>
      <c r="J156">
        <v>-75.866</v>
      </c>
      <c r="K156" s="1">
        <v>80.135999999999996</v>
      </c>
    </row>
    <row r="157" spans="1:11" x14ac:dyDescent="0.2">
      <c r="A157" s="1">
        <v>276</v>
      </c>
      <c r="B157" s="30">
        <v>9.1999999999999993</v>
      </c>
      <c r="C157" s="30">
        <f t="shared" si="4"/>
        <v>5.169999999999999</v>
      </c>
      <c r="D157" s="1">
        <v>7.6847000000000003</v>
      </c>
      <c r="E157" s="1">
        <v>28.370548400000001</v>
      </c>
      <c r="F157">
        <v>38</v>
      </c>
      <c r="G157">
        <v>1.2719</v>
      </c>
      <c r="H157">
        <v>231.87</v>
      </c>
      <c r="I157" s="1">
        <v>79.477000000000004</v>
      </c>
      <c r="J157">
        <v>-79.477000000000004</v>
      </c>
      <c r="K157" s="1">
        <v>80.093999999999994</v>
      </c>
    </row>
    <row r="158" spans="1:11" x14ac:dyDescent="0.2">
      <c r="A158" s="1">
        <v>277</v>
      </c>
      <c r="B158" s="30">
        <v>9.23</v>
      </c>
      <c r="C158" s="30">
        <f t="shared" si="4"/>
        <v>5.2</v>
      </c>
      <c r="D158" s="1">
        <v>7.2161999999999997</v>
      </c>
      <c r="E158" s="1">
        <v>31.504807699999997</v>
      </c>
      <c r="F158">
        <v>41</v>
      </c>
      <c r="G158">
        <v>1.3331</v>
      </c>
      <c r="H158">
        <v>231.15</v>
      </c>
      <c r="I158" s="1">
        <v>74.078000000000003</v>
      </c>
      <c r="J158">
        <v>-74.078000000000003</v>
      </c>
      <c r="K158" s="1">
        <v>80.031000000000006</v>
      </c>
    </row>
    <row r="159" spans="1:11" x14ac:dyDescent="0.2">
      <c r="A159" s="1">
        <v>278</v>
      </c>
      <c r="B159" s="30">
        <v>9.27</v>
      </c>
      <c r="C159" s="30">
        <f t="shared" si="4"/>
        <v>5.2399999999999993</v>
      </c>
      <c r="D159" s="1">
        <v>9.0609000000000002</v>
      </c>
      <c r="E159" s="1">
        <v>32.987357499999995</v>
      </c>
      <c r="F159">
        <v>39</v>
      </c>
      <c r="G159">
        <v>1.1405000000000001</v>
      </c>
      <c r="H159">
        <v>231.35</v>
      </c>
      <c r="I159" s="1">
        <v>73.415999999999997</v>
      </c>
      <c r="J159">
        <v>-73.415999999999997</v>
      </c>
      <c r="K159" s="1">
        <v>79.965999999999994</v>
      </c>
    </row>
    <row r="160" spans="1:11" x14ac:dyDescent="0.2">
      <c r="A160" s="1">
        <v>279</v>
      </c>
      <c r="B160" s="30">
        <v>9.3000000000000007</v>
      </c>
      <c r="C160" s="30">
        <f t="shared" si="4"/>
        <v>5.2700000000000005</v>
      </c>
      <c r="D160" s="1">
        <v>8.5212000000000003</v>
      </c>
      <c r="E160" s="1">
        <v>32.987891699999999</v>
      </c>
      <c r="F160">
        <v>41</v>
      </c>
      <c r="G160">
        <v>1.1801999999999999</v>
      </c>
      <c r="H160">
        <v>245.71</v>
      </c>
      <c r="I160" s="1">
        <v>61.813000000000002</v>
      </c>
      <c r="J160">
        <v>-61.813000000000002</v>
      </c>
      <c r="K160" s="1">
        <v>79.897999999999996</v>
      </c>
    </row>
    <row r="161" spans="1:11" x14ac:dyDescent="0.2">
      <c r="A161" s="1">
        <v>280</v>
      </c>
      <c r="B161" s="30">
        <v>9.33</v>
      </c>
      <c r="C161" s="30">
        <f t="shared" si="4"/>
        <v>5.3</v>
      </c>
      <c r="D161" s="1">
        <v>2.8952</v>
      </c>
      <c r="E161" s="1">
        <v>33.920406</v>
      </c>
      <c r="F161">
        <v>37</v>
      </c>
      <c r="G161">
        <v>1.1395</v>
      </c>
      <c r="H161">
        <v>232.59</v>
      </c>
      <c r="I161" s="1">
        <v>52.344000000000001</v>
      </c>
      <c r="J161">
        <v>-52.344000000000001</v>
      </c>
      <c r="K161" s="1">
        <v>79.835999999999999</v>
      </c>
    </row>
    <row r="162" spans="1:11" x14ac:dyDescent="0.2">
      <c r="A162" s="1">
        <v>281</v>
      </c>
      <c r="B162" s="30">
        <v>9.3699999999999992</v>
      </c>
      <c r="C162" s="30">
        <f t="shared" si="4"/>
        <v>5.339999999999999</v>
      </c>
      <c r="D162" s="1">
        <v>3.9255</v>
      </c>
      <c r="E162" s="1">
        <v>37.547364700000003</v>
      </c>
      <c r="F162">
        <v>37</v>
      </c>
      <c r="G162">
        <v>1.0335000000000001</v>
      </c>
      <c r="H162">
        <v>215.88</v>
      </c>
      <c r="I162" s="1">
        <v>54.982999999999997</v>
      </c>
      <c r="J162">
        <v>-54.982999999999997</v>
      </c>
      <c r="K162" s="1">
        <v>79.756</v>
      </c>
    </row>
    <row r="163" spans="1:11" x14ac:dyDescent="0.2">
      <c r="A163" s="1">
        <v>282</v>
      </c>
      <c r="B163" s="30">
        <v>9.4</v>
      </c>
      <c r="C163" s="30">
        <f t="shared" si="4"/>
        <v>5.37</v>
      </c>
      <c r="D163" s="1">
        <v>3.3096000000000001</v>
      </c>
      <c r="E163" s="1">
        <v>41.300569799999998</v>
      </c>
      <c r="F163">
        <v>40</v>
      </c>
      <c r="G163">
        <v>1.1343000000000001</v>
      </c>
      <c r="H163">
        <v>227.85</v>
      </c>
      <c r="I163" s="1">
        <v>48.445</v>
      </c>
      <c r="J163">
        <v>-48.445</v>
      </c>
      <c r="K163" s="1">
        <v>79.7</v>
      </c>
    </row>
    <row r="164" spans="1:11" x14ac:dyDescent="0.2">
      <c r="A164" s="1">
        <v>283</v>
      </c>
      <c r="B164" s="30">
        <v>9.43</v>
      </c>
      <c r="C164" s="30">
        <f t="shared" si="4"/>
        <v>5.3999999999999995</v>
      </c>
      <c r="D164" s="1">
        <v>3.7023999999999999</v>
      </c>
      <c r="E164" s="1">
        <v>34.864138199999999</v>
      </c>
      <c r="F164">
        <v>40</v>
      </c>
      <c r="G164">
        <v>1.0766</v>
      </c>
      <c r="H164">
        <v>225.19</v>
      </c>
      <c r="I164" s="1">
        <v>46.924999999999997</v>
      </c>
      <c r="J164">
        <v>-46.924999999999997</v>
      </c>
      <c r="K164" s="1">
        <v>79.649000000000001</v>
      </c>
    </row>
    <row r="165" spans="1:11" x14ac:dyDescent="0.2">
      <c r="A165" s="1">
        <v>284</v>
      </c>
      <c r="B165" s="30">
        <v>9.4700000000000006</v>
      </c>
      <c r="C165" s="30">
        <f t="shared" si="4"/>
        <v>5.44</v>
      </c>
      <c r="D165" s="1">
        <v>2.9051999999999998</v>
      </c>
      <c r="E165" s="1">
        <v>37.602564100000002</v>
      </c>
      <c r="F165">
        <v>38</v>
      </c>
      <c r="G165">
        <v>1.0583</v>
      </c>
      <c r="H165">
        <v>216.32</v>
      </c>
      <c r="I165" s="1">
        <v>46.597999999999999</v>
      </c>
      <c r="J165">
        <v>-46.597999999999999</v>
      </c>
      <c r="K165" s="1">
        <v>79.611999999999995</v>
      </c>
    </row>
    <row r="166" spans="1:11" x14ac:dyDescent="0.2">
      <c r="A166" s="1">
        <v>285</v>
      </c>
      <c r="B166" s="30">
        <v>9.5</v>
      </c>
      <c r="C166" s="30">
        <f t="shared" si="4"/>
        <v>5.47</v>
      </c>
      <c r="D166" s="1">
        <v>4.3098999999999998</v>
      </c>
      <c r="E166" s="1">
        <v>41.276887500000001</v>
      </c>
      <c r="F166">
        <v>40</v>
      </c>
      <c r="G166">
        <v>1.0301</v>
      </c>
      <c r="H166">
        <v>226.43</v>
      </c>
      <c r="I166" s="1">
        <v>33.246000000000002</v>
      </c>
      <c r="J166">
        <v>-33.246000000000002</v>
      </c>
      <c r="K166" s="1">
        <v>79.587999999999994</v>
      </c>
    </row>
    <row r="167" spans="1:11" x14ac:dyDescent="0.2">
      <c r="A167" s="1">
        <v>286</v>
      </c>
      <c r="B167" s="30">
        <v>9.5299999999999994</v>
      </c>
      <c r="C167" s="30">
        <f t="shared" si="4"/>
        <v>5.4999999999999991</v>
      </c>
      <c r="D167" s="1">
        <v>-0.55125000000000002</v>
      </c>
      <c r="E167" s="1">
        <v>43.8125</v>
      </c>
      <c r="F167">
        <v>38</v>
      </c>
      <c r="G167">
        <v>0.98455000000000004</v>
      </c>
      <c r="H167">
        <v>223.34</v>
      </c>
      <c r="I167" s="1">
        <v>45.256999999999998</v>
      </c>
      <c r="J167">
        <v>-45.256999999999998</v>
      </c>
      <c r="K167" s="1">
        <v>79.564999999999998</v>
      </c>
    </row>
    <row r="168" spans="1:11" x14ac:dyDescent="0.2">
      <c r="A168" s="1">
        <v>287</v>
      </c>
      <c r="B168" s="30">
        <v>9.57</v>
      </c>
      <c r="C168" s="30">
        <f t="shared" si="4"/>
        <v>5.54</v>
      </c>
      <c r="D168" s="1">
        <v>-1.7175</v>
      </c>
      <c r="E168" s="1">
        <v>42.706374600000004</v>
      </c>
      <c r="F168">
        <v>37</v>
      </c>
      <c r="G168">
        <v>1.002</v>
      </c>
      <c r="H168">
        <v>234.08</v>
      </c>
      <c r="I168" s="1">
        <v>42.685000000000002</v>
      </c>
      <c r="J168">
        <v>-42.685000000000002</v>
      </c>
      <c r="K168" s="1">
        <v>79.572999999999993</v>
      </c>
    </row>
    <row r="169" spans="1:11" x14ac:dyDescent="0.2">
      <c r="A169" s="1">
        <v>288</v>
      </c>
      <c r="B169" s="30">
        <v>9.6</v>
      </c>
      <c r="C169" s="30">
        <f t="shared" si="4"/>
        <v>5.5699999999999994</v>
      </c>
      <c r="D169" s="1">
        <v>-1.1158999999999999</v>
      </c>
      <c r="E169" s="1">
        <v>38.227386000000003</v>
      </c>
      <c r="F169">
        <v>40</v>
      </c>
      <c r="G169">
        <v>0.91164000000000001</v>
      </c>
      <c r="H169">
        <v>229.41</v>
      </c>
      <c r="I169" s="1">
        <v>44.893000000000001</v>
      </c>
      <c r="J169">
        <v>-44.893000000000001</v>
      </c>
      <c r="K169" s="1">
        <v>79.616</v>
      </c>
    </row>
    <row r="170" spans="1:11" x14ac:dyDescent="0.2">
      <c r="A170" s="1">
        <v>289</v>
      </c>
      <c r="B170" s="30">
        <v>9.6300000000000008</v>
      </c>
      <c r="C170" s="30">
        <f t="shared" si="4"/>
        <v>5.6000000000000005</v>
      </c>
      <c r="D170" s="1">
        <v>-2.6295999999999999</v>
      </c>
      <c r="E170" s="1">
        <v>42.498397400000002</v>
      </c>
      <c r="F170">
        <v>42</v>
      </c>
      <c r="G170">
        <v>0.91874999999999996</v>
      </c>
      <c r="H170">
        <v>231.46</v>
      </c>
      <c r="I170" s="1">
        <v>44.902999999999999</v>
      </c>
      <c r="J170">
        <v>-44.902999999999999</v>
      </c>
      <c r="K170" s="1">
        <v>79.641000000000005</v>
      </c>
    </row>
    <row r="171" spans="1:11" x14ac:dyDescent="0.2">
      <c r="A171" s="1">
        <v>290</v>
      </c>
      <c r="B171" s="30">
        <v>9.67</v>
      </c>
      <c r="C171" s="30">
        <f t="shared" si="4"/>
        <v>5.64</v>
      </c>
      <c r="D171" s="1">
        <v>-3.2090999999999998</v>
      </c>
      <c r="E171" s="1">
        <v>40.9889601</v>
      </c>
      <c r="F171">
        <v>41</v>
      </c>
      <c r="G171">
        <v>0.86987000000000003</v>
      </c>
      <c r="H171">
        <v>241.47</v>
      </c>
      <c r="I171" s="1">
        <v>51.71</v>
      </c>
      <c r="J171">
        <v>-51.71</v>
      </c>
      <c r="K171" s="1">
        <v>79.626999999999995</v>
      </c>
    </row>
    <row r="172" spans="1:11" x14ac:dyDescent="0.2">
      <c r="A172" s="1">
        <v>291</v>
      </c>
      <c r="B172" s="30">
        <v>9.6999999999999993</v>
      </c>
      <c r="C172" s="30">
        <f t="shared" si="4"/>
        <v>5.669999999999999</v>
      </c>
      <c r="D172" s="1">
        <v>-3.2027000000000001</v>
      </c>
      <c r="E172" s="1">
        <v>48.610933000000003</v>
      </c>
      <c r="F172">
        <v>38</v>
      </c>
      <c r="G172">
        <v>0.86529999999999996</v>
      </c>
      <c r="H172">
        <v>233.06</v>
      </c>
      <c r="I172" s="1">
        <v>51.136000000000003</v>
      </c>
      <c r="J172">
        <v>-51.136000000000003</v>
      </c>
      <c r="K172" s="1">
        <v>79.593000000000004</v>
      </c>
    </row>
    <row r="173" spans="1:11" x14ac:dyDescent="0.2">
      <c r="A173" s="1">
        <v>292</v>
      </c>
      <c r="B173" s="30">
        <v>9.73</v>
      </c>
      <c r="C173" s="30">
        <f t="shared" si="4"/>
        <v>5.7</v>
      </c>
      <c r="D173" s="1">
        <v>-4.1256000000000004</v>
      </c>
      <c r="E173" s="1">
        <v>56.051460099999993</v>
      </c>
      <c r="F173">
        <v>39</v>
      </c>
      <c r="G173">
        <v>0.83021999999999996</v>
      </c>
      <c r="H173">
        <v>233.3</v>
      </c>
      <c r="I173" s="1">
        <v>51.101999999999997</v>
      </c>
      <c r="J173">
        <v>-51.101999999999997</v>
      </c>
      <c r="K173" s="1">
        <v>79.558000000000007</v>
      </c>
    </row>
    <row r="174" spans="1:11" x14ac:dyDescent="0.2">
      <c r="A174" s="1">
        <v>293</v>
      </c>
      <c r="B174" s="30">
        <v>9.77</v>
      </c>
      <c r="C174" s="30">
        <f t="shared" si="4"/>
        <v>5.7399999999999993</v>
      </c>
      <c r="D174" s="1">
        <v>-3.9723999999999999</v>
      </c>
      <c r="E174" s="1">
        <v>47.588141</v>
      </c>
      <c r="F174">
        <v>39</v>
      </c>
      <c r="G174">
        <v>0.74965999999999999</v>
      </c>
      <c r="H174">
        <v>238.37</v>
      </c>
      <c r="I174" s="1">
        <v>55.491</v>
      </c>
      <c r="J174">
        <v>-55.491</v>
      </c>
      <c r="K174" s="1">
        <v>79.513999999999996</v>
      </c>
    </row>
    <row r="175" spans="1:11" x14ac:dyDescent="0.2">
      <c r="A175" s="1">
        <v>294</v>
      </c>
      <c r="B175" s="30">
        <v>9.8000000000000007</v>
      </c>
      <c r="C175" s="30">
        <f t="shared" ref="C175:C238" si="5">B175-4.03</f>
        <v>5.7700000000000005</v>
      </c>
      <c r="D175" s="1">
        <v>-4.2899000000000003</v>
      </c>
      <c r="E175" s="1">
        <v>44.353632500000003</v>
      </c>
      <c r="F175">
        <v>39</v>
      </c>
      <c r="G175">
        <v>0.74261999999999995</v>
      </c>
      <c r="H175">
        <v>244.61</v>
      </c>
      <c r="I175" s="1">
        <v>61.268000000000001</v>
      </c>
      <c r="J175">
        <v>-61.268000000000001</v>
      </c>
      <c r="K175" s="1">
        <v>79.462999999999994</v>
      </c>
    </row>
    <row r="176" spans="1:11" x14ac:dyDescent="0.2">
      <c r="A176" s="1">
        <v>295</v>
      </c>
      <c r="B176" s="30">
        <v>9.83</v>
      </c>
      <c r="C176" s="30">
        <f t="shared" si="5"/>
        <v>5.8</v>
      </c>
      <c r="D176" s="1">
        <v>-5.5244</v>
      </c>
      <c r="E176" s="1">
        <v>45.631232199999999</v>
      </c>
      <c r="F176">
        <v>40</v>
      </c>
      <c r="G176">
        <v>0.70748999999999995</v>
      </c>
      <c r="H176">
        <v>239.78</v>
      </c>
      <c r="I176" s="1">
        <v>62.822000000000003</v>
      </c>
      <c r="J176">
        <v>-62.822000000000003</v>
      </c>
      <c r="K176" s="1">
        <v>79.39</v>
      </c>
    </row>
    <row r="177" spans="1:11" x14ac:dyDescent="0.2">
      <c r="A177" s="1">
        <v>296</v>
      </c>
      <c r="B177" s="30">
        <v>9.8699999999999992</v>
      </c>
      <c r="C177" s="30">
        <f t="shared" si="5"/>
        <v>5.839999999999999</v>
      </c>
      <c r="D177" s="1">
        <v>-3.0057</v>
      </c>
      <c r="E177" s="1">
        <v>49.175925900000003</v>
      </c>
      <c r="F177">
        <v>41</v>
      </c>
      <c r="G177">
        <v>0.68071999999999999</v>
      </c>
      <c r="H177">
        <v>236.72</v>
      </c>
      <c r="I177" s="1">
        <v>64.516000000000005</v>
      </c>
      <c r="J177">
        <v>-64.516000000000005</v>
      </c>
      <c r="K177" s="1">
        <v>79.293000000000006</v>
      </c>
    </row>
    <row r="178" spans="1:11" x14ac:dyDescent="0.2">
      <c r="A178" s="1">
        <v>297</v>
      </c>
      <c r="B178" s="30">
        <v>9.9</v>
      </c>
      <c r="C178" s="30">
        <f t="shared" si="5"/>
        <v>5.87</v>
      </c>
      <c r="D178" s="1">
        <v>-1.6195999999999999</v>
      </c>
      <c r="E178" s="1">
        <v>46.262108300000001</v>
      </c>
      <c r="F178">
        <v>38</v>
      </c>
      <c r="G178">
        <v>0.63675999999999999</v>
      </c>
      <c r="H178">
        <v>233.25</v>
      </c>
      <c r="I178" s="1">
        <v>65.885000000000005</v>
      </c>
      <c r="J178">
        <v>-65.885000000000005</v>
      </c>
      <c r="K178" s="1">
        <v>79.192999999999998</v>
      </c>
    </row>
    <row r="179" spans="1:11" x14ac:dyDescent="0.2">
      <c r="A179" s="1">
        <v>298</v>
      </c>
      <c r="B179" s="30">
        <v>9.93</v>
      </c>
      <c r="C179" s="30">
        <f t="shared" si="5"/>
        <v>5.8999999999999995</v>
      </c>
      <c r="D179" s="1">
        <v>0.31275999999999998</v>
      </c>
      <c r="E179" s="1">
        <v>42.729878900000003</v>
      </c>
      <c r="F179">
        <v>39</v>
      </c>
      <c r="G179">
        <v>0.66781000000000001</v>
      </c>
      <c r="H179">
        <v>230.12</v>
      </c>
      <c r="I179" s="1">
        <v>65.448999999999998</v>
      </c>
      <c r="J179">
        <v>-65.448999999999998</v>
      </c>
      <c r="K179" s="1">
        <v>79.075000000000003</v>
      </c>
    </row>
    <row r="180" spans="1:11" x14ac:dyDescent="0.2">
      <c r="A180" s="1">
        <v>299</v>
      </c>
      <c r="B180" s="30">
        <v>9.9700000000000006</v>
      </c>
      <c r="C180" s="30">
        <f t="shared" si="5"/>
        <v>5.94</v>
      </c>
      <c r="D180" s="1">
        <v>2.3548</v>
      </c>
      <c r="E180" s="1">
        <v>40.702635299999997</v>
      </c>
      <c r="F180">
        <v>35</v>
      </c>
      <c r="G180">
        <v>0.69937000000000005</v>
      </c>
      <c r="H180">
        <v>210.86</v>
      </c>
      <c r="I180" s="1">
        <v>66.701999999999998</v>
      </c>
      <c r="J180">
        <v>-66.701999999999998</v>
      </c>
      <c r="K180" s="1">
        <v>78.950999999999993</v>
      </c>
    </row>
    <row r="181" spans="1:11" x14ac:dyDescent="0.2">
      <c r="A181" s="1">
        <v>300</v>
      </c>
      <c r="B181" s="30">
        <v>10</v>
      </c>
      <c r="C181" s="30">
        <f t="shared" si="5"/>
        <v>5.97</v>
      </c>
      <c r="D181" s="1">
        <v>0.74904999999999999</v>
      </c>
      <c r="E181" s="1">
        <v>40.240740699999996</v>
      </c>
      <c r="F181">
        <v>40</v>
      </c>
      <c r="G181">
        <v>0.66549999999999998</v>
      </c>
      <c r="H181">
        <v>208.72</v>
      </c>
      <c r="I181" s="1">
        <v>67.896000000000001</v>
      </c>
      <c r="J181">
        <v>-67.896000000000001</v>
      </c>
      <c r="K181" s="1">
        <v>78.825999999999993</v>
      </c>
    </row>
    <row r="182" spans="1:11" x14ac:dyDescent="0.2">
      <c r="A182" s="1">
        <v>301</v>
      </c>
      <c r="B182" s="30">
        <v>10.029999999999999</v>
      </c>
      <c r="C182" s="30">
        <f t="shared" si="5"/>
        <v>5.9999999999999991</v>
      </c>
      <c r="D182" s="1">
        <v>1.4554</v>
      </c>
      <c r="E182" s="1">
        <v>44.133190900000002</v>
      </c>
      <c r="F182">
        <v>37</v>
      </c>
      <c r="G182">
        <v>0.72150999999999998</v>
      </c>
      <c r="H182">
        <v>205.09</v>
      </c>
      <c r="I182" s="1">
        <v>68.858999999999995</v>
      </c>
      <c r="J182">
        <v>-68.858999999999995</v>
      </c>
      <c r="K182" s="1">
        <v>78.727999999999994</v>
      </c>
    </row>
    <row r="183" spans="1:11" x14ac:dyDescent="0.2">
      <c r="A183" s="1">
        <v>302</v>
      </c>
      <c r="B183" s="30">
        <v>10.07</v>
      </c>
      <c r="C183" s="30">
        <f t="shared" si="5"/>
        <v>6.04</v>
      </c>
      <c r="D183" s="1">
        <v>1.6587000000000001</v>
      </c>
      <c r="E183" s="1">
        <v>46.689814800000001</v>
      </c>
      <c r="F183">
        <v>36</v>
      </c>
      <c r="G183">
        <v>0.71664000000000005</v>
      </c>
      <c r="H183">
        <v>209.41</v>
      </c>
      <c r="I183" s="1">
        <v>74.097999999999999</v>
      </c>
      <c r="J183">
        <v>-74.097999999999999</v>
      </c>
      <c r="K183" s="1">
        <v>78.653999999999996</v>
      </c>
    </row>
    <row r="184" spans="1:11" x14ac:dyDescent="0.2">
      <c r="A184" s="1">
        <v>303</v>
      </c>
      <c r="B184" s="30">
        <v>10.1</v>
      </c>
      <c r="C184" s="30">
        <f t="shared" si="5"/>
        <v>6.0699999999999994</v>
      </c>
      <c r="D184" s="1">
        <v>2.7504</v>
      </c>
      <c r="E184" s="1">
        <v>47.816061300000001</v>
      </c>
      <c r="F184">
        <v>37</v>
      </c>
      <c r="G184">
        <v>0.74746000000000001</v>
      </c>
      <c r="H184">
        <v>213.26</v>
      </c>
      <c r="I184" s="1">
        <v>74.153000000000006</v>
      </c>
      <c r="J184">
        <v>-74.153000000000006</v>
      </c>
      <c r="K184" s="1">
        <v>78.616</v>
      </c>
    </row>
    <row r="185" spans="1:11" x14ac:dyDescent="0.2">
      <c r="A185" s="1">
        <v>304</v>
      </c>
      <c r="B185" s="30">
        <v>10.130000000000001</v>
      </c>
      <c r="C185" s="30">
        <f t="shared" si="5"/>
        <v>6.1000000000000005</v>
      </c>
      <c r="D185" s="1">
        <v>0.32219999999999999</v>
      </c>
      <c r="E185" s="1">
        <v>49.396901700000001</v>
      </c>
      <c r="F185">
        <v>34</v>
      </c>
      <c r="G185">
        <v>0.73946000000000001</v>
      </c>
      <c r="H185">
        <v>208.87</v>
      </c>
      <c r="I185" s="1">
        <v>80.156000000000006</v>
      </c>
      <c r="J185">
        <v>-80.156000000000006</v>
      </c>
      <c r="K185" s="1">
        <v>78.543999999999997</v>
      </c>
    </row>
    <row r="186" spans="1:11" x14ac:dyDescent="0.2">
      <c r="A186" s="1">
        <v>305</v>
      </c>
      <c r="B186" s="30">
        <v>10.17</v>
      </c>
      <c r="C186" s="30">
        <f t="shared" si="5"/>
        <v>6.14</v>
      </c>
      <c r="D186" s="1">
        <v>1.6442000000000001</v>
      </c>
      <c r="E186" s="1">
        <v>46.885327599999997</v>
      </c>
      <c r="F186">
        <v>40</v>
      </c>
      <c r="G186">
        <v>0.77929000000000004</v>
      </c>
      <c r="H186">
        <v>206.06</v>
      </c>
      <c r="I186" s="1">
        <v>83.527000000000001</v>
      </c>
      <c r="J186">
        <v>-83.527000000000001</v>
      </c>
      <c r="K186" s="1">
        <v>78.436000000000007</v>
      </c>
    </row>
    <row r="187" spans="1:11" x14ac:dyDescent="0.2">
      <c r="A187" s="1">
        <v>306</v>
      </c>
      <c r="B187" s="30">
        <v>10.199999999999999</v>
      </c>
      <c r="C187" s="30">
        <f t="shared" si="5"/>
        <v>6.169999999999999</v>
      </c>
      <c r="D187" s="1">
        <v>0.56032999999999999</v>
      </c>
      <c r="E187" s="1">
        <v>44.376424499999999</v>
      </c>
      <c r="F187">
        <v>42</v>
      </c>
      <c r="G187">
        <v>0.80549999999999999</v>
      </c>
      <c r="H187">
        <v>210.34</v>
      </c>
      <c r="I187" s="1">
        <v>84.349000000000004</v>
      </c>
      <c r="J187">
        <v>-84.349000000000004</v>
      </c>
      <c r="K187" s="1">
        <v>78.356999999999999</v>
      </c>
    </row>
    <row r="188" spans="1:11" x14ac:dyDescent="0.2">
      <c r="A188" s="1">
        <v>307</v>
      </c>
      <c r="B188" s="30">
        <v>10.23</v>
      </c>
      <c r="C188" s="30">
        <f t="shared" si="5"/>
        <v>6.2</v>
      </c>
      <c r="D188" s="1">
        <v>2.3601999999999999</v>
      </c>
      <c r="E188" s="1">
        <v>47.403312</v>
      </c>
      <c r="F188">
        <v>33</v>
      </c>
      <c r="G188">
        <v>0.77541000000000004</v>
      </c>
      <c r="H188">
        <v>215.66</v>
      </c>
      <c r="I188" s="1">
        <v>85.555000000000007</v>
      </c>
      <c r="J188">
        <v>-85.555000000000007</v>
      </c>
      <c r="K188" s="1">
        <v>78.284000000000006</v>
      </c>
    </row>
    <row r="189" spans="1:11" x14ac:dyDescent="0.2">
      <c r="A189" s="1">
        <v>308</v>
      </c>
      <c r="B189" s="30">
        <v>10.27</v>
      </c>
      <c r="C189" s="30">
        <f t="shared" si="5"/>
        <v>6.2399999999999993</v>
      </c>
      <c r="D189" s="1">
        <v>4.1247999999999996</v>
      </c>
      <c r="E189" s="1">
        <v>48.865028500000001</v>
      </c>
      <c r="F189">
        <v>39</v>
      </c>
      <c r="G189">
        <v>0.76085999999999998</v>
      </c>
      <c r="H189">
        <v>220.6</v>
      </c>
      <c r="I189" s="1">
        <v>86.448999999999998</v>
      </c>
      <c r="J189">
        <v>-86.448999999999998</v>
      </c>
      <c r="K189" s="1">
        <v>78.225999999999999</v>
      </c>
    </row>
    <row r="190" spans="1:11" x14ac:dyDescent="0.2">
      <c r="A190" s="1">
        <v>309</v>
      </c>
      <c r="B190" s="30">
        <v>10.3</v>
      </c>
      <c r="C190" s="30">
        <f t="shared" si="5"/>
        <v>6.2700000000000005</v>
      </c>
      <c r="D190" s="1">
        <v>4.5788000000000002</v>
      </c>
      <c r="E190" s="1">
        <v>49.981125399999996</v>
      </c>
      <c r="F190">
        <v>38</v>
      </c>
      <c r="G190">
        <v>0.79154000000000002</v>
      </c>
      <c r="H190">
        <v>218.6</v>
      </c>
      <c r="I190" s="1">
        <v>85.42</v>
      </c>
      <c r="J190">
        <v>-85.42</v>
      </c>
      <c r="K190" s="1">
        <v>78.171999999999997</v>
      </c>
    </row>
    <row r="191" spans="1:11" x14ac:dyDescent="0.2">
      <c r="A191" s="1">
        <v>310</v>
      </c>
      <c r="B191" s="30">
        <v>10.33</v>
      </c>
      <c r="C191" s="30">
        <f t="shared" si="5"/>
        <v>6.3</v>
      </c>
      <c r="D191" s="1">
        <v>4.3391999999999999</v>
      </c>
      <c r="E191" s="1">
        <v>48.473646700000003</v>
      </c>
      <c r="F191">
        <v>39</v>
      </c>
      <c r="G191">
        <v>0.77732000000000001</v>
      </c>
      <c r="H191">
        <v>222.82</v>
      </c>
      <c r="I191" s="1">
        <v>88.346999999999994</v>
      </c>
      <c r="J191">
        <v>-88.346999999999994</v>
      </c>
      <c r="K191" s="1">
        <v>78.165000000000006</v>
      </c>
    </row>
    <row r="192" spans="1:11" x14ac:dyDescent="0.2">
      <c r="A192" s="1">
        <v>311</v>
      </c>
      <c r="B192" s="30">
        <v>10.37</v>
      </c>
      <c r="C192" s="30">
        <f t="shared" si="5"/>
        <v>6.339999999999999</v>
      </c>
      <c r="D192" s="1">
        <v>4.2336</v>
      </c>
      <c r="E192" s="1">
        <v>54.598824800000003</v>
      </c>
      <c r="F192">
        <v>38</v>
      </c>
      <c r="G192">
        <v>0.82206999999999997</v>
      </c>
      <c r="H192">
        <v>228.2</v>
      </c>
      <c r="I192" s="1">
        <v>91.525999999999996</v>
      </c>
      <c r="J192">
        <v>-91.525999999999996</v>
      </c>
      <c r="K192" s="1">
        <v>78.183999999999997</v>
      </c>
    </row>
    <row r="193" spans="1:11" x14ac:dyDescent="0.2">
      <c r="A193" s="1">
        <v>312</v>
      </c>
      <c r="B193" s="30">
        <v>10.4</v>
      </c>
      <c r="C193" s="30">
        <f t="shared" si="5"/>
        <v>6.37</v>
      </c>
      <c r="D193" s="1">
        <v>7.21</v>
      </c>
      <c r="E193" s="1">
        <v>50.743411699999996</v>
      </c>
      <c r="F193">
        <v>37</v>
      </c>
      <c r="G193">
        <v>0.79259999999999997</v>
      </c>
      <c r="H193">
        <v>244.56</v>
      </c>
      <c r="I193" s="1">
        <v>91.277000000000001</v>
      </c>
      <c r="J193">
        <v>-91.277000000000001</v>
      </c>
      <c r="K193" s="1">
        <v>78.221000000000004</v>
      </c>
    </row>
    <row r="194" spans="1:11" x14ac:dyDescent="0.2">
      <c r="A194" s="1">
        <v>313</v>
      </c>
      <c r="B194" s="30">
        <v>10.43</v>
      </c>
      <c r="C194" s="30">
        <f t="shared" si="5"/>
        <v>6.3999999999999995</v>
      </c>
      <c r="D194" s="1">
        <v>10.02</v>
      </c>
      <c r="E194" s="1">
        <v>46.1396011</v>
      </c>
      <c r="F194">
        <v>39</v>
      </c>
      <c r="G194">
        <v>0.85189000000000004</v>
      </c>
      <c r="H194">
        <v>251.05</v>
      </c>
      <c r="I194" s="1">
        <v>91.701999999999998</v>
      </c>
      <c r="J194">
        <v>-91.701999999999998</v>
      </c>
      <c r="K194" s="1">
        <v>78.254999999999995</v>
      </c>
    </row>
    <row r="195" spans="1:11" x14ac:dyDescent="0.2">
      <c r="A195" s="1">
        <v>314</v>
      </c>
      <c r="B195" s="30">
        <v>10.47</v>
      </c>
      <c r="C195" s="30">
        <f t="shared" si="5"/>
        <v>6.44</v>
      </c>
      <c r="D195" s="1">
        <v>12.102</v>
      </c>
      <c r="E195" s="1">
        <v>43.189102599999998</v>
      </c>
      <c r="F195">
        <v>33</v>
      </c>
      <c r="G195">
        <v>0.84697999999999996</v>
      </c>
      <c r="H195">
        <v>249.84</v>
      </c>
      <c r="I195" s="1">
        <v>88.153000000000006</v>
      </c>
      <c r="J195">
        <v>-88.153000000000006</v>
      </c>
      <c r="K195" s="1">
        <v>78.269000000000005</v>
      </c>
    </row>
    <row r="196" spans="1:11" x14ac:dyDescent="0.2">
      <c r="A196" s="1">
        <v>315</v>
      </c>
      <c r="B196" s="30">
        <v>10.5</v>
      </c>
      <c r="C196" s="30">
        <f t="shared" si="5"/>
        <v>6.47</v>
      </c>
      <c r="D196" s="1">
        <v>15.683999999999999</v>
      </c>
      <c r="E196" s="1">
        <v>39.2291667</v>
      </c>
      <c r="F196">
        <v>39</v>
      </c>
      <c r="G196">
        <v>0.85480999999999996</v>
      </c>
      <c r="H196">
        <v>264.39999999999998</v>
      </c>
      <c r="I196" s="1">
        <v>85.009</v>
      </c>
      <c r="J196">
        <v>-85.009</v>
      </c>
      <c r="K196" s="1">
        <v>78.275999999999996</v>
      </c>
    </row>
    <row r="197" spans="1:11" x14ac:dyDescent="0.2">
      <c r="A197" s="1">
        <v>316</v>
      </c>
      <c r="B197" s="30">
        <v>10.53</v>
      </c>
      <c r="C197" s="30">
        <f t="shared" si="5"/>
        <v>6.4999999999999991</v>
      </c>
      <c r="D197" s="1">
        <v>15.041</v>
      </c>
      <c r="E197" s="1">
        <v>34.576923100000002</v>
      </c>
      <c r="F197">
        <v>41</v>
      </c>
      <c r="G197">
        <v>0.86685999999999996</v>
      </c>
      <c r="H197">
        <v>288.95999999999998</v>
      </c>
      <c r="I197" s="1">
        <v>83.587999999999994</v>
      </c>
      <c r="J197">
        <v>-83.587999999999994</v>
      </c>
      <c r="K197" s="1">
        <v>78.313000000000002</v>
      </c>
    </row>
    <row r="198" spans="1:11" x14ac:dyDescent="0.2">
      <c r="A198" s="1">
        <v>317</v>
      </c>
      <c r="B198" s="30">
        <v>10.57</v>
      </c>
      <c r="C198" s="30">
        <f t="shared" si="5"/>
        <v>6.54</v>
      </c>
      <c r="D198" s="1">
        <v>13.79</v>
      </c>
      <c r="E198" s="1">
        <v>40.611289200000002</v>
      </c>
      <c r="F198">
        <v>42</v>
      </c>
      <c r="G198">
        <v>0.86909000000000003</v>
      </c>
      <c r="H198">
        <v>305.45</v>
      </c>
      <c r="I198" s="1">
        <v>86.494</v>
      </c>
      <c r="J198">
        <v>-86.494</v>
      </c>
      <c r="K198" s="1">
        <v>78.341999999999999</v>
      </c>
    </row>
    <row r="199" spans="1:11" x14ac:dyDescent="0.2">
      <c r="A199" s="1">
        <v>318</v>
      </c>
      <c r="B199" s="30">
        <v>10.6</v>
      </c>
      <c r="C199" s="30">
        <f t="shared" si="5"/>
        <v>6.5699999999999994</v>
      </c>
      <c r="D199" s="1">
        <v>17.062999999999999</v>
      </c>
      <c r="E199" s="1">
        <v>32.538283499999999</v>
      </c>
      <c r="F199">
        <v>41</v>
      </c>
      <c r="G199">
        <v>0.85168999999999995</v>
      </c>
      <c r="H199">
        <v>310.02</v>
      </c>
      <c r="I199" s="1">
        <v>83.48</v>
      </c>
      <c r="J199">
        <v>-83.48</v>
      </c>
      <c r="K199" s="1">
        <v>78.343999999999994</v>
      </c>
    </row>
    <row r="200" spans="1:11" x14ac:dyDescent="0.2">
      <c r="A200" s="1">
        <v>319</v>
      </c>
      <c r="B200" s="30">
        <v>10.63</v>
      </c>
      <c r="C200" s="30">
        <f t="shared" si="5"/>
        <v>6.6000000000000005</v>
      </c>
      <c r="D200" s="1">
        <v>17.693000000000001</v>
      </c>
      <c r="E200" s="1">
        <v>32.527243599999998</v>
      </c>
      <c r="F200">
        <v>38</v>
      </c>
      <c r="G200">
        <v>0.91381000000000001</v>
      </c>
      <c r="H200">
        <v>315.31</v>
      </c>
      <c r="I200" s="1">
        <v>79.353999999999999</v>
      </c>
      <c r="J200">
        <v>-79.353999999999999</v>
      </c>
      <c r="K200" s="1">
        <v>78.338999999999999</v>
      </c>
    </row>
    <row r="201" spans="1:11" x14ac:dyDescent="0.2">
      <c r="A201" s="1">
        <v>320</v>
      </c>
      <c r="B201" s="30">
        <v>10.67</v>
      </c>
      <c r="C201" s="30">
        <f t="shared" si="5"/>
        <v>6.64</v>
      </c>
      <c r="D201" s="1">
        <v>20.440000000000001</v>
      </c>
      <c r="E201" s="1">
        <v>29.281161000000001</v>
      </c>
      <c r="F201">
        <v>40</v>
      </c>
      <c r="G201">
        <v>0.86119999999999997</v>
      </c>
      <c r="H201">
        <v>331.09</v>
      </c>
      <c r="I201" s="1">
        <v>72.786000000000001</v>
      </c>
      <c r="J201">
        <v>-72.786000000000001</v>
      </c>
      <c r="K201" s="1">
        <v>78.391999999999996</v>
      </c>
    </row>
    <row r="202" spans="1:11" x14ac:dyDescent="0.2">
      <c r="A202" s="1">
        <v>321</v>
      </c>
      <c r="B202" s="30">
        <v>10.7</v>
      </c>
      <c r="C202" s="30">
        <f t="shared" si="5"/>
        <v>6.669999999999999</v>
      </c>
      <c r="D202" s="1">
        <v>18.062999999999999</v>
      </c>
      <c r="E202" s="1">
        <v>28.933938699999999</v>
      </c>
      <c r="F202">
        <v>37</v>
      </c>
      <c r="G202">
        <v>0.90300999999999998</v>
      </c>
      <c r="H202">
        <v>349.71</v>
      </c>
      <c r="I202" s="1">
        <v>67.688999999999993</v>
      </c>
      <c r="J202">
        <v>-67.688999999999993</v>
      </c>
      <c r="K202" s="1">
        <v>78.478999999999999</v>
      </c>
    </row>
    <row r="203" spans="1:11" x14ac:dyDescent="0.2">
      <c r="A203" s="1">
        <v>322</v>
      </c>
      <c r="B203" s="30">
        <v>10.73</v>
      </c>
      <c r="C203" s="30">
        <f t="shared" si="5"/>
        <v>6.7</v>
      </c>
      <c r="D203" s="1">
        <v>24.074000000000002</v>
      </c>
      <c r="E203" s="1">
        <v>25.434651000000002</v>
      </c>
      <c r="F203">
        <v>30</v>
      </c>
      <c r="G203">
        <v>0.86412999999999995</v>
      </c>
      <c r="H203">
        <v>347.29</v>
      </c>
      <c r="I203" s="1">
        <v>70.084000000000003</v>
      </c>
      <c r="J203">
        <v>-70.084000000000003</v>
      </c>
      <c r="K203" s="1">
        <v>78.566999999999993</v>
      </c>
    </row>
    <row r="204" spans="1:11" x14ac:dyDescent="0.2">
      <c r="A204" s="1">
        <v>323</v>
      </c>
      <c r="B204" s="30">
        <v>10.77</v>
      </c>
      <c r="C204" s="30">
        <f t="shared" si="5"/>
        <v>6.7399999999999993</v>
      </c>
      <c r="D204" s="1">
        <v>21.492999999999999</v>
      </c>
      <c r="E204" s="1">
        <v>26.723290599999999</v>
      </c>
      <c r="F204">
        <v>32</v>
      </c>
      <c r="G204">
        <v>0.86851999999999996</v>
      </c>
      <c r="H204">
        <v>341.04</v>
      </c>
      <c r="I204" s="1">
        <v>75.116</v>
      </c>
      <c r="J204">
        <v>-75.116</v>
      </c>
      <c r="K204" s="1">
        <v>78.649000000000001</v>
      </c>
    </row>
    <row r="205" spans="1:11" x14ac:dyDescent="0.2">
      <c r="A205" s="1">
        <v>324</v>
      </c>
      <c r="B205" s="30">
        <v>10.8</v>
      </c>
      <c r="C205" s="30">
        <f t="shared" si="5"/>
        <v>6.7700000000000005</v>
      </c>
      <c r="D205" s="1">
        <v>22.876999999999999</v>
      </c>
      <c r="E205" s="1">
        <v>25.559829099999998</v>
      </c>
      <c r="F205">
        <v>38</v>
      </c>
      <c r="G205">
        <v>0.89405000000000001</v>
      </c>
      <c r="H205">
        <v>339.32</v>
      </c>
      <c r="I205" s="1">
        <v>79.244</v>
      </c>
      <c r="J205">
        <v>-79.244</v>
      </c>
      <c r="K205" s="1">
        <v>78.733999999999995</v>
      </c>
    </row>
    <row r="206" spans="1:11" x14ac:dyDescent="0.2">
      <c r="A206" s="1">
        <v>325</v>
      </c>
      <c r="B206" s="30">
        <v>10.83</v>
      </c>
      <c r="C206" s="30">
        <f t="shared" si="5"/>
        <v>6.8</v>
      </c>
      <c r="D206" s="1">
        <v>20.148</v>
      </c>
      <c r="E206" s="1">
        <v>31.284188</v>
      </c>
      <c r="F206">
        <v>41</v>
      </c>
      <c r="G206">
        <v>0.91278999999999999</v>
      </c>
      <c r="H206">
        <v>321.55</v>
      </c>
      <c r="I206" s="1">
        <v>84.875</v>
      </c>
      <c r="J206">
        <v>-84.875</v>
      </c>
      <c r="K206" s="1">
        <v>78.823999999999998</v>
      </c>
    </row>
    <row r="207" spans="1:11" x14ac:dyDescent="0.2">
      <c r="A207" s="1">
        <v>326</v>
      </c>
      <c r="B207" s="30">
        <v>10.87</v>
      </c>
      <c r="C207" s="30">
        <f t="shared" si="5"/>
        <v>6.839999999999999</v>
      </c>
      <c r="D207" s="1">
        <v>22.138000000000002</v>
      </c>
      <c r="E207" s="1">
        <v>30.765669499999998</v>
      </c>
      <c r="F207">
        <v>36</v>
      </c>
      <c r="G207">
        <v>0.91566999999999998</v>
      </c>
      <c r="H207">
        <v>309.20999999999998</v>
      </c>
      <c r="I207" s="1">
        <v>84.066999999999993</v>
      </c>
      <c r="J207">
        <v>-84.066999999999993</v>
      </c>
      <c r="K207" s="1">
        <v>78.936000000000007</v>
      </c>
    </row>
    <row r="208" spans="1:11" x14ac:dyDescent="0.2">
      <c r="A208" s="1">
        <v>327</v>
      </c>
      <c r="B208" s="30">
        <v>10.9</v>
      </c>
      <c r="C208" s="30">
        <f t="shared" si="5"/>
        <v>6.87</v>
      </c>
      <c r="D208" s="1">
        <v>19.501000000000001</v>
      </c>
      <c r="E208" s="1">
        <v>32.124287699999996</v>
      </c>
      <c r="F208">
        <v>40</v>
      </c>
      <c r="G208">
        <v>0.92605000000000004</v>
      </c>
      <c r="H208">
        <v>303.57</v>
      </c>
      <c r="I208" s="1">
        <v>89.123999999999995</v>
      </c>
      <c r="J208">
        <v>-89.123999999999995</v>
      </c>
      <c r="K208" s="1">
        <v>79.081999999999994</v>
      </c>
    </row>
    <row r="209" spans="1:11" x14ac:dyDescent="0.2">
      <c r="A209" s="1">
        <v>328</v>
      </c>
      <c r="B209" s="30">
        <v>10.93</v>
      </c>
      <c r="C209" s="30">
        <f t="shared" si="5"/>
        <v>6.8999999999999995</v>
      </c>
      <c r="D209" s="1">
        <v>19.82</v>
      </c>
      <c r="E209" s="1">
        <v>29.050391699999999</v>
      </c>
      <c r="F209">
        <v>38</v>
      </c>
      <c r="G209">
        <v>0.85977999999999999</v>
      </c>
      <c r="H209">
        <v>297.11</v>
      </c>
      <c r="I209" s="1">
        <v>96.506</v>
      </c>
      <c r="J209">
        <v>-96.506</v>
      </c>
      <c r="K209" s="1">
        <v>79.263999999999996</v>
      </c>
    </row>
    <row r="210" spans="1:11" x14ac:dyDescent="0.2">
      <c r="A210" s="1">
        <v>329</v>
      </c>
      <c r="B210" s="30">
        <v>10.97</v>
      </c>
      <c r="C210" s="30">
        <f t="shared" si="5"/>
        <v>6.94</v>
      </c>
      <c r="D210" s="1">
        <v>19.129000000000001</v>
      </c>
      <c r="E210" s="1">
        <v>31.0331197</v>
      </c>
      <c r="F210">
        <v>42</v>
      </c>
      <c r="G210">
        <v>0.89076</v>
      </c>
      <c r="H210">
        <v>296.31</v>
      </c>
      <c r="I210" s="1">
        <v>104.77</v>
      </c>
      <c r="J210">
        <v>-104.77</v>
      </c>
      <c r="K210" s="1">
        <v>79.441000000000003</v>
      </c>
    </row>
    <row r="211" spans="1:11" x14ac:dyDescent="0.2">
      <c r="A211" s="1">
        <v>330</v>
      </c>
      <c r="B211" s="30">
        <v>11</v>
      </c>
      <c r="C211" s="30">
        <f t="shared" si="5"/>
        <v>6.97</v>
      </c>
      <c r="D211" s="1">
        <v>18.317</v>
      </c>
      <c r="E211" s="1">
        <v>30.330306299999997</v>
      </c>
      <c r="F211">
        <v>38</v>
      </c>
      <c r="G211">
        <v>0.88180000000000003</v>
      </c>
      <c r="H211">
        <v>299.95</v>
      </c>
      <c r="I211" s="1">
        <v>103.66</v>
      </c>
      <c r="J211">
        <v>-103.66</v>
      </c>
      <c r="K211" s="1">
        <v>79.594999999999999</v>
      </c>
    </row>
    <row r="212" spans="1:11" x14ac:dyDescent="0.2">
      <c r="A212" s="1">
        <v>331</v>
      </c>
      <c r="B212" s="30">
        <v>11.03</v>
      </c>
      <c r="C212" s="30">
        <f t="shared" si="5"/>
        <v>6.9999999999999991</v>
      </c>
      <c r="D212" s="1">
        <v>19.678000000000001</v>
      </c>
      <c r="E212" s="1">
        <v>34.336360399999997</v>
      </c>
      <c r="F212">
        <v>42</v>
      </c>
      <c r="G212">
        <v>0.90720000000000001</v>
      </c>
      <c r="H212">
        <v>310.38</v>
      </c>
      <c r="I212" s="1">
        <v>97.543999999999997</v>
      </c>
      <c r="J212">
        <v>-97.543999999999997</v>
      </c>
      <c r="K212" s="1">
        <v>79.733999999999995</v>
      </c>
    </row>
    <row r="213" spans="1:11" x14ac:dyDescent="0.2">
      <c r="A213" s="1">
        <v>332</v>
      </c>
      <c r="B213" s="30">
        <v>11.07</v>
      </c>
      <c r="C213" s="30">
        <f t="shared" si="5"/>
        <v>7.04</v>
      </c>
      <c r="D213" s="1">
        <v>18.175999999999998</v>
      </c>
      <c r="E213" s="1">
        <v>33.725249300000002</v>
      </c>
      <c r="F213">
        <v>41</v>
      </c>
      <c r="G213">
        <v>0.91188999999999998</v>
      </c>
      <c r="H213">
        <v>325.52999999999997</v>
      </c>
      <c r="I213" s="1">
        <v>97.760999999999996</v>
      </c>
      <c r="J213">
        <v>-97.760999999999996</v>
      </c>
      <c r="K213" s="1">
        <v>79.893000000000001</v>
      </c>
    </row>
    <row r="214" spans="1:11" x14ac:dyDescent="0.2">
      <c r="A214" s="1">
        <v>333</v>
      </c>
      <c r="B214" s="30">
        <v>11.1</v>
      </c>
      <c r="C214" s="30">
        <f t="shared" si="5"/>
        <v>7.0699999999999994</v>
      </c>
      <c r="D214" s="1">
        <v>19.172000000000001</v>
      </c>
      <c r="E214" s="1">
        <v>29.280270699999999</v>
      </c>
      <c r="F214">
        <v>41</v>
      </c>
      <c r="G214">
        <v>0.93428</v>
      </c>
      <c r="H214">
        <v>346.36</v>
      </c>
      <c r="I214" s="1">
        <v>97.03</v>
      </c>
      <c r="J214">
        <v>-97.03</v>
      </c>
      <c r="K214" s="1">
        <v>80.036000000000001</v>
      </c>
    </row>
    <row r="215" spans="1:11" x14ac:dyDescent="0.2">
      <c r="A215" s="1">
        <v>334</v>
      </c>
      <c r="B215" s="30">
        <v>11.13</v>
      </c>
      <c r="C215" s="30">
        <f t="shared" si="5"/>
        <v>7.1000000000000005</v>
      </c>
      <c r="D215" s="1">
        <v>16.940999999999999</v>
      </c>
      <c r="E215" s="1">
        <v>35.345975799999998</v>
      </c>
      <c r="F215">
        <v>44</v>
      </c>
      <c r="G215">
        <v>0.93605000000000005</v>
      </c>
      <c r="H215">
        <v>349.46</v>
      </c>
      <c r="I215" s="1">
        <v>108.72</v>
      </c>
      <c r="J215">
        <v>-108.72</v>
      </c>
      <c r="K215" s="1">
        <v>80.165000000000006</v>
      </c>
    </row>
    <row r="216" spans="1:11" x14ac:dyDescent="0.2">
      <c r="A216" s="1">
        <v>335</v>
      </c>
      <c r="B216" s="30">
        <v>11.17</v>
      </c>
      <c r="C216" s="30">
        <f t="shared" si="5"/>
        <v>7.14</v>
      </c>
      <c r="D216" s="1">
        <v>16.079000000000001</v>
      </c>
      <c r="E216" s="1">
        <v>32.2156339</v>
      </c>
      <c r="F216">
        <v>44</v>
      </c>
      <c r="G216">
        <v>0.95784999999999998</v>
      </c>
      <c r="H216">
        <v>367.77</v>
      </c>
      <c r="I216" s="1">
        <v>105.43</v>
      </c>
      <c r="J216">
        <v>-105.43</v>
      </c>
      <c r="K216" s="1">
        <v>80.275000000000006</v>
      </c>
    </row>
    <row r="217" spans="1:11" x14ac:dyDescent="0.2">
      <c r="A217" s="1">
        <v>336</v>
      </c>
      <c r="B217" s="30">
        <v>11.2</v>
      </c>
      <c r="C217" s="30">
        <f t="shared" si="5"/>
        <v>7.169999999999999</v>
      </c>
      <c r="D217" s="1">
        <v>22.253</v>
      </c>
      <c r="E217" s="1">
        <v>27.496082599999998</v>
      </c>
      <c r="F217">
        <v>43</v>
      </c>
      <c r="G217">
        <v>0.93461000000000005</v>
      </c>
      <c r="H217">
        <v>395.97</v>
      </c>
      <c r="I217" s="1">
        <v>86.108000000000004</v>
      </c>
      <c r="J217">
        <v>-86.108000000000004</v>
      </c>
      <c r="K217" s="1">
        <v>80.378</v>
      </c>
    </row>
    <row r="218" spans="1:11" x14ac:dyDescent="0.2">
      <c r="A218" s="1">
        <v>337</v>
      </c>
      <c r="B218" s="30">
        <v>11.23</v>
      </c>
      <c r="C218" s="30">
        <f t="shared" si="5"/>
        <v>7.2</v>
      </c>
      <c r="D218" s="1">
        <v>17.576000000000001</v>
      </c>
      <c r="E218" s="1">
        <v>24.985042700000001</v>
      </c>
      <c r="F218">
        <v>44</v>
      </c>
      <c r="G218">
        <v>0.94371000000000005</v>
      </c>
      <c r="H218">
        <v>417.57</v>
      </c>
      <c r="I218" s="1">
        <v>95.76</v>
      </c>
      <c r="J218">
        <v>-95.76</v>
      </c>
      <c r="K218" s="1">
        <v>80.5</v>
      </c>
    </row>
    <row r="219" spans="1:11" x14ac:dyDescent="0.2">
      <c r="A219" s="1">
        <v>338</v>
      </c>
      <c r="B219" s="30">
        <v>11.27</v>
      </c>
      <c r="C219" s="30">
        <f t="shared" si="5"/>
        <v>7.2399999999999993</v>
      </c>
      <c r="D219" s="1">
        <v>16.811</v>
      </c>
      <c r="E219" s="1">
        <v>25.331908800000001</v>
      </c>
      <c r="F219">
        <v>44</v>
      </c>
      <c r="G219">
        <v>0.95033000000000001</v>
      </c>
      <c r="H219">
        <v>411.34</v>
      </c>
      <c r="I219" s="1">
        <v>97.158000000000001</v>
      </c>
      <c r="J219">
        <v>-97.158000000000001</v>
      </c>
      <c r="K219" s="1">
        <v>80.631</v>
      </c>
    </row>
    <row r="220" spans="1:11" x14ac:dyDescent="0.2">
      <c r="A220" s="1">
        <v>339</v>
      </c>
      <c r="B220" s="30">
        <v>11.3</v>
      </c>
      <c r="C220" s="30">
        <f t="shared" si="5"/>
        <v>7.2700000000000005</v>
      </c>
      <c r="D220" s="1">
        <v>18.465</v>
      </c>
      <c r="E220" s="1">
        <v>29.556623900000002</v>
      </c>
      <c r="F220">
        <v>41</v>
      </c>
      <c r="G220">
        <v>0.9577</v>
      </c>
      <c r="H220">
        <v>413.67</v>
      </c>
      <c r="I220" s="1">
        <v>97.305000000000007</v>
      </c>
      <c r="J220">
        <v>-97.305000000000007</v>
      </c>
      <c r="K220" s="1">
        <v>80.745999999999995</v>
      </c>
    </row>
    <row r="221" spans="1:11" x14ac:dyDescent="0.2">
      <c r="A221" s="1">
        <v>340</v>
      </c>
      <c r="B221" s="30">
        <v>11.33</v>
      </c>
      <c r="C221" s="30">
        <f t="shared" si="5"/>
        <v>7.3</v>
      </c>
      <c r="D221" s="1">
        <v>19.228000000000002</v>
      </c>
      <c r="E221" s="1">
        <v>24.548076899999998</v>
      </c>
      <c r="F221">
        <v>40</v>
      </c>
      <c r="G221">
        <v>0.99036000000000002</v>
      </c>
      <c r="H221">
        <v>416.76</v>
      </c>
      <c r="I221" s="1">
        <v>99.701999999999998</v>
      </c>
      <c r="J221">
        <v>-99.701999999999998</v>
      </c>
      <c r="K221" s="1">
        <v>80.802999999999997</v>
      </c>
    </row>
    <row r="222" spans="1:11" x14ac:dyDescent="0.2">
      <c r="A222" s="1">
        <v>341</v>
      </c>
      <c r="B222" s="30">
        <v>11.37</v>
      </c>
      <c r="C222" s="30">
        <f t="shared" si="5"/>
        <v>7.339999999999999</v>
      </c>
      <c r="D222" s="1">
        <v>18.523</v>
      </c>
      <c r="E222" s="1">
        <v>22.8303063</v>
      </c>
      <c r="F222">
        <v>40</v>
      </c>
      <c r="G222">
        <v>0.93349000000000004</v>
      </c>
      <c r="H222">
        <v>421.36</v>
      </c>
      <c r="I222" s="1">
        <v>101.29</v>
      </c>
      <c r="J222">
        <v>-101.29</v>
      </c>
      <c r="K222" s="1">
        <v>80.804000000000002</v>
      </c>
    </row>
    <row r="223" spans="1:11" x14ac:dyDescent="0.2">
      <c r="A223" s="1">
        <v>342</v>
      </c>
      <c r="B223" s="30">
        <v>11.4</v>
      </c>
      <c r="C223" s="30">
        <f t="shared" si="5"/>
        <v>7.37</v>
      </c>
      <c r="D223" s="1">
        <v>20.349</v>
      </c>
      <c r="E223" s="1">
        <v>24.559650999999999</v>
      </c>
      <c r="F223">
        <v>43</v>
      </c>
      <c r="G223">
        <v>0.96647000000000005</v>
      </c>
      <c r="H223">
        <v>427.07</v>
      </c>
      <c r="I223" s="1">
        <v>97.793000000000006</v>
      </c>
      <c r="J223">
        <v>-97.793000000000006</v>
      </c>
      <c r="K223" s="1">
        <v>80.784999999999997</v>
      </c>
    </row>
    <row r="224" spans="1:11" x14ac:dyDescent="0.2">
      <c r="A224" s="1">
        <v>343</v>
      </c>
      <c r="B224" s="30">
        <v>11.43</v>
      </c>
      <c r="C224" s="30">
        <f t="shared" si="5"/>
        <v>7.3999999999999995</v>
      </c>
      <c r="D224" s="1">
        <v>18.818999999999999</v>
      </c>
      <c r="E224" s="1">
        <v>25.0778134</v>
      </c>
      <c r="F224">
        <v>41</v>
      </c>
      <c r="G224">
        <v>1.0457000000000001</v>
      </c>
      <c r="H224">
        <v>426.58</v>
      </c>
      <c r="I224" s="1">
        <v>101.96</v>
      </c>
      <c r="J224">
        <v>-101.96</v>
      </c>
      <c r="K224" s="1">
        <v>80.825000000000003</v>
      </c>
    </row>
    <row r="225" spans="1:11" x14ac:dyDescent="0.2">
      <c r="A225" s="1">
        <v>344</v>
      </c>
      <c r="B225" s="30">
        <v>11.47</v>
      </c>
      <c r="C225" s="30">
        <f t="shared" si="5"/>
        <v>7.44</v>
      </c>
      <c r="D225" s="1">
        <v>21.978999999999999</v>
      </c>
      <c r="E225" s="1">
        <v>20.852208000000001</v>
      </c>
      <c r="F225">
        <v>39</v>
      </c>
      <c r="G225">
        <v>0.95354000000000005</v>
      </c>
      <c r="H225">
        <v>421.37</v>
      </c>
      <c r="I225" s="1">
        <v>102.83</v>
      </c>
      <c r="J225">
        <v>-102.83</v>
      </c>
      <c r="K225" s="1">
        <v>80.888000000000005</v>
      </c>
    </row>
    <row r="226" spans="1:11" x14ac:dyDescent="0.2">
      <c r="A226" s="1">
        <v>345</v>
      </c>
      <c r="B226" s="30">
        <v>11.5</v>
      </c>
      <c r="C226" s="30">
        <f t="shared" si="5"/>
        <v>7.47</v>
      </c>
      <c r="D226" s="1">
        <v>23.817</v>
      </c>
      <c r="E226" s="1">
        <v>21.117521400000001</v>
      </c>
      <c r="F226">
        <v>41</v>
      </c>
      <c r="G226">
        <v>0.99641999999999997</v>
      </c>
      <c r="H226">
        <v>422.35</v>
      </c>
      <c r="I226" s="1">
        <v>104.88</v>
      </c>
      <c r="J226">
        <v>-104.88</v>
      </c>
      <c r="K226" s="1">
        <v>80.938000000000002</v>
      </c>
    </row>
    <row r="227" spans="1:11" x14ac:dyDescent="0.2">
      <c r="A227" s="1">
        <v>346</v>
      </c>
      <c r="B227" s="30">
        <v>11.53</v>
      </c>
      <c r="C227" s="30">
        <f t="shared" si="5"/>
        <v>7.4999999999999991</v>
      </c>
      <c r="D227" s="1">
        <v>17.937999999999999</v>
      </c>
      <c r="E227" s="1">
        <v>22.6355057</v>
      </c>
      <c r="F227">
        <v>43</v>
      </c>
      <c r="G227">
        <v>1.0454000000000001</v>
      </c>
      <c r="H227">
        <v>424.87</v>
      </c>
      <c r="I227" s="1">
        <v>102.12</v>
      </c>
      <c r="J227">
        <v>-102.12</v>
      </c>
      <c r="K227" s="1">
        <v>80.971000000000004</v>
      </c>
    </row>
    <row r="228" spans="1:11" x14ac:dyDescent="0.2">
      <c r="A228" s="1">
        <v>347</v>
      </c>
      <c r="B228" s="30">
        <v>11.57</v>
      </c>
      <c r="C228" s="30">
        <f t="shared" si="5"/>
        <v>7.54</v>
      </c>
      <c r="D228" s="1">
        <v>20.506</v>
      </c>
      <c r="E228" s="1">
        <v>20.4375</v>
      </c>
      <c r="F228">
        <v>42</v>
      </c>
      <c r="G228">
        <v>0.95753999999999995</v>
      </c>
      <c r="H228">
        <v>427.71</v>
      </c>
      <c r="I228" s="1">
        <v>85.521000000000001</v>
      </c>
      <c r="J228">
        <v>-85.521000000000001</v>
      </c>
      <c r="K228" s="1">
        <v>80.995999999999995</v>
      </c>
    </row>
    <row r="229" spans="1:11" x14ac:dyDescent="0.2">
      <c r="A229" s="1">
        <v>348</v>
      </c>
      <c r="B229" s="30">
        <v>11.6</v>
      </c>
      <c r="C229" s="30">
        <f t="shared" si="5"/>
        <v>7.5699999999999994</v>
      </c>
      <c r="D229" s="1">
        <v>24.795999999999999</v>
      </c>
      <c r="E229" s="1">
        <v>22.669871799999999</v>
      </c>
      <c r="F229">
        <v>41</v>
      </c>
      <c r="G229">
        <v>0.95476000000000005</v>
      </c>
      <c r="H229">
        <v>427.11</v>
      </c>
      <c r="I229" s="1">
        <v>75.429000000000002</v>
      </c>
      <c r="J229">
        <v>-75.429000000000002</v>
      </c>
      <c r="K229" s="1">
        <v>81.028000000000006</v>
      </c>
    </row>
    <row r="230" spans="1:11" x14ac:dyDescent="0.2">
      <c r="A230" s="1">
        <v>349</v>
      </c>
      <c r="B230" s="30">
        <v>11.63</v>
      </c>
      <c r="C230" s="30">
        <f t="shared" si="5"/>
        <v>7.6000000000000005</v>
      </c>
      <c r="D230" s="1">
        <v>15.375999999999999</v>
      </c>
      <c r="E230" s="1">
        <v>25.2156339</v>
      </c>
      <c r="F230">
        <v>38</v>
      </c>
      <c r="G230">
        <v>1.0183</v>
      </c>
      <c r="H230">
        <v>432.6</v>
      </c>
      <c r="I230" s="1">
        <v>62.817999999999998</v>
      </c>
      <c r="J230">
        <v>-62.817999999999998</v>
      </c>
      <c r="K230" s="1">
        <v>81.090999999999994</v>
      </c>
    </row>
    <row r="231" spans="1:11" x14ac:dyDescent="0.2">
      <c r="A231" s="1">
        <v>350</v>
      </c>
      <c r="B231" s="30">
        <v>11.67</v>
      </c>
      <c r="C231" s="30">
        <f t="shared" si="5"/>
        <v>7.64</v>
      </c>
      <c r="D231" s="1">
        <v>19.753</v>
      </c>
      <c r="E231" s="1">
        <v>27.795406</v>
      </c>
      <c r="F231">
        <v>43</v>
      </c>
      <c r="G231">
        <v>0.94599999999999995</v>
      </c>
      <c r="H231">
        <v>437.95</v>
      </c>
      <c r="I231" s="1">
        <v>48.639000000000003</v>
      </c>
      <c r="J231">
        <v>-48.639000000000003</v>
      </c>
      <c r="K231" s="1">
        <v>81.123000000000005</v>
      </c>
    </row>
    <row r="232" spans="1:11" x14ac:dyDescent="0.2">
      <c r="A232" s="1">
        <v>351</v>
      </c>
      <c r="B232" s="30">
        <v>11.7</v>
      </c>
      <c r="C232" s="30">
        <f t="shared" si="5"/>
        <v>7.669999999999999</v>
      </c>
      <c r="D232" s="1">
        <v>28.084</v>
      </c>
      <c r="E232" s="1">
        <v>20.5416667</v>
      </c>
      <c r="F232">
        <v>41</v>
      </c>
      <c r="G232">
        <v>1.0441</v>
      </c>
      <c r="H232">
        <v>437.75</v>
      </c>
      <c r="I232" s="1">
        <v>41.325000000000003</v>
      </c>
      <c r="J232">
        <v>-41.325000000000003</v>
      </c>
      <c r="K232" s="1">
        <v>81.102999999999994</v>
      </c>
    </row>
    <row r="233" spans="1:11" x14ac:dyDescent="0.2">
      <c r="A233" s="1">
        <v>352</v>
      </c>
      <c r="B233" s="30">
        <v>11.73</v>
      </c>
      <c r="C233" s="30">
        <f t="shared" si="5"/>
        <v>7.7</v>
      </c>
      <c r="D233" s="1">
        <v>14.592000000000001</v>
      </c>
      <c r="E233" s="1">
        <v>24.339921700000001</v>
      </c>
      <c r="F233">
        <v>42</v>
      </c>
      <c r="G233">
        <v>1.0391999999999999</v>
      </c>
      <c r="H233">
        <v>436.21</v>
      </c>
      <c r="I233" s="1">
        <v>37.624000000000002</v>
      </c>
      <c r="J233">
        <v>-37.624000000000002</v>
      </c>
      <c r="K233" s="1">
        <v>81.076999999999998</v>
      </c>
    </row>
    <row r="234" spans="1:11" x14ac:dyDescent="0.2">
      <c r="A234" s="1">
        <v>353</v>
      </c>
      <c r="B234" s="30">
        <v>11.77</v>
      </c>
      <c r="C234" s="30">
        <f t="shared" si="5"/>
        <v>7.7399999999999993</v>
      </c>
      <c r="D234" s="1">
        <v>16.036000000000001</v>
      </c>
      <c r="E234" s="1">
        <v>22.9245014</v>
      </c>
      <c r="F234">
        <v>42</v>
      </c>
      <c r="G234">
        <v>0.95662999999999998</v>
      </c>
      <c r="H234">
        <v>438.67</v>
      </c>
      <c r="I234" s="1">
        <v>20.574999999999999</v>
      </c>
      <c r="J234">
        <v>-20.574999999999999</v>
      </c>
      <c r="K234" s="1">
        <v>81.06</v>
      </c>
    </row>
    <row r="235" spans="1:11" x14ac:dyDescent="0.2">
      <c r="A235" s="1">
        <v>354</v>
      </c>
      <c r="B235" s="30">
        <v>11.8</v>
      </c>
      <c r="C235" s="30">
        <f t="shared" si="5"/>
        <v>7.7700000000000005</v>
      </c>
      <c r="D235" s="1">
        <v>23.344000000000001</v>
      </c>
      <c r="E235" s="1">
        <v>23.889957299999999</v>
      </c>
      <c r="F235">
        <v>41</v>
      </c>
      <c r="G235">
        <v>1.0227999999999999</v>
      </c>
      <c r="H235">
        <v>431.66</v>
      </c>
      <c r="I235" s="1">
        <v>12.304</v>
      </c>
      <c r="J235">
        <v>-12.304</v>
      </c>
      <c r="K235" s="1">
        <v>81.040000000000006</v>
      </c>
    </row>
    <row r="236" spans="1:11" x14ac:dyDescent="0.2">
      <c r="A236" s="1">
        <v>355</v>
      </c>
      <c r="B236" s="30">
        <v>11.83</v>
      </c>
      <c r="C236" s="30">
        <f t="shared" si="5"/>
        <v>7.8</v>
      </c>
      <c r="D236" s="1">
        <v>15.347</v>
      </c>
      <c r="E236" s="1">
        <v>20.920406</v>
      </c>
      <c r="F236">
        <v>43</v>
      </c>
      <c r="G236">
        <v>1.0718000000000001</v>
      </c>
      <c r="H236">
        <v>429.55</v>
      </c>
      <c r="I236" s="1">
        <v>11.608000000000001</v>
      </c>
      <c r="J236">
        <v>-11.608000000000001</v>
      </c>
      <c r="K236" s="1">
        <v>81.010000000000005</v>
      </c>
    </row>
    <row r="237" spans="1:11" x14ac:dyDescent="0.2">
      <c r="A237" s="1">
        <v>356</v>
      </c>
      <c r="B237" s="30">
        <v>11.87</v>
      </c>
      <c r="C237" s="30">
        <f t="shared" si="5"/>
        <v>7.839999999999999</v>
      </c>
      <c r="D237" s="1">
        <v>13.455</v>
      </c>
      <c r="E237" s="1">
        <v>25.8021724</v>
      </c>
      <c r="F237">
        <v>41</v>
      </c>
      <c r="G237">
        <v>1.0282</v>
      </c>
      <c r="H237">
        <v>422.39</v>
      </c>
      <c r="I237" s="1">
        <v>3.9119000000000002</v>
      </c>
      <c r="J237">
        <v>-3.9119000000000002</v>
      </c>
      <c r="K237" s="1">
        <v>80.936000000000007</v>
      </c>
    </row>
    <row r="238" spans="1:11" x14ac:dyDescent="0.2">
      <c r="A238" s="1">
        <v>357</v>
      </c>
      <c r="B238" s="30">
        <v>11.9</v>
      </c>
      <c r="C238" s="30">
        <f t="shared" si="5"/>
        <v>7.87</v>
      </c>
      <c r="D238" s="1">
        <v>22.814</v>
      </c>
      <c r="E238" s="1">
        <v>20.1157407</v>
      </c>
      <c r="F238">
        <v>42</v>
      </c>
      <c r="G238">
        <v>0.99721000000000004</v>
      </c>
      <c r="H238">
        <v>416.27</v>
      </c>
      <c r="I238" s="1">
        <v>-6.1733000000000002</v>
      </c>
      <c r="J238">
        <v>6.1733000000000002</v>
      </c>
      <c r="K238" s="1">
        <v>80.838999999999999</v>
      </c>
    </row>
    <row r="239" spans="1:11" x14ac:dyDescent="0.2">
      <c r="A239" s="1">
        <v>358</v>
      </c>
      <c r="B239" s="30">
        <v>11.93</v>
      </c>
      <c r="C239" s="30">
        <f t="shared" ref="C239:C302" si="6">B239-4.03</f>
        <v>7.8999999999999995</v>
      </c>
      <c r="D239" s="1">
        <v>13.128</v>
      </c>
      <c r="E239" s="1">
        <v>27.243055599999998</v>
      </c>
      <c r="F239">
        <v>42</v>
      </c>
      <c r="G239">
        <v>1.0295000000000001</v>
      </c>
      <c r="H239">
        <v>411.87</v>
      </c>
      <c r="I239" s="1">
        <v>-5.0994000000000002</v>
      </c>
      <c r="J239">
        <v>5.0994000000000002</v>
      </c>
      <c r="K239" s="1">
        <v>80.766999999999996</v>
      </c>
    </row>
    <row r="240" spans="1:11" x14ac:dyDescent="0.2">
      <c r="A240" s="1">
        <v>359</v>
      </c>
      <c r="B240" s="30">
        <v>11.97</v>
      </c>
      <c r="C240" s="30">
        <f t="shared" si="6"/>
        <v>7.94</v>
      </c>
      <c r="D240" s="1">
        <v>18.504999999999999</v>
      </c>
      <c r="E240" s="1">
        <v>26.217948699999997</v>
      </c>
      <c r="F240">
        <v>43</v>
      </c>
      <c r="G240">
        <v>1.0397000000000001</v>
      </c>
      <c r="H240">
        <v>409.94</v>
      </c>
      <c r="I240" s="1">
        <v>-5.2159000000000004</v>
      </c>
      <c r="J240">
        <v>5.2159000000000004</v>
      </c>
      <c r="K240" s="1">
        <v>80.712000000000003</v>
      </c>
    </row>
    <row r="241" spans="1:11" x14ac:dyDescent="0.2">
      <c r="A241" s="1">
        <v>360</v>
      </c>
      <c r="B241" s="30">
        <v>12</v>
      </c>
      <c r="C241" s="30">
        <f t="shared" si="6"/>
        <v>7.97</v>
      </c>
      <c r="D241" s="1">
        <v>23.37</v>
      </c>
      <c r="E241" s="1">
        <v>21.104700900000001</v>
      </c>
      <c r="F241">
        <v>41</v>
      </c>
      <c r="G241">
        <v>1.0399</v>
      </c>
      <c r="H241">
        <v>409.99</v>
      </c>
      <c r="I241" s="1">
        <v>-4.8182</v>
      </c>
      <c r="J241">
        <v>4.8182</v>
      </c>
      <c r="K241" s="1">
        <v>80.682000000000002</v>
      </c>
    </row>
    <row r="242" spans="1:11" x14ac:dyDescent="0.2">
      <c r="A242" s="1">
        <v>361</v>
      </c>
      <c r="B242" s="30">
        <v>12.03</v>
      </c>
      <c r="C242" s="30">
        <f t="shared" si="6"/>
        <v>7.9999999999999991</v>
      </c>
      <c r="D242" s="1">
        <v>17.797999999999998</v>
      </c>
      <c r="E242" s="1">
        <v>22.267450100000001</v>
      </c>
      <c r="F242">
        <v>39</v>
      </c>
      <c r="G242">
        <v>1.0631999999999999</v>
      </c>
      <c r="H242">
        <v>412.86</v>
      </c>
      <c r="I242" s="1">
        <v>-5.6860999999999997</v>
      </c>
      <c r="J242">
        <v>5.6860999999999997</v>
      </c>
      <c r="K242" s="1">
        <v>80.649000000000001</v>
      </c>
    </row>
    <row r="243" spans="1:11" x14ac:dyDescent="0.2">
      <c r="A243" s="1">
        <v>362</v>
      </c>
      <c r="B243" s="30">
        <v>12.07</v>
      </c>
      <c r="C243" s="30">
        <f t="shared" si="6"/>
        <v>8.0399999999999991</v>
      </c>
      <c r="D243" s="1">
        <v>17.593</v>
      </c>
      <c r="E243" s="1">
        <v>26.863247899999998</v>
      </c>
      <c r="F243">
        <v>38</v>
      </c>
      <c r="G243">
        <v>0.99309999999999998</v>
      </c>
      <c r="H243">
        <v>412.22</v>
      </c>
      <c r="I243" s="1">
        <v>-7.5510999999999999</v>
      </c>
      <c r="J243">
        <v>7.5510999999999999</v>
      </c>
      <c r="K243" s="1">
        <v>80.566000000000003</v>
      </c>
    </row>
    <row r="244" spans="1:11" x14ac:dyDescent="0.2">
      <c r="A244" s="1">
        <v>363</v>
      </c>
      <c r="B244" s="30">
        <v>12.1</v>
      </c>
      <c r="C244" s="30">
        <f t="shared" si="6"/>
        <v>8.07</v>
      </c>
      <c r="D244" s="1">
        <v>6.8230000000000004</v>
      </c>
      <c r="E244" s="1">
        <v>26.216524200000002</v>
      </c>
      <c r="F244">
        <v>42</v>
      </c>
      <c r="G244">
        <v>1.1093</v>
      </c>
      <c r="H244">
        <v>422.04</v>
      </c>
      <c r="I244" s="1">
        <v>-8.2017000000000007</v>
      </c>
      <c r="J244">
        <v>8.2017000000000007</v>
      </c>
      <c r="K244" s="1">
        <v>80.442999999999998</v>
      </c>
    </row>
    <row r="245" spans="1:11" x14ac:dyDescent="0.2">
      <c r="A245" s="1">
        <v>364</v>
      </c>
      <c r="B245" s="30">
        <v>12.13</v>
      </c>
      <c r="C245" s="30">
        <f t="shared" si="6"/>
        <v>8.1000000000000014</v>
      </c>
      <c r="D245" s="1">
        <v>10.01</v>
      </c>
      <c r="E245" s="1">
        <v>23.465277799999999</v>
      </c>
      <c r="F245">
        <v>42</v>
      </c>
      <c r="G245">
        <v>1.032</v>
      </c>
      <c r="H245">
        <v>425.19</v>
      </c>
      <c r="I245" s="1">
        <v>-6.9459999999999997</v>
      </c>
      <c r="J245">
        <v>6.9459999999999997</v>
      </c>
      <c r="K245" s="1">
        <v>80.367999999999995</v>
      </c>
    </row>
    <row r="246" spans="1:11" x14ac:dyDescent="0.2">
      <c r="A246" s="1">
        <v>365</v>
      </c>
      <c r="B246" s="30">
        <v>12.17</v>
      </c>
      <c r="C246" s="30">
        <f t="shared" si="6"/>
        <v>8.14</v>
      </c>
      <c r="D246" s="1">
        <v>4.7206000000000001</v>
      </c>
      <c r="E246" s="1">
        <v>23.7309473</v>
      </c>
      <c r="F246">
        <v>40</v>
      </c>
      <c r="G246">
        <v>1.0410999999999999</v>
      </c>
      <c r="H246">
        <v>424.32</v>
      </c>
      <c r="I246" s="1">
        <v>-9.3323999999999998</v>
      </c>
      <c r="J246">
        <v>9.3323999999999998</v>
      </c>
      <c r="K246" s="1">
        <v>80.337999999999994</v>
      </c>
    </row>
    <row r="247" spans="1:11" x14ac:dyDescent="0.2">
      <c r="A247" s="1">
        <v>366</v>
      </c>
      <c r="B247" s="30">
        <v>12.2</v>
      </c>
      <c r="C247" s="30">
        <f t="shared" si="6"/>
        <v>8.1699999999999982</v>
      </c>
      <c r="D247" s="1">
        <v>0.10194</v>
      </c>
      <c r="E247" s="1">
        <v>24.870904599999999</v>
      </c>
      <c r="F247">
        <v>41</v>
      </c>
      <c r="G247">
        <v>1.1255999999999999</v>
      </c>
      <c r="H247">
        <v>424.84</v>
      </c>
      <c r="I247" s="1">
        <v>-11.548</v>
      </c>
      <c r="J247">
        <v>11.548</v>
      </c>
      <c r="K247" s="1">
        <v>80.308000000000007</v>
      </c>
    </row>
    <row r="248" spans="1:11" x14ac:dyDescent="0.2">
      <c r="A248" s="1">
        <v>367</v>
      </c>
      <c r="B248" s="30">
        <v>12.23</v>
      </c>
      <c r="C248" s="30">
        <f t="shared" si="6"/>
        <v>8.1999999999999993</v>
      </c>
      <c r="D248" s="1">
        <v>7.5022000000000002</v>
      </c>
      <c r="E248" s="1">
        <v>22.796830500000002</v>
      </c>
      <c r="F248">
        <v>44</v>
      </c>
      <c r="G248">
        <v>0.99131000000000002</v>
      </c>
      <c r="H248">
        <v>427.11</v>
      </c>
      <c r="I248" s="1">
        <v>-13.962</v>
      </c>
      <c r="J248">
        <v>13.962</v>
      </c>
      <c r="K248" s="1">
        <v>80.254999999999995</v>
      </c>
    </row>
    <row r="249" spans="1:11" x14ac:dyDescent="0.2">
      <c r="A249" s="1">
        <v>368</v>
      </c>
      <c r="B249" s="30">
        <v>12.27</v>
      </c>
      <c r="C249" s="30">
        <f t="shared" si="6"/>
        <v>8.2399999999999984</v>
      </c>
      <c r="D249" s="1">
        <v>-1.3542000000000001</v>
      </c>
      <c r="E249" s="1">
        <v>24.179131099999999</v>
      </c>
      <c r="F249">
        <v>42</v>
      </c>
      <c r="G249">
        <v>1.147</v>
      </c>
      <c r="H249">
        <v>424.32</v>
      </c>
      <c r="I249" s="1">
        <v>-16.672000000000001</v>
      </c>
      <c r="J249">
        <v>16.672000000000001</v>
      </c>
      <c r="K249" s="1">
        <v>80.198999999999998</v>
      </c>
    </row>
    <row r="250" spans="1:11" x14ac:dyDescent="0.2">
      <c r="A250" s="1">
        <v>369</v>
      </c>
      <c r="B250" s="30">
        <v>12.3</v>
      </c>
      <c r="C250" s="30">
        <f t="shared" si="6"/>
        <v>8.27</v>
      </c>
      <c r="D250" s="1">
        <v>-1.2054</v>
      </c>
      <c r="E250" s="1">
        <v>25.054131099999999</v>
      </c>
      <c r="F250">
        <v>43</v>
      </c>
      <c r="G250">
        <v>1.1612</v>
      </c>
      <c r="H250">
        <v>425.29</v>
      </c>
      <c r="I250" s="1">
        <v>-35.424999999999997</v>
      </c>
      <c r="J250">
        <v>35.424999999999997</v>
      </c>
      <c r="K250" s="1">
        <v>80.152000000000001</v>
      </c>
    </row>
    <row r="251" spans="1:11" x14ac:dyDescent="0.2">
      <c r="A251" s="1">
        <v>370</v>
      </c>
      <c r="B251" s="30">
        <v>12.33</v>
      </c>
      <c r="C251" s="30">
        <f t="shared" si="6"/>
        <v>8.3000000000000007</v>
      </c>
      <c r="D251" s="1">
        <v>7.2911999999999999</v>
      </c>
      <c r="E251" s="1">
        <v>22.867165199999999</v>
      </c>
      <c r="F251">
        <v>42</v>
      </c>
      <c r="G251">
        <v>0.97833999999999999</v>
      </c>
      <c r="H251">
        <v>408.17</v>
      </c>
      <c r="I251" s="1">
        <v>-27.222999999999999</v>
      </c>
      <c r="J251">
        <v>27.222999999999999</v>
      </c>
      <c r="K251" s="1">
        <v>80.087000000000003</v>
      </c>
    </row>
    <row r="252" spans="1:11" x14ac:dyDescent="0.2">
      <c r="A252" s="1">
        <v>371</v>
      </c>
      <c r="B252" s="30">
        <v>12.37</v>
      </c>
      <c r="C252" s="30">
        <f t="shared" si="6"/>
        <v>8.34</v>
      </c>
      <c r="D252" s="1">
        <v>-2.4148999999999998</v>
      </c>
      <c r="E252" s="1">
        <v>31.630876099999998</v>
      </c>
      <c r="F252">
        <v>42</v>
      </c>
      <c r="G252">
        <v>1.1238999999999999</v>
      </c>
      <c r="H252">
        <v>426.47</v>
      </c>
      <c r="I252" s="1">
        <v>-18.135000000000002</v>
      </c>
      <c r="J252">
        <v>18.135000000000002</v>
      </c>
      <c r="K252" s="1">
        <v>80.054000000000002</v>
      </c>
    </row>
    <row r="253" spans="1:11" x14ac:dyDescent="0.2">
      <c r="A253" s="1">
        <v>372</v>
      </c>
      <c r="B253" s="30">
        <v>12.4</v>
      </c>
      <c r="C253" s="30">
        <f t="shared" si="6"/>
        <v>8.370000000000001</v>
      </c>
      <c r="D253" s="1">
        <v>-1.5640000000000001</v>
      </c>
      <c r="E253" s="1">
        <v>32.088675199999997</v>
      </c>
      <c r="F253">
        <v>43</v>
      </c>
      <c r="G253">
        <v>1.0246999999999999</v>
      </c>
      <c r="H253">
        <v>429.5</v>
      </c>
      <c r="I253" s="1">
        <v>-22.294</v>
      </c>
      <c r="J253">
        <v>22.294</v>
      </c>
      <c r="K253" s="1">
        <v>80.004999999999995</v>
      </c>
    </row>
    <row r="254" spans="1:11" x14ac:dyDescent="0.2">
      <c r="A254" s="1">
        <v>373</v>
      </c>
      <c r="B254" s="30">
        <v>12.43</v>
      </c>
      <c r="C254" s="30">
        <f t="shared" si="6"/>
        <v>8.3999999999999986</v>
      </c>
      <c r="D254" s="1">
        <v>8.0096000000000007</v>
      </c>
      <c r="E254" s="1">
        <v>23.592236499999999</v>
      </c>
      <c r="F254">
        <v>39</v>
      </c>
      <c r="G254">
        <v>0.91700999999999999</v>
      </c>
      <c r="H254">
        <v>434.25</v>
      </c>
      <c r="I254" s="1">
        <v>-22.058</v>
      </c>
      <c r="J254">
        <v>22.058</v>
      </c>
      <c r="K254" s="1">
        <v>79.906999999999996</v>
      </c>
    </row>
    <row r="255" spans="1:11" x14ac:dyDescent="0.2">
      <c r="A255" s="1">
        <v>374</v>
      </c>
      <c r="B255" s="30">
        <v>12.47</v>
      </c>
      <c r="C255" s="30">
        <f t="shared" si="6"/>
        <v>8.4400000000000013</v>
      </c>
      <c r="D255" s="1">
        <v>2.8151999999999999</v>
      </c>
      <c r="E255" s="1">
        <v>25.006410299999999</v>
      </c>
      <c r="F255">
        <v>42</v>
      </c>
      <c r="G255">
        <v>1.0705</v>
      </c>
      <c r="H255">
        <v>429.49</v>
      </c>
      <c r="I255" s="1">
        <v>-22.805</v>
      </c>
      <c r="J255">
        <v>22.805</v>
      </c>
      <c r="K255" s="1">
        <v>79.834999999999994</v>
      </c>
    </row>
    <row r="256" spans="1:11" x14ac:dyDescent="0.2">
      <c r="A256" s="1">
        <v>375</v>
      </c>
      <c r="B256" s="30">
        <v>12.5</v>
      </c>
      <c r="C256" s="30">
        <f t="shared" si="6"/>
        <v>8.4699999999999989</v>
      </c>
      <c r="D256" s="1">
        <v>5.9377000000000004</v>
      </c>
      <c r="E256" s="1">
        <v>22.140669499999998</v>
      </c>
      <c r="F256">
        <v>39</v>
      </c>
      <c r="G256">
        <v>0.99673999999999996</v>
      </c>
      <c r="H256">
        <v>432.19</v>
      </c>
      <c r="I256" s="1">
        <v>-28.425999999999998</v>
      </c>
      <c r="J256">
        <v>28.425999999999998</v>
      </c>
      <c r="K256" s="1">
        <v>79.772999999999996</v>
      </c>
    </row>
    <row r="257" spans="1:11" x14ac:dyDescent="0.2">
      <c r="A257" s="1">
        <v>376</v>
      </c>
      <c r="B257" s="30">
        <v>12.53</v>
      </c>
      <c r="C257" s="30">
        <f t="shared" si="6"/>
        <v>8.5</v>
      </c>
      <c r="D257" s="1">
        <v>9.9288000000000007</v>
      </c>
      <c r="E257" s="1">
        <v>21.324430199999998</v>
      </c>
      <c r="F257">
        <v>38</v>
      </c>
      <c r="G257">
        <v>0.92642000000000002</v>
      </c>
      <c r="H257">
        <v>427.31</v>
      </c>
      <c r="I257" s="1">
        <v>-32.493000000000002</v>
      </c>
      <c r="J257">
        <v>32.493000000000002</v>
      </c>
      <c r="K257" s="1">
        <v>79.683000000000007</v>
      </c>
    </row>
    <row r="258" spans="1:11" x14ac:dyDescent="0.2">
      <c r="A258" s="1">
        <v>377</v>
      </c>
      <c r="B258" s="30">
        <v>12.57</v>
      </c>
      <c r="C258" s="30">
        <f t="shared" si="6"/>
        <v>8.5399999999999991</v>
      </c>
      <c r="D258" s="1">
        <v>5.3944000000000001</v>
      </c>
      <c r="E258" s="1">
        <v>22.430199399999999</v>
      </c>
      <c r="F258">
        <v>34</v>
      </c>
      <c r="G258">
        <v>0.90825999999999996</v>
      </c>
      <c r="H258">
        <v>439.76</v>
      </c>
      <c r="I258" s="1">
        <v>-32.72</v>
      </c>
      <c r="J258">
        <v>32.72</v>
      </c>
      <c r="K258" s="1">
        <v>79.570999999999998</v>
      </c>
    </row>
    <row r="259" spans="1:11" x14ac:dyDescent="0.2">
      <c r="A259" s="1">
        <v>378</v>
      </c>
      <c r="B259" s="30">
        <v>12.6</v>
      </c>
      <c r="C259" s="30">
        <f t="shared" si="6"/>
        <v>8.57</v>
      </c>
      <c r="D259" s="1">
        <v>5.2678000000000003</v>
      </c>
      <c r="E259" s="1">
        <v>18.019765</v>
      </c>
      <c r="F259">
        <v>37</v>
      </c>
      <c r="G259">
        <v>0.97358999999999996</v>
      </c>
      <c r="H259">
        <v>456.43</v>
      </c>
      <c r="I259" s="1">
        <v>-56.898000000000003</v>
      </c>
      <c r="J259">
        <v>56.898000000000003</v>
      </c>
      <c r="K259" s="1">
        <v>79.426000000000002</v>
      </c>
    </row>
    <row r="260" spans="1:11" x14ac:dyDescent="0.2">
      <c r="A260" s="1">
        <v>379</v>
      </c>
      <c r="B260" s="30">
        <v>12.63</v>
      </c>
      <c r="C260" s="30">
        <f t="shared" si="6"/>
        <v>8.6000000000000014</v>
      </c>
      <c r="D260" s="1">
        <v>12.429</v>
      </c>
      <c r="E260" s="1">
        <v>21.218661000000001</v>
      </c>
      <c r="F260">
        <v>41</v>
      </c>
      <c r="G260">
        <v>0.92679</v>
      </c>
      <c r="H260">
        <v>462.63</v>
      </c>
      <c r="I260" s="1">
        <v>-70.459000000000003</v>
      </c>
      <c r="J260">
        <v>70.459000000000003</v>
      </c>
      <c r="K260" s="1">
        <v>79.254000000000005</v>
      </c>
    </row>
    <row r="261" spans="1:11" x14ac:dyDescent="0.2">
      <c r="A261" s="1">
        <v>380</v>
      </c>
      <c r="B261" s="30">
        <v>12.67</v>
      </c>
      <c r="C261" s="30">
        <f t="shared" si="6"/>
        <v>8.64</v>
      </c>
      <c r="D261" s="1">
        <v>12.103999999999999</v>
      </c>
      <c r="E261" s="1">
        <v>21.0135328</v>
      </c>
      <c r="F261">
        <v>40</v>
      </c>
      <c r="G261">
        <v>0.94045999999999996</v>
      </c>
      <c r="H261">
        <v>465.5</v>
      </c>
      <c r="I261" s="1">
        <v>-76.366</v>
      </c>
      <c r="J261">
        <v>76.366</v>
      </c>
      <c r="K261" s="1">
        <v>79.103999999999999</v>
      </c>
    </row>
    <row r="262" spans="1:11" x14ac:dyDescent="0.2">
      <c r="A262" s="1">
        <v>381</v>
      </c>
      <c r="B262" s="30">
        <v>12.7</v>
      </c>
      <c r="C262" s="30">
        <f t="shared" si="6"/>
        <v>8.6699999999999982</v>
      </c>
      <c r="D262" s="1">
        <v>11.127000000000001</v>
      </c>
      <c r="E262" s="1">
        <v>21.105769199999997</v>
      </c>
      <c r="F262">
        <v>33</v>
      </c>
      <c r="G262">
        <v>0.88834000000000002</v>
      </c>
      <c r="H262">
        <v>462.32</v>
      </c>
      <c r="I262" s="1">
        <v>-76.186000000000007</v>
      </c>
      <c r="J262">
        <v>76.186000000000007</v>
      </c>
      <c r="K262" s="1">
        <v>78.968999999999994</v>
      </c>
    </row>
    <row r="263" spans="1:11" x14ac:dyDescent="0.2">
      <c r="A263" s="1">
        <v>382</v>
      </c>
      <c r="B263" s="30">
        <v>12.73</v>
      </c>
      <c r="C263" s="30">
        <f t="shared" si="6"/>
        <v>8.6999999999999993</v>
      </c>
      <c r="D263" s="1">
        <v>14.574999999999999</v>
      </c>
      <c r="E263" s="1">
        <v>20.252314799999997</v>
      </c>
      <c r="F263">
        <v>37</v>
      </c>
      <c r="G263">
        <v>0.94728000000000001</v>
      </c>
      <c r="H263">
        <v>462.43</v>
      </c>
      <c r="I263" s="1">
        <v>-74.366</v>
      </c>
      <c r="J263">
        <v>74.366</v>
      </c>
      <c r="K263" s="1">
        <v>78.843000000000004</v>
      </c>
    </row>
    <row r="264" spans="1:11" x14ac:dyDescent="0.2">
      <c r="A264" s="1">
        <v>383</v>
      </c>
      <c r="B264" s="30">
        <v>12.77</v>
      </c>
      <c r="C264" s="30">
        <f t="shared" si="6"/>
        <v>8.7399999999999984</v>
      </c>
      <c r="D264" s="1">
        <v>14.042</v>
      </c>
      <c r="E264" s="1">
        <v>18.745548400000001</v>
      </c>
      <c r="F264">
        <v>40</v>
      </c>
      <c r="G264">
        <v>1.0141</v>
      </c>
      <c r="H264">
        <v>453.16</v>
      </c>
      <c r="I264" s="1">
        <v>-67.126000000000005</v>
      </c>
      <c r="J264">
        <v>67.126000000000005</v>
      </c>
      <c r="K264" s="1">
        <v>78.713999999999999</v>
      </c>
    </row>
    <row r="265" spans="1:11" x14ac:dyDescent="0.2">
      <c r="A265" s="1">
        <v>384</v>
      </c>
      <c r="B265" s="30">
        <v>12.8</v>
      </c>
      <c r="C265" s="30">
        <f t="shared" si="6"/>
        <v>8.77</v>
      </c>
      <c r="D265" s="1">
        <v>10.393000000000001</v>
      </c>
      <c r="E265" s="1">
        <v>18.629451599999999</v>
      </c>
      <c r="F265">
        <v>32</v>
      </c>
      <c r="G265">
        <v>1.0455000000000001</v>
      </c>
      <c r="H265">
        <v>464.86</v>
      </c>
      <c r="I265" s="1">
        <v>-53.878999999999998</v>
      </c>
      <c r="J265">
        <v>53.878999999999998</v>
      </c>
      <c r="K265" s="1">
        <v>78.614999999999995</v>
      </c>
    </row>
    <row r="266" spans="1:11" x14ac:dyDescent="0.2">
      <c r="A266" s="1">
        <v>385</v>
      </c>
      <c r="B266" s="30">
        <v>12.83</v>
      </c>
      <c r="C266" s="30">
        <f t="shared" si="6"/>
        <v>8.8000000000000007</v>
      </c>
      <c r="D266" s="1">
        <v>11.090999999999999</v>
      </c>
      <c r="E266" s="1">
        <v>19.4111467</v>
      </c>
      <c r="F266">
        <v>36</v>
      </c>
      <c r="G266">
        <v>1.0368999999999999</v>
      </c>
      <c r="H266">
        <v>464.83</v>
      </c>
      <c r="I266" s="1">
        <v>-41.21</v>
      </c>
      <c r="J266">
        <v>41.21</v>
      </c>
      <c r="K266" s="1">
        <v>78.516000000000005</v>
      </c>
    </row>
    <row r="267" spans="1:11" x14ac:dyDescent="0.2">
      <c r="A267" s="1">
        <v>386</v>
      </c>
      <c r="B267" s="30">
        <v>12.87</v>
      </c>
      <c r="C267" s="30">
        <f t="shared" si="6"/>
        <v>8.84</v>
      </c>
      <c r="D267" s="1">
        <v>14.173</v>
      </c>
      <c r="E267" s="1">
        <v>23.7758191</v>
      </c>
      <c r="F267">
        <v>40</v>
      </c>
      <c r="G267">
        <v>1.0724</v>
      </c>
      <c r="H267">
        <v>474.9</v>
      </c>
      <c r="I267" s="1">
        <v>-58.823999999999998</v>
      </c>
      <c r="J267">
        <v>58.823999999999998</v>
      </c>
      <c r="K267" s="1">
        <v>78.454999999999998</v>
      </c>
    </row>
    <row r="268" spans="1:11" x14ac:dyDescent="0.2">
      <c r="A268" s="1">
        <v>387</v>
      </c>
      <c r="B268" s="30">
        <v>12.9</v>
      </c>
      <c r="C268" s="30">
        <f t="shared" si="6"/>
        <v>8.870000000000001</v>
      </c>
      <c r="D268" s="1">
        <v>14.738</v>
      </c>
      <c r="E268" s="1">
        <v>19.0906339</v>
      </c>
      <c r="F268">
        <v>37</v>
      </c>
      <c r="G268">
        <v>1.0573999999999999</v>
      </c>
      <c r="H268">
        <v>473.15</v>
      </c>
      <c r="I268" s="1">
        <v>-70.498999999999995</v>
      </c>
      <c r="J268">
        <v>70.498999999999995</v>
      </c>
      <c r="K268" s="1">
        <v>78.400999999999996</v>
      </c>
    </row>
    <row r="269" spans="1:11" x14ac:dyDescent="0.2">
      <c r="A269" s="1">
        <v>388</v>
      </c>
      <c r="B269" s="30">
        <v>12.93</v>
      </c>
      <c r="C269" s="30">
        <f t="shared" si="6"/>
        <v>8.8999999999999986</v>
      </c>
      <c r="D269" s="1">
        <v>15.205</v>
      </c>
      <c r="E269" s="1">
        <v>21.727029900000002</v>
      </c>
      <c r="F269">
        <v>35</v>
      </c>
      <c r="G269">
        <v>1.0123</v>
      </c>
      <c r="H269">
        <v>467.42</v>
      </c>
      <c r="I269" s="1">
        <v>-70.052999999999997</v>
      </c>
      <c r="J269">
        <v>70.052999999999997</v>
      </c>
      <c r="K269" s="1">
        <v>78.308000000000007</v>
      </c>
    </row>
    <row r="270" spans="1:11" x14ac:dyDescent="0.2">
      <c r="A270" s="1">
        <v>389</v>
      </c>
      <c r="B270" s="30">
        <v>12.97</v>
      </c>
      <c r="C270" s="30">
        <f t="shared" si="6"/>
        <v>8.9400000000000013</v>
      </c>
      <c r="D270" s="1">
        <v>17.882000000000001</v>
      </c>
      <c r="E270" s="1">
        <v>22.050391699999999</v>
      </c>
      <c r="F270">
        <v>34</v>
      </c>
      <c r="G270">
        <v>0.98036999999999996</v>
      </c>
      <c r="H270">
        <v>458.97</v>
      </c>
      <c r="I270" s="1">
        <v>-66.763000000000005</v>
      </c>
      <c r="J270">
        <v>66.763000000000005</v>
      </c>
      <c r="K270" s="1">
        <v>78.197999999999993</v>
      </c>
    </row>
    <row r="271" spans="1:11" x14ac:dyDescent="0.2">
      <c r="A271" s="1">
        <v>390</v>
      </c>
      <c r="B271" s="30">
        <v>13</v>
      </c>
      <c r="C271" s="30">
        <f t="shared" si="6"/>
        <v>8.9699999999999989</v>
      </c>
      <c r="D271" s="1">
        <v>19.379000000000001</v>
      </c>
      <c r="E271" s="1">
        <v>22.5685541</v>
      </c>
      <c r="F271">
        <v>35</v>
      </c>
      <c r="G271">
        <v>0.92473000000000005</v>
      </c>
      <c r="H271">
        <v>452.76</v>
      </c>
      <c r="I271" s="1">
        <v>-62.902999999999999</v>
      </c>
      <c r="J271">
        <v>62.902999999999999</v>
      </c>
      <c r="K271" s="1">
        <v>78.078000000000003</v>
      </c>
    </row>
    <row r="272" spans="1:11" x14ac:dyDescent="0.2">
      <c r="A272" s="1">
        <v>391</v>
      </c>
      <c r="B272" s="30">
        <v>13.03</v>
      </c>
      <c r="C272" s="30">
        <f t="shared" si="6"/>
        <v>9</v>
      </c>
      <c r="D272" s="1">
        <v>19.965</v>
      </c>
      <c r="E272" s="1">
        <v>19.897257800000002</v>
      </c>
      <c r="F272">
        <v>35</v>
      </c>
      <c r="G272">
        <v>0.96816999999999998</v>
      </c>
      <c r="H272">
        <v>449.76</v>
      </c>
      <c r="I272" s="1">
        <v>-61.42</v>
      </c>
      <c r="J272">
        <v>61.42</v>
      </c>
      <c r="K272" s="1">
        <v>77.953999999999994</v>
      </c>
    </row>
    <row r="273" spans="1:11" x14ac:dyDescent="0.2">
      <c r="A273" s="1">
        <v>392</v>
      </c>
      <c r="B273" s="30">
        <v>13.07</v>
      </c>
      <c r="C273" s="30">
        <f t="shared" si="6"/>
        <v>9.0399999999999991</v>
      </c>
      <c r="D273" s="1">
        <v>19.571000000000002</v>
      </c>
      <c r="E273" s="1">
        <v>18.560541300000001</v>
      </c>
      <c r="F273">
        <v>33</v>
      </c>
      <c r="G273">
        <v>0.97309000000000001</v>
      </c>
      <c r="H273">
        <v>449.25</v>
      </c>
      <c r="I273" s="1">
        <v>-57.487000000000002</v>
      </c>
      <c r="J273">
        <v>57.487000000000002</v>
      </c>
      <c r="K273" s="1">
        <v>77.855000000000004</v>
      </c>
    </row>
    <row r="274" spans="1:11" x14ac:dyDescent="0.2">
      <c r="A274" s="1">
        <v>393</v>
      </c>
      <c r="B274" s="30">
        <v>13.1</v>
      </c>
      <c r="C274" s="30">
        <f t="shared" si="6"/>
        <v>9.07</v>
      </c>
      <c r="D274" s="1">
        <v>18.613</v>
      </c>
      <c r="E274" s="1">
        <v>21.565883199999998</v>
      </c>
      <c r="F274">
        <v>39</v>
      </c>
      <c r="G274">
        <v>0.98401000000000005</v>
      </c>
      <c r="H274">
        <v>446.28</v>
      </c>
      <c r="I274" s="1">
        <v>-60.954999999999998</v>
      </c>
      <c r="J274">
        <v>60.954999999999998</v>
      </c>
      <c r="K274" s="1">
        <v>77.772999999999996</v>
      </c>
    </row>
    <row r="275" spans="1:11" x14ac:dyDescent="0.2">
      <c r="A275" s="1">
        <v>394</v>
      </c>
      <c r="B275" s="30">
        <v>13.13</v>
      </c>
      <c r="C275" s="30">
        <f t="shared" si="6"/>
        <v>9.1000000000000014</v>
      </c>
      <c r="D275" s="1">
        <v>18.381</v>
      </c>
      <c r="E275" s="1">
        <v>22.763354700000001</v>
      </c>
      <c r="F275">
        <v>34</v>
      </c>
      <c r="G275">
        <v>0.95711999999999997</v>
      </c>
      <c r="H275">
        <v>439.78</v>
      </c>
      <c r="I275" s="1">
        <v>-55.439</v>
      </c>
      <c r="J275">
        <v>55.439</v>
      </c>
      <c r="K275" s="1">
        <v>77.66</v>
      </c>
    </row>
    <row r="276" spans="1:11" x14ac:dyDescent="0.2">
      <c r="A276" s="1">
        <v>395</v>
      </c>
      <c r="B276" s="30">
        <v>13.17</v>
      </c>
      <c r="C276" s="30">
        <f t="shared" si="6"/>
        <v>9.14</v>
      </c>
      <c r="D276" s="1">
        <v>16.154</v>
      </c>
      <c r="E276" s="1">
        <v>24.443910299999999</v>
      </c>
      <c r="F276">
        <v>34</v>
      </c>
      <c r="G276">
        <v>0.97367000000000004</v>
      </c>
      <c r="H276">
        <v>430.87</v>
      </c>
      <c r="I276" s="1">
        <v>-54.54</v>
      </c>
      <c r="J276">
        <v>54.54</v>
      </c>
      <c r="K276" s="1">
        <v>77.516000000000005</v>
      </c>
    </row>
    <row r="277" spans="1:11" x14ac:dyDescent="0.2">
      <c r="A277" s="1">
        <v>396</v>
      </c>
      <c r="B277" s="30">
        <v>13.2</v>
      </c>
      <c r="C277" s="30">
        <f t="shared" si="6"/>
        <v>9.1699999999999982</v>
      </c>
      <c r="D277" s="1">
        <v>16.867000000000001</v>
      </c>
      <c r="E277" s="1">
        <v>21.532229300000001</v>
      </c>
      <c r="F277">
        <v>32</v>
      </c>
      <c r="G277">
        <v>0.95150000000000001</v>
      </c>
      <c r="H277">
        <v>405.03</v>
      </c>
      <c r="I277" s="1">
        <v>-48.719000000000001</v>
      </c>
      <c r="J277">
        <v>48.719000000000001</v>
      </c>
      <c r="K277" s="1">
        <v>77.353999999999999</v>
      </c>
    </row>
    <row r="278" spans="1:11" x14ac:dyDescent="0.2">
      <c r="A278" s="1">
        <v>397</v>
      </c>
      <c r="B278" s="30">
        <v>13.23</v>
      </c>
      <c r="C278" s="30">
        <f t="shared" si="6"/>
        <v>9.1999999999999993</v>
      </c>
      <c r="D278" s="1">
        <v>11.52</v>
      </c>
      <c r="E278" s="1">
        <v>24.191951599999999</v>
      </c>
      <c r="F278">
        <v>39</v>
      </c>
      <c r="G278">
        <v>0.85536000000000001</v>
      </c>
      <c r="H278">
        <v>403.77</v>
      </c>
      <c r="I278" s="1">
        <v>-39.198999999999998</v>
      </c>
      <c r="J278">
        <v>39.198999999999998</v>
      </c>
      <c r="K278" s="1">
        <v>77.207999999999998</v>
      </c>
    </row>
    <row r="279" spans="1:11" x14ac:dyDescent="0.2">
      <c r="A279" s="1">
        <v>398</v>
      </c>
      <c r="B279" s="30">
        <v>13.27</v>
      </c>
      <c r="C279" s="30">
        <f t="shared" si="6"/>
        <v>9.2399999999999984</v>
      </c>
      <c r="D279" s="1">
        <v>12.978999999999999</v>
      </c>
      <c r="E279" s="1">
        <v>24.133725099999999</v>
      </c>
      <c r="F279">
        <v>36</v>
      </c>
      <c r="G279">
        <v>0.88292999999999999</v>
      </c>
      <c r="H279">
        <v>397.21</v>
      </c>
      <c r="I279" s="1">
        <v>-39.116</v>
      </c>
      <c r="J279">
        <v>39.116</v>
      </c>
      <c r="K279" s="1">
        <v>77.082999999999998</v>
      </c>
    </row>
    <row r="280" spans="1:11" x14ac:dyDescent="0.2">
      <c r="A280" s="1">
        <v>399</v>
      </c>
      <c r="B280" s="30">
        <v>13.3</v>
      </c>
      <c r="C280" s="30">
        <f t="shared" si="6"/>
        <v>9.27</v>
      </c>
      <c r="D280" s="1">
        <v>12.71</v>
      </c>
      <c r="E280" s="1">
        <v>21.335470100000002</v>
      </c>
      <c r="F280">
        <v>37</v>
      </c>
      <c r="G280">
        <v>0.90698000000000001</v>
      </c>
      <c r="H280">
        <v>399.56</v>
      </c>
      <c r="I280" s="1">
        <v>-46.67</v>
      </c>
      <c r="J280">
        <v>46.67</v>
      </c>
      <c r="K280" s="1">
        <v>76.977000000000004</v>
      </c>
    </row>
    <row r="281" spans="1:11" x14ac:dyDescent="0.2">
      <c r="A281" s="1">
        <v>400</v>
      </c>
      <c r="B281" s="30">
        <v>13.33</v>
      </c>
      <c r="C281" s="30">
        <f t="shared" si="6"/>
        <v>9.3000000000000007</v>
      </c>
      <c r="D281" s="1">
        <v>13.62</v>
      </c>
      <c r="E281" s="1">
        <v>22.498397400000002</v>
      </c>
      <c r="F281">
        <v>33</v>
      </c>
      <c r="G281">
        <v>0.85316000000000003</v>
      </c>
      <c r="H281">
        <v>400.21</v>
      </c>
      <c r="I281" s="1">
        <v>-45.213000000000001</v>
      </c>
      <c r="J281">
        <v>45.213000000000001</v>
      </c>
      <c r="K281" s="1">
        <v>76.903999999999996</v>
      </c>
    </row>
    <row r="282" spans="1:11" x14ac:dyDescent="0.2">
      <c r="A282" s="1">
        <v>401</v>
      </c>
      <c r="B282" s="30">
        <v>13.37</v>
      </c>
      <c r="C282" s="30">
        <f t="shared" si="6"/>
        <v>9.34</v>
      </c>
      <c r="D282" s="1">
        <v>10.965999999999999</v>
      </c>
      <c r="E282" s="1">
        <v>24.456018500000003</v>
      </c>
      <c r="F282">
        <v>32</v>
      </c>
      <c r="G282">
        <v>0.87939000000000001</v>
      </c>
      <c r="H282">
        <v>397.81</v>
      </c>
      <c r="I282" s="1">
        <v>-36.780999999999999</v>
      </c>
      <c r="J282">
        <v>36.780999999999999</v>
      </c>
      <c r="K282" s="1">
        <v>76.828999999999994</v>
      </c>
    </row>
    <row r="283" spans="1:11" x14ac:dyDescent="0.2">
      <c r="A283" s="1">
        <v>402</v>
      </c>
      <c r="B283" s="30">
        <v>13.4</v>
      </c>
      <c r="C283" s="30">
        <f t="shared" si="6"/>
        <v>9.370000000000001</v>
      </c>
      <c r="D283" s="1">
        <v>12.468</v>
      </c>
      <c r="E283" s="1">
        <v>29.960291999999999</v>
      </c>
      <c r="F283">
        <v>29</v>
      </c>
      <c r="G283">
        <v>0.84043000000000001</v>
      </c>
      <c r="H283">
        <v>408.07</v>
      </c>
      <c r="I283" s="1">
        <v>1.4205000000000001</v>
      </c>
      <c r="J283">
        <v>-1.4205000000000001</v>
      </c>
      <c r="K283" s="1">
        <v>76.762</v>
      </c>
    </row>
    <row r="284" spans="1:11" x14ac:dyDescent="0.2">
      <c r="A284" s="1">
        <v>403</v>
      </c>
      <c r="B284" s="30">
        <v>13.43</v>
      </c>
      <c r="C284" s="30">
        <f t="shared" si="6"/>
        <v>9.3999999999999986</v>
      </c>
      <c r="D284" s="1">
        <v>7.6142000000000003</v>
      </c>
      <c r="E284" s="1">
        <v>31.617521399999998</v>
      </c>
      <c r="F284">
        <v>35</v>
      </c>
      <c r="G284">
        <v>0.84311000000000003</v>
      </c>
      <c r="H284">
        <v>405.73</v>
      </c>
      <c r="I284" s="1">
        <v>16.396000000000001</v>
      </c>
      <c r="J284">
        <v>-16.396000000000001</v>
      </c>
      <c r="K284" s="1">
        <v>76.698999999999998</v>
      </c>
    </row>
    <row r="285" spans="1:11" x14ac:dyDescent="0.2">
      <c r="A285" s="1">
        <v>404</v>
      </c>
      <c r="B285" s="30">
        <v>13.47</v>
      </c>
      <c r="C285" s="30">
        <f t="shared" si="6"/>
        <v>9.4400000000000013</v>
      </c>
      <c r="D285" s="1">
        <v>6.8103999999999996</v>
      </c>
      <c r="E285" s="1">
        <v>32.180911699999996</v>
      </c>
      <c r="F285">
        <v>30</v>
      </c>
      <c r="G285">
        <v>0.87927999999999995</v>
      </c>
      <c r="H285">
        <v>374.03</v>
      </c>
      <c r="I285" s="1">
        <v>18.503</v>
      </c>
      <c r="J285">
        <v>-18.503</v>
      </c>
      <c r="K285" s="1">
        <v>76.590999999999994</v>
      </c>
    </row>
    <row r="286" spans="1:11" x14ac:dyDescent="0.2">
      <c r="A286" s="1">
        <v>405</v>
      </c>
      <c r="B286" s="30">
        <v>13.5</v>
      </c>
      <c r="C286" s="30">
        <f t="shared" si="6"/>
        <v>9.4699999999999989</v>
      </c>
      <c r="D286" s="1">
        <v>4.0369000000000002</v>
      </c>
      <c r="E286" s="1">
        <v>34.4277066</v>
      </c>
      <c r="F286">
        <v>41</v>
      </c>
      <c r="G286">
        <v>0.87424999999999997</v>
      </c>
      <c r="H286">
        <v>343.21</v>
      </c>
      <c r="I286" s="1">
        <v>19.986000000000001</v>
      </c>
      <c r="J286">
        <v>-19.986000000000001</v>
      </c>
      <c r="K286" s="1">
        <v>76.465000000000003</v>
      </c>
    </row>
    <row r="287" spans="1:11" x14ac:dyDescent="0.2">
      <c r="A287" s="1">
        <v>406</v>
      </c>
      <c r="B287" s="30">
        <v>13.53</v>
      </c>
      <c r="C287" s="30">
        <f t="shared" si="6"/>
        <v>9.5</v>
      </c>
      <c r="D287" s="1">
        <v>-3.4537</v>
      </c>
      <c r="E287" s="1">
        <v>41.507834799999998</v>
      </c>
      <c r="F287">
        <v>42</v>
      </c>
      <c r="G287">
        <v>0.85572999999999999</v>
      </c>
      <c r="H287">
        <v>346.11</v>
      </c>
      <c r="I287" s="1">
        <v>21.062999999999999</v>
      </c>
      <c r="J287">
        <v>-21.062999999999999</v>
      </c>
      <c r="K287" s="1">
        <v>76.350999999999999</v>
      </c>
    </row>
    <row r="288" spans="1:11" x14ac:dyDescent="0.2">
      <c r="A288" s="1">
        <v>407</v>
      </c>
      <c r="B288" s="30">
        <v>13.57</v>
      </c>
      <c r="C288" s="30">
        <f t="shared" si="6"/>
        <v>9.5399999999999991</v>
      </c>
      <c r="D288" s="1">
        <v>-6.8640999999999996</v>
      </c>
      <c r="E288" s="1">
        <v>37.675747899999998</v>
      </c>
      <c r="F288">
        <v>41</v>
      </c>
      <c r="G288">
        <v>0.93591999999999997</v>
      </c>
      <c r="H288">
        <v>341.59</v>
      </c>
      <c r="I288" s="1">
        <v>35.634</v>
      </c>
      <c r="J288">
        <v>-35.634</v>
      </c>
      <c r="K288" s="1">
        <v>76.233000000000004</v>
      </c>
    </row>
    <row r="289" spans="1:11" x14ac:dyDescent="0.2">
      <c r="A289" s="1">
        <v>408</v>
      </c>
      <c r="B289" s="30">
        <v>13.6</v>
      </c>
      <c r="C289" s="30">
        <f t="shared" si="6"/>
        <v>9.57</v>
      </c>
      <c r="D289" s="1">
        <v>-5.0823999999999998</v>
      </c>
      <c r="E289" s="1">
        <v>39.068732199999999</v>
      </c>
      <c r="F289">
        <v>39</v>
      </c>
      <c r="G289">
        <v>0.90781999999999996</v>
      </c>
      <c r="H289">
        <v>347.56</v>
      </c>
      <c r="I289" s="1">
        <v>16.509</v>
      </c>
      <c r="J289">
        <v>-16.509</v>
      </c>
      <c r="K289" s="1">
        <v>76.144999999999996</v>
      </c>
    </row>
    <row r="290" spans="1:11" x14ac:dyDescent="0.2">
      <c r="A290" s="1">
        <v>409</v>
      </c>
      <c r="B290" s="30">
        <v>13.63</v>
      </c>
      <c r="C290" s="30">
        <f t="shared" si="6"/>
        <v>9.6000000000000014</v>
      </c>
      <c r="D290" s="1">
        <v>-6.3989000000000003</v>
      </c>
      <c r="E290" s="1">
        <v>39.3431268</v>
      </c>
      <c r="F290">
        <v>40</v>
      </c>
      <c r="G290">
        <v>0.86777000000000004</v>
      </c>
      <c r="H290">
        <v>331.3</v>
      </c>
      <c r="I290" s="1">
        <v>12.266999999999999</v>
      </c>
      <c r="J290">
        <v>-12.266999999999999</v>
      </c>
      <c r="K290" s="1">
        <v>76.075000000000003</v>
      </c>
    </row>
    <row r="291" spans="1:11" x14ac:dyDescent="0.2">
      <c r="A291" s="1">
        <v>410</v>
      </c>
      <c r="B291" s="30">
        <v>13.67</v>
      </c>
      <c r="C291" s="30">
        <f t="shared" si="6"/>
        <v>9.64</v>
      </c>
      <c r="D291" s="1">
        <v>-6.1978999999999997</v>
      </c>
      <c r="E291" s="1">
        <v>40.539886000000003</v>
      </c>
      <c r="F291">
        <v>37</v>
      </c>
      <c r="G291">
        <v>0.83167000000000002</v>
      </c>
      <c r="H291">
        <v>308.38</v>
      </c>
      <c r="I291" s="1">
        <v>12.381</v>
      </c>
      <c r="J291">
        <v>-12.381</v>
      </c>
      <c r="K291" s="1">
        <v>76.004000000000005</v>
      </c>
    </row>
    <row r="292" spans="1:11" x14ac:dyDescent="0.2">
      <c r="A292" s="1">
        <v>411</v>
      </c>
      <c r="B292" s="30">
        <v>13.7</v>
      </c>
      <c r="C292" s="30">
        <f t="shared" si="6"/>
        <v>9.6699999999999982</v>
      </c>
      <c r="D292" s="1">
        <v>-6.2053000000000003</v>
      </c>
      <c r="E292" s="1">
        <v>43.259615400000001</v>
      </c>
      <c r="F292">
        <v>39</v>
      </c>
      <c r="G292">
        <v>0.77554000000000001</v>
      </c>
      <c r="H292">
        <v>292.08</v>
      </c>
      <c r="I292" s="1">
        <v>8.2315000000000005</v>
      </c>
      <c r="J292">
        <v>-8.2315000000000005</v>
      </c>
      <c r="K292" s="1">
        <v>75.941000000000003</v>
      </c>
    </row>
    <row r="293" spans="1:11" x14ac:dyDescent="0.2">
      <c r="A293" s="1">
        <v>412</v>
      </c>
      <c r="B293" s="30">
        <v>13.73</v>
      </c>
      <c r="C293" s="30">
        <f t="shared" si="6"/>
        <v>9.6999999999999993</v>
      </c>
      <c r="D293" s="1">
        <v>-7.2534999999999998</v>
      </c>
      <c r="E293" s="1">
        <v>42.325142499999998</v>
      </c>
      <c r="F293">
        <v>43</v>
      </c>
      <c r="G293">
        <v>0.80764999999999998</v>
      </c>
      <c r="H293">
        <v>256.02999999999997</v>
      </c>
      <c r="I293" s="1">
        <v>18.814</v>
      </c>
      <c r="J293">
        <v>-18.814</v>
      </c>
      <c r="K293" s="1">
        <v>75.893000000000001</v>
      </c>
    </row>
    <row r="294" spans="1:11" x14ac:dyDescent="0.2">
      <c r="A294" s="1">
        <v>413</v>
      </c>
      <c r="B294" s="30">
        <v>13.77</v>
      </c>
      <c r="C294" s="30">
        <f t="shared" si="6"/>
        <v>9.7399999999999984</v>
      </c>
      <c r="D294" s="1">
        <v>-8.1797000000000004</v>
      </c>
      <c r="E294" s="1">
        <v>42.602742200000002</v>
      </c>
      <c r="F294">
        <v>39</v>
      </c>
      <c r="G294">
        <v>0.86924000000000001</v>
      </c>
      <c r="H294">
        <v>257.94</v>
      </c>
      <c r="I294" s="1">
        <v>23.808</v>
      </c>
      <c r="J294">
        <v>-23.808</v>
      </c>
      <c r="K294" s="1">
        <v>75.855999999999995</v>
      </c>
    </row>
    <row r="295" spans="1:11" x14ac:dyDescent="0.2">
      <c r="A295" s="1">
        <v>414</v>
      </c>
      <c r="B295" s="30">
        <v>13.8</v>
      </c>
      <c r="C295" s="30">
        <f t="shared" si="6"/>
        <v>9.77</v>
      </c>
      <c r="D295" s="1">
        <v>-6.2969999999999997</v>
      </c>
      <c r="E295" s="1">
        <v>33.137998600000003</v>
      </c>
      <c r="F295">
        <v>41</v>
      </c>
      <c r="G295">
        <v>0.85507999999999995</v>
      </c>
      <c r="H295">
        <v>260.37</v>
      </c>
      <c r="I295" s="1">
        <v>29.105</v>
      </c>
      <c r="J295">
        <v>-29.105</v>
      </c>
      <c r="K295" s="1">
        <v>75.816999999999993</v>
      </c>
    </row>
    <row r="296" spans="1:11" x14ac:dyDescent="0.2">
      <c r="A296" s="1">
        <v>415</v>
      </c>
      <c r="B296" s="30">
        <v>13.83</v>
      </c>
      <c r="C296" s="30">
        <f t="shared" si="6"/>
        <v>9.8000000000000007</v>
      </c>
      <c r="D296" s="1">
        <v>-6.7012999999999998</v>
      </c>
      <c r="E296" s="1">
        <v>38.329594</v>
      </c>
      <c r="F296">
        <v>43</v>
      </c>
      <c r="G296">
        <v>0.81874000000000002</v>
      </c>
      <c r="H296">
        <v>261.58999999999997</v>
      </c>
      <c r="I296" s="1">
        <v>32.996000000000002</v>
      </c>
      <c r="J296">
        <v>-32.996000000000002</v>
      </c>
      <c r="K296" s="1">
        <v>75.811000000000007</v>
      </c>
    </row>
    <row r="297" spans="1:11" x14ac:dyDescent="0.2">
      <c r="A297" s="1">
        <v>416</v>
      </c>
      <c r="B297" s="30">
        <v>13.87</v>
      </c>
      <c r="C297" s="30">
        <f t="shared" si="6"/>
        <v>9.84</v>
      </c>
      <c r="D297" s="1">
        <v>-5.6517999999999997</v>
      </c>
      <c r="E297" s="1">
        <v>33.643518499999999</v>
      </c>
      <c r="F297">
        <v>44</v>
      </c>
      <c r="G297">
        <v>0.74031999999999998</v>
      </c>
      <c r="H297">
        <v>278.86</v>
      </c>
      <c r="I297" s="1">
        <v>38.249000000000002</v>
      </c>
      <c r="J297">
        <v>-38.249000000000002</v>
      </c>
      <c r="K297" s="1">
        <v>75.819000000000003</v>
      </c>
    </row>
    <row r="298" spans="1:11" x14ac:dyDescent="0.2">
      <c r="A298" s="1">
        <v>417</v>
      </c>
      <c r="B298" s="30">
        <v>13.9</v>
      </c>
      <c r="C298" s="30">
        <f t="shared" si="6"/>
        <v>9.870000000000001</v>
      </c>
      <c r="D298" s="1">
        <v>-5.8903999999999996</v>
      </c>
      <c r="E298" s="1">
        <v>35.726317699999996</v>
      </c>
      <c r="F298">
        <v>42</v>
      </c>
      <c r="G298">
        <v>0.84369000000000005</v>
      </c>
      <c r="H298">
        <v>285.92</v>
      </c>
      <c r="I298" s="1">
        <v>52.341999999999999</v>
      </c>
      <c r="J298">
        <v>-52.341999999999999</v>
      </c>
      <c r="K298" s="1">
        <v>75.822000000000003</v>
      </c>
    </row>
    <row r="299" spans="1:11" x14ac:dyDescent="0.2">
      <c r="A299" s="1">
        <v>418</v>
      </c>
      <c r="B299" s="30">
        <v>13.93</v>
      </c>
      <c r="C299" s="30">
        <f t="shared" si="6"/>
        <v>9.8999999999999986</v>
      </c>
      <c r="D299" s="1">
        <v>-2.4784999999999999</v>
      </c>
      <c r="E299" s="1">
        <v>32.205662400000001</v>
      </c>
      <c r="F299">
        <v>43</v>
      </c>
      <c r="G299">
        <v>0.90712999999999999</v>
      </c>
      <c r="H299">
        <v>281.64</v>
      </c>
      <c r="I299" s="1">
        <v>54.331000000000003</v>
      </c>
      <c r="J299">
        <v>-54.331000000000003</v>
      </c>
      <c r="K299" s="1">
        <v>75.856999999999999</v>
      </c>
    </row>
    <row r="300" spans="1:11" x14ac:dyDescent="0.2">
      <c r="A300" s="1">
        <v>419</v>
      </c>
      <c r="B300" s="30">
        <v>13.97</v>
      </c>
      <c r="C300" s="30">
        <f t="shared" si="6"/>
        <v>9.9400000000000013</v>
      </c>
      <c r="D300" s="1">
        <v>1.3682000000000001</v>
      </c>
      <c r="E300" s="1">
        <v>24.801103999999999</v>
      </c>
      <c r="F300">
        <v>37</v>
      </c>
      <c r="G300">
        <v>0.87404000000000004</v>
      </c>
      <c r="H300">
        <v>324.82</v>
      </c>
      <c r="I300" s="1">
        <v>30.7</v>
      </c>
      <c r="J300">
        <v>-30.7</v>
      </c>
      <c r="K300" s="1">
        <v>75.900999999999996</v>
      </c>
    </row>
    <row r="301" spans="1:11" x14ac:dyDescent="0.2">
      <c r="A301" s="1">
        <v>420</v>
      </c>
      <c r="B301" s="30">
        <v>14</v>
      </c>
      <c r="C301" s="30">
        <f t="shared" si="6"/>
        <v>9.9699999999999989</v>
      </c>
      <c r="D301" s="1">
        <v>0.52651999999999999</v>
      </c>
      <c r="E301" s="1">
        <v>32.885861800000001</v>
      </c>
      <c r="F301">
        <v>38</v>
      </c>
      <c r="G301">
        <v>1.0083</v>
      </c>
      <c r="H301">
        <v>342.04</v>
      </c>
      <c r="I301" s="1">
        <v>24.055</v>
      </c>
      <c r="J301">
        <v>-24.055</v>
      </c>
      <c r="K301" s="1">
        <v>75.944000000000003</v>
      </c>
    </row>
    <row r="302" spans="1:11" x14ac:dyDescent="0.2">
      <c r="A302" s="1">
        <v>421</v>
      </c>
      <c r="B302" s="30">
        <v>14.03</v>
      </c>
      <c r="C302" s="30">
        <f t="shared" si="6"/>
        <v>10</v>
      </c>
      <c r="D302" s="1">
        <v>2.2016</v>
      </c>
      <c r="E302" s="1">
        <v>29.176994299999997</v>
      </c>
      <c r="F302">
        <v>33</v>
      </c>
      <c r="G302">
        <v>0.80691000000000002</v>
      </c>
      <c r="H302">
        <v>344.35</v>
      </c>
      <c r="I302" s="1">
        <v>35.761000000000003</v>
      </c>
      <c r="J302">
        <v>-35.761000000000003</v>
      </c>
      <c r="K302" s="1">
        <v>75.983999999999995</v>
      </c>
    </row>
    <row r="303" spans="1:11" x14ac:dyDescent="0.2">
      <c r="A303" s="1">
        <v>422</v>
      </c>
      <c r="B303" s="30">
        <v>14.07</v>
      </c>
      <c r="C303" s="30">
        <f t="shared" ref="C303:C366" si="7">B303-4.03</f>
        <v>10.039999999999999</v>
      </c>
      <c r="D303" s="1">
        <v>3.6303000000000001</v>
      </c>
      <c r="E303" s="1">
        <v>25.239316200000001</v>
      </c>
      <c r="F303">
        <v>37</v>
      </c>
      <c r="G303">
        <v>0.91461000000000003</v>
      </c>
      <c r="H303">
        <v>342.82</v>
      </c>
      <c r="I303" s="1">
        <v>34.606999999999999</v>
      </c>
      <c r="J303">
        <v>-34.606999999999999</v>
      </c>
      <c r="K303" s="1">
        <v>76.024000000000001</v>
      </c>
    </row>
    <row r="304" spans="1:11" x14ac:dyDescent="0.2">
      <c r="A304" s="1">
        <v>423</v>
      </c>
      <c r="B304" s="30">
        <v>14.1</v>
      </c>
      <c r="C304" s="30">
        <f t="shared" si="7"/>
        <v>10.07</v>
      </c>
      <c r="D304" s="1">
        <v>3.2202000000000002</v>
      </c>
      <c r="E304" s="1">
        <v>21.173789200000002</v>
      </c>
      <c r="F304">
        <v>43</v>
      </c>
      <c r="G304">
        <v>1.0179</v>
      </c>
      <c r="H304">
        <v>352.31</v>
      </c>
      <c r="I304" s="1">
        <v>22.777000000000001</v>
      </c>
      <c r="J304">
        <v>-22.777000000000001</v>
      </c>
      <c r="K304" s="1">
        <v>76.075000000000003</v>
      </c>
    </row>
    <row r="305" spans="1:11" x14ac:dyDescent="0.2">
      <c r="A305" s="1">
        <v>424</v>
      </c>
      <c r="B305" s="30">
        <v>14.13</v>
      </c>
      <c r="C305" s="30">
        <f t="shared" si="7"/>
        <v>10.100000000000001</v>
      </c>
      <c r="D305" s="1">
        <v>3.9138000000000002</v>
      </c>
      <c r="E305" s="1">
        <v>18.008012799999999</v>
      </c>
      <c r="F305">
        <v>40</v>
      </c>
      <c r="G305">
        <v>1.1504000000000001</v>
      </c>
      <c r="H305">
        <v>366.96</v>
      </c>
      <c r="I305" s="1">
        <v>19.212</v>
      </c>
      <c r="J305">
        <v>-19.212</v>
      </c>
      <c r="K305" s="1">
        <v>76.099000000000004</v>
      </c>
    </row>
    <row r="306" spans="1:11" x14ac:dyDescent="0.2">
      <c r="A306" s="1">
        <v>425</v>
      </c>
      <c r="B306" s="30">
        <v>14.17</v>
      </c>
      <c r="C306" s="30">
        <f t="shared" si="7"/>
        <v>10.14</v>
      </c>
      <c r="D306" s="1">
        <v>11.445</v>
      </c>
      <c r="E306" s="1">
        <v>18.676282099999998</v>
      </c>
      <c r="F306">
        <v>34</v>
      </c>
      <c r="G306">
        <v>1.1234999999999999</v>
      </c>
      <c r="H306">
        <v>377.95</v>
      </c>
      <c r="I306" s="1">
        <v>13.455</v>
      </c>
      <c r="J306">
        <v>-13.455</v>
      </c>
      <c r="K306" s="1">
        <v>76.114000000000004</v>
      </c>
    </row>
    <row r="307" spans="1:11" x14ac:dyDescent="0.2">
      <c r="A307" s="1">
        <v>426</v>
      </c>
      <c r="B307" s="30">
        <v>14.2</v>
      </c>
      <c r="C307" s="30">
        <f t="shared" si="7"/>
        <v>10.169999999999998</v>
      </c>
      <c r="D307" s="1">
        <v>8.0008999999999997</v>
      </c>
      <c r="E307" s="1">
        <v>14.565883199999998</v>
      </c>
      <c r="F307">
        <v>36</v>
      </c>
      <c r="G307">
        <v>1.2426999999999999</v>
      </c>
      <c r="H307">
        <v>412.27</v>
      </c>
      <c r="I307" s="1">
        <v>1.1591</v>
      </c>
      <c r="J307">
        <v>-1.1591</v>
      </c>
      <c r="K307" s="1">
        <v>76.135000000000005</v>
      </c>
    </row>
    <row r="308" spans="1:11" x14ac:dyDescent="0.2">
      <c r="A308" s="1">
        <v>427</v>
      </c>
      <c r="B308" s="30">
        <v>14.23</v>
      </c>
      <c r="C308" s="30">
        <f t="shared" si="7"/>
        <v>10.199999999999999</v>
      </c>
      <c r="D308" s="1">
        <v>2.6052</v>
      </c>
      <c r="E308" s="1">
        <v>18.515135300000001</v>
      </c>
      <c r="F308">
        <v>41</v>
      </c>
      <c r="G308">
        <v>1.2971999999999999</v>
      </c>
      <c r="H308">
        <v>416.39</v>
      </c>
      <c r="I308" s="1">
        <v>0.60653000000000001</v>
      </c>
      <c r="J308">
        <v>-0.60653000000000001</v>
      </c>
      <c r="K308" s="1">
        <v>76.138999999999996</v>
      </c>
    </row>
    <row r="309" spans="1:11" x14ac:dyDescent="0.2">
      <c r="A309" s="1">
        <v>428</v>
      </c>
      <c r="B309" s="30">
        <v>14.27</v>
      </c>
      <c r="C309" s="30">
        <f t="shared" si="7"/>
        <v>10.239999999999998</v>
      </c>
      <c r="D309" s="1">
        <v>5.9015000000000004</v>
      </c>
      <c r="E309" s="1">
        <v>16.373753600000001</v>
      </c>
      <c r="F309">
        <v>35</v>
      </c>
      <c r="G309">
        <v>1.3586</v>
      </c>
      <c r="H309">
        <v>411.22</v>
      </c>
      <c r="I309" s="1">
        <v>-10.898</v>
      </c>
      <c r="J309">
        <v>10.898</v>
      </c>
      <c r="K309" s="1">
        <v>76.14</v>
      </c>
    </row>
    <row r="310" spans="1:11" x14ac:dyDescent="0.2">
      <c r="A310" s="1">
        <v>429</v>
      </c>
      <c r="B310" s="30">
        <v>14.3</v>
      </c>
      <c r="C310" s="30">
        <f t="shared" si="7"/>
        <v>10.27</v>
      </c>
      <c r="D310" s="1">
        <v>9.0936000000000003</v>
      </c>
      <c r="E310" s="1">
        <v>14.909544199999999</v>
      </c>
      <c r="F310">
        <v>39</v>
      </c>
      <c r="G310">
        <v>1.3917999999999999</v>
      </c>
      <c r="H310">
        <v>412.47</v>
      </c>
      <c r="I310" s="1">
        <v>-21.736999999999998</v>
      </c>
      <c r="J310">
        <v>21.736999999999998</v>
      </c>
      <c r="K310" s="1">
        <v>76.141000000000005</v>
      </c>
    </row>
    <row r="311" spans="1:11" x14ac:dyDescent="0.2">
      <c r="A311" s="1">
        <v>430</v>
      </c>
      <c r="B311" s="30">
        <v>14.33</v>
      </c>
      <c r="C311" s="30">
        <f t="shared" si="7"/>
        <v>10.3</v>
      </c>
      <c r="D311" s="1">
        <v>10.606999999999999</v>
      </c>
      <c r="E311" s="1">
        <v>13.2293447</v>
      </c>
      <c r="F311">
        <v>40</v>
      </c>
      <c r="G311">
        <v>1.4215</v>
      </c>
      <c r="H311">
        <v>425.2</v>
      </c>
      <c r="I311" s="1">
        <v>-14.042999999999999</v>
      </c>
      <c r="J311">
        <v>14.042999999999999</v>
      </c>
      <c r="K311" s="1">
        <v>76.156999999999996</v>
      </c>
    </row>
    <row r="312" spans="1:11" x14ac:dyDescent="0.2">
      <c r="A312" s="1">
        <v>431</v>
      </c>
      <c r="B312" s="30">
        <v>14.37</v>
      </c>
      <c r="C312" s="30">
        <f t="shared" si="7"/>
        <v>10.34</v>
      </c>
      <c r="D312" s="1">
        <v>14.175000000000001</v>
      </c>
      <c r="E312" s="1">
        <v>15.139067000000001</v>
      </c>
      <c r="F312">
        <v>41</v>
      </c>
      <c r="G312">
        <v>1.4298999999999999</v>
      </c>
      <c r="H312">
        <v>443.08</v>
      </c>
      <c r="I312" s="1">
        <v>-13.891</v>
      </c>
      <c r="J312">
        <v>13.891</v>
      </c>
      <c r="K312" s="1">
        <v>76.16</v>
      </c>
    </row>
    <row r="313" spans="1:11" x14ac:dyDescent="0.2">
      <c r="A313" s="1">
        <v>432</v>
      </c>
      <c r="B313" s="30">
        <v>14.4</v>
      </c>
      <c r="C313" s="30">
        <f t="shared" si="7"/>
        <v>10.370000000000001</v>
      </c>
      <c r="D313" s="1">
        <v>19.166</v>
      </c>
      <c r="E313" s="1">
        <v>20.623931599999999</v>
      </c>
      <c r="F313">
        <v>43</v>
      </c>
      <c r="G313">
        <v>1.4925999999999999</v>
      </c>
      <c r="H313">
        <v>456.82</v>
      </c>
      <c r="I313" s="1">
        <v>-13.795</v>
      </c>
      <c r="J313">
        <v>13.795</v>
      </c>
      <c r="K313" s="1">
        <v>76.159000000000006</v>
      </c>
    </row>
    <row r="314" spans="1:11" x14ac:dyDescent="0.2">
      <c r="A314" s="1">
        <v>433</v>
      </c>
      <c r="B314" s="30">
        <v>14.43</v>
      </c>
      <c r="C314" s="30">
        <f t="shared" si="7"/>
        <v>10.399999999999999</v>
      </c>
      <c r="D314" s="1">
        <v>13.42</v>
      </c>
      <c r="E314" s="1">
        <v>16.647257800000002</v>
      </c>
      <c r="F314">
        <v>38</v>
      </c>
      <c r="G314">
        <v>1.4316</v>
      </c>
      <c r="H314">
        <v>446.12</v>
      </c>
      <c r="I314" s="1">
        <v>-10.44</v>
      </c>
      <c r="J314">
        <v>10.44</v>
      </c>
      <c r="K314" s="1">
        <v>76.155000000000001</v>
      </c>
    </row>
    <row r="315" spans="1:11" x14ac:dyDescent="0.2">
      <c r="A315" s="1">
        <v>434</v>
      </c>
      <c r="B315" s="30">
        <v>14.47</v>
      </c>
      <c r="C315" s="30">
        <f t="shared" si="7"/>
        <v>10.440000000000001</v>
      </c>
      <c r="D315" s="1">
        <v>12.411</v>
      </c>
      <c r="E315" s="1">
        <v>18.768340500000001</v>
      </c>
      <c r="F315">
        <v>42</v>
      </c>
      <c r="G315">
        <v>1.3351999999999999</v>
      </c>
      <c r="H315">
        <v>437.12</v>
      </c>
      <c r="I315" s="1">
        <v>-19.288</v>
      </c>
      <c r="J315">
        <v>19.288</v>
      </c>
      <c r="K315" s="1">
        <v>76.179000000000002</v>
      </c>
    </row>
    <row r="316" spans="1:11" x14ac:dyDescent="0.2">
      <c r="A316" s="1">
        <v>435</v>
      </c>
      <c r="B316" s="30">
        <v>14.5</v>
      </c>
      <c r="C316" s="30">
        <f t="shared" si="7"/>
        <v>10.469999999999999</v>
      </c>
      <c r="D316" s="1">
        <v>18.567</v>
      </c>
      <c r="E316" s="1">
        <v>16.707977199999998</v>
      </c>
      <c r="F316">
        <v>40</v>
      </c>
      <c r="G316">
        <v>1.2868999999999999</v>
      </c>
      <c r="H316">
        <v>427.75</v>
      </c>
      <c r="I316" s="1">
        <v>-23.219000000000001</v>
      </c>
      <c r="J316">
        <v>23.219000000000001</v>
      </c>
      <c r="K316" s="1">
        <v>76.233000000000004</v>
      </c>
    </row>
    <row r="317" spans="1:11" x14ac:dyDescent="0.2">
      <c r="A317" s="1">
        <v>436</v>
      </c>
      <c r="B317" s="30">
        <v>14.53</v>
      </c>
      <c r="C317" s="30">
        <f t="shared" si="7"/>
        <v>10.5</v>
      </c>
      <c r="D317" s="1">
        <v>15.785</v>
      </c>
      <c r="E317" s="1">
        <v>16.776175199999997</v>
      </c>
      <c r="F317">
        <v>39</v>
      </c>
      <c r="G317">
        <v>1.2762</v>
      </c>
      <c r="H317">
        <v>423.64</v>
      </c>
      <c r="I317" s="1">
        <v>-25.731999999999999</v>
      </c>
      <c r="J317">
        <v>25.731999999999999</v>
      </c>
      <c r="K317" s="1">
        <v>76.313000000000002</v>
      </c>
    </row>
    <row r="318" spans="1:11" x14ac:dyDescent="0.2">
      <c r="A318" s="1">
        <v>437</v>
      </c>
      <c r="B318" s="30">
        <v>14.57</v>
      </c>
      <c r="C318" s="30">
        <f t="shared" si="7"/>
        <v>10.54</v>
      </c>
      <c r="D318" s="1">
        <v>20.774000000000001</v>
      </c>
      <c r="E318" s="1">
        <v>15.015847600000001</v>
      </c>
      <c r="F318">
        <v>39</v>
      </c>
      <c r="G318">
        <v>1.2126999999999999</v>
      </c>
      <c r="H318">
        <v>418.76</v>
      </c>
      <c r="I318" s="1">
        <v>-24.463000000000001</v>
      </c>
      <c r="J318">
        <v>24.463000000000001</v>
      </c>
      <c r="K318" s="1">
        <v>76.409000000000006</v>
      </c>
    </row>
    <row r="319" spans="1:11" x14ac:dyDescent="0.2">
      <c r="A319" s="1">
        <v>438</v>
      </c>
      <c r="B319" s="30">
        <v>14.6</v>
      </c>
      <c r="C319" s="30">
        <f t="shared" si="7"/>
        <v>10.57</v>
      </c>
      <c r="D319" s="1">
        <v>14.768000000000001</v>
      </c>
      <c r="E319" s="1">
        <v>15.842948700000001</v>
      </c>
      <c r="F319">
        <v>37</v>
      </c>
      <c r="G319">
        <v>1.1718999999999999</v>
      </c>
      <c r="H319">
        <v>411.23</v>
      </c>
      <c r="I319" s="1">
        <v>-17.957000000000001</v>
      </c>
      <c r="J319">
        <v>17.957000000000001</v>
      </c>
      <c r="K319" s="1">
        <v>76.480999999999995</v>
      </c>
    </row>
    <row r="320" spans="1:11" x14ac:dyDescent="0.2">
      <c r="A320" s="1">
        <v>439</v>
      </c>
      <c r="B320" s="30">
        <v>14.63</v>
      </c>
      <c r="C320" s="30">
        <f t="shared" si="7"/>
        <v>10.600000000000001</v>
      </c>
      <c r="D320" s="1">
        <v>19.146999999999998</v>
      </c>
      <c r="E320" s="1">
        <v>19.412036999999998</v>
      </c>
      <c r="F320">
        <v>40</v>
      </c>
      <c r="G320">
        <v>1.1168</v>
      </c>
      <c r="H320">
        <v>409.22</v>
      </c>
      <c r="I320" s="1">
        <v>-21.135999999999999</v>
      </c>
      <c r="J320">
        <v>21.135999999999999</v>
      </c>
      <c r="K320" s="1">
        <v>76.536000000000001</v>
      </c>
    </row>
    <row r="321" spans="1:11" x14ac:dyDescent="0.2">
      <c r="A321" s="1">
        <v>440</v>
      </c>
      <c r="B321" s="30">
        <v>14.67</v>
      </c>
      <c r="C321" s="30">
        <f t="shared" si="7"/>
        <v>10.64</v>
      </c>
      <c r="D321" s="1">
        <v>25.986000000000001</v>
      </c>
      <c r="E321" s="1">
        <v>17.258725099999999</v>
      </c>
      <c r="F321">
        <v>41</v>
      </c>
      <c r="G321">
        <v>1.1124000000000001</v>
      </c>
      <c r="H321">
        <v>414.2</v>
      </c>
      <c r="I321" s="1">
        <v>-25.884</v>
      </c>
      <c r="J321">
        <v>25.884</v>
      </c>
      <c r="K321" s="1">
        <v>76.566999999999993</v>
      </c>
    </row>
    <row r="322" spans="1:11" x14ac:dyDescent="0.2">
      <c r="A322" s="1">
        <v>441</v>
      </c>
      <c r="B322" s="30">
        <v>14.7</v>
      </c>
      <c r="C322" s="30">
        <f t="shared" si="7"/>
        <v>10.669999999999998</v>
      </c>
      <c r="D322" s="1">
        <v>26.47</v>
      </c>
      <c r="E322" s="1">
        <v>16.142984299999998</v>
      </c>
      <c r="F322">
        <v>34</v>
      </c>
      <c r="G322">
        <v>1.0237000000000001</v>
      </c>
      <c r="H322">
        <v>412.44</v>
      </c>
      <c r="I322" s="1">
        <v>-28.638999999999999</v>
      </c>
      <c r="J322">
        <v>28.638999999999999</v>
      </c>
      <c r="K322" s="1">
        <v>76.578999999999994</v>
      </c>
    </row>
    <row r="323" spans="1:11" x14ac:dyDescent="0.2">
      <c r="A323" s="1">
        <v>442</v>
      </c>
      <c r="B323" s="30">
        <v>14.73</v>
      </c>
      <c r="C323" s="30">
        <f t="shared" si="7"/>
        <v>10.7</v>
      </c>
      <c r="D323" s="1">
        <v>24.969000000000001</v>
      </c>
      <c r="E323" s="1">
        <v>19.1274929</v>
      </c>
      <c r="F323">
        <v>37</v>
      </c>
      <c r="G323">
        <v>1.0078</v>
      </c>
      <c r="H323">
        <v>412.95</v>
      </c>
      <c r="I323" s="1">
        <v>-33.366</v>
      </c>
      <c r="J323">
        <v>33.366</v>
      </c>
      <c r="K323" s="1">
        <v>76.572000000000003</v>
      </c>
    </row>
    <row r="324" spans="1:11" x14ac:dyDescent="0.2">
      <c r="A324" s="1">
        <v>443</v>
      </c>
      <c r="B324" s="30">
        <v>14.77</v>
      </c>
      <c r="C324" s="30">
        <f t="shared" si="7"/>
        <v>10.739999999999998</v>
      </c>
      <c r="D324" s="1">
        <v>24.584</v>
      </c>
      <c r="E324" s="1">
        <v>19.4478276</v>
      </c>
      <c r="F324">
        <v>37</v>
      </c>
      <c r="G324">
        <v>0.96316000000000002</v>
      </c>
      <c r="H324">
        <v>410.86</v>
      </c>
      <c r="I324" s="1">
        <v>-33.770000000000003</v>
      </c>
      <c r="J324">
        <v>33.770000000000003</v>
      </c>
      <c r="K324" s="1">
        <v>76.543000000000006</v>
      </c>
    </row>
    <row r="325" spans="1:11" x14ac:dyDescent="0.2">
      <c r="A325" s="1">
        <v>444</v>
      </c>
      <c r="B325" s="30">
        <v>14.8</v>
      </c>
      <c r="C325" s="30">
        <f t="shared" si="7"/>
        <v>10.77</v>
      </c>
      <c r="D325" s="1">
        <v>23.3</v>
      </c>
      <c r="E325" s="1">
        <v>20.207621100000001</v>
      </c>
      <c r="F325">
        <v>34</v>
      </c>
      <c r="G325">
        <v>0.93403000000000003</v>
      </c>
      <c r="H325">
        <v>398.59</v>
      </c>
      <c r="I325" s="1">
        <v>-32.386000000000003</v>
      </c>
      <c r="J325">
        <v>32.386000000000003</v>
      </c>
      <c r="K325" s="1">
        <v>76.484999999999999</v>
      </c>
    </row>
    <row r="326" spans="1:11" x14ac:dyDescent="0.2">
      <c r="A326" s="1">
        <v>445</v>
      </c>
      <c r="B326" s="30">
        <v>14.83</v>
      </c>
      <c r="C326" s="30">
        <f t="shared" si="7"/>
        <v>10.8</v>
      </c>
      <c r="D326" s="1">
        <v>21.334</v>
      </c>
      <c r="E326" s="1">
        <v>23.201388900000001</v>
      </c>
      <c r="F326">
        <v>36</v>
      </c>
      <c r="G326">
        <v>0.93862999999999996</v>
      </c>
      <c r="H326">
        <v>395.89</v>
      </c>
      <c r="I326" s="1">
        <v>-26.803999999999998</v>
      </c>
      <c r="J326">
        <v>26.803999999999998</v>
      </c>
      <c r="K326" s="1">
        <v>76.438999999999993</v>
      </c>
    </row>
    <row r="327" spans="1:11" x14ac:dyDescent="0.2">
      <c r="A327" s="1">
        <v>446</v>
      </c>
      <c r="B327" s="30">
        <v>14.87</v>
      </c>
      <c r="C327" s="30">
        <f t="shared" si="7"/>
        <v>10.84</v>
      </c>
      <c r="D327" s="1">
        <v>24.440999999999999</v>
      </c>
      <c r="E327" s="1">
        <v>23.4650997</v>
      </c>
      <c r="F327">
        <v>41</v>
      </c>
      <c r="G327">
        <v>0.91308999999999996</v>
      </c>
      <c r="H327">
        <v>354.93</v>
      </c>
      <c r="I327" s="1">
        <v>-17.161999999999999</v>
      </c>
      <c r="J327">
        <v>17.161999999999999</v>
      </c>
      <c r="K327" s="1">
        <v>76.403999999999996</v>
      </c>
    </row>
    <row r="328" spans="1:11" x14ac:dyDescent="0.2">
      <c r="A328" s="1">
        <v>447</v>
      </c>
      <c r="B328" s="30">
        <v>14.9</v>
      </c>
      <c r="C328" s="30">
        <f t="shared" si="7"/>
        <v>10.870000000000001</v>
      </c>
      <c r="D328" s="1">
        <v>22.529</v>
      </c>
      <c r="E328" s="1">
        <v>23.028489999999998</v>
      </c>
      <c r="F328">
        <v>38</v>
      </c>
      <c r="G328">
        <v>0.93391999999999997</v>
      </c>
      <c r="H328">
        <v>353.66</v>
      </c>
      <c r="I328" s="1">
        <v>-21.805</v>
      </c>
      <c r="J328">
        <v>21.805</v>
      </c>
      <c r="K328" s="1">
        <v>76.397000000000006</v>
      </c>
    </row>
    <row r="329" spans="1:11" x14ac:dyDescent="0.2">
      <c r="A329" s="1">
        <v>448</v>
      </c>
      <c r="B329" s="30">
        <v>14.93</v>
      </c>
      <c r="C329" s="30">
        <f t="shared" si="7"/>
        <v>10.899999999999999</v>
      </c>
      <c r="D329" s="1">
        <v>19.841000000000001</v>
      </c>
      <c r="E329" s="1">
        <v>26.885861800000001</v>
      </c>
      <c r="F329">
        <v>38</v>
      </c>
      <c r="G329">
        <v>0.91761000000000004</v>
      </c>
      <c r="H329">
        <v>368.61</v>
      </c>
      <c r="I329" s="1">
        <v>-39.103999999999999</v>
      </c>
      <c r="J329">
        <v>39.103999999999999</v>
      </c>
      <c r="K329" s="1">
        <v>76.38</v>
      </c>
    </row>
    <row r="330" spans="1:11" x14ac:dyDescent="0.2">
      <c r="A330" s="1">
        <v>449</v>
      </c>
      <c r="B330" s="30">
        <v>14.97</v>
      </c>
      <c r="C330" s="30">
        <f t="shared" si="7"/>
        <v>10.940000000000001</v>
      </c>
      <c r="D330" s="1">
        <v>24.83</v>
      </c>
      <c r="E330" s="1">
        <v>27.888176599999998</v>
      </c>
      <c r="F330">
        <v>38</v>
      </c>
      <c r="G330">
        <v>0.90303</v>
      </c>
      <c r="H330">
        <v>359.61</v>
      </c>
      <c r="I330" s="1">
        <v>-35.938000000000002</v>
      </c>
      <c r="J330">
        <v>35.938000000000002</v>
      </c>
      <c r="K330" s="1">
        <v>76.349999999999994</v>
      </c>
    </row>
    <row r="331" spans="1:11" x14ac:dyDescent="0.2">
      <c r="A331" s="1">
        <v>450</v>
      </c>
      <c r="B331" s="30">
        <v>15</v>
      </c>
      <c r="C331" s="30">
        <f t="shared" si="7"/>
        <v>10.969999999999999</v>
      </c>
      <c r="D331" s="1">
        <v>24.361000000000001</v>
      </c>
      <c r="E331" s="1">
        <v>29.9827279</v>
      </c>
      <c r="F331">
        <v>36</v>
      </c>
      <c r="G331">
        <v>0.84003000000000005</v>
      </c>
      <c r="H331">
        <v>365.87</v>
      </c>
      <c r="I331" s="1">
        <v>-28.18</v>
      </c>
      <c r="J331">
        <v>28.18</v>
      </c>
      <c r="K331" s="1">
        <v>76.349000000000004</v>
      </c>
    </row>
    <row r="332" spans="1:11" x14ac:dyDescent="0.2">
      <c r="A332" s="1">
        <v>451</v>
      </c>
      <c r="B332" s="30">
        <v>15.03</v>
      </c>
      <c r="C332" s="30">
        <f t="shared" si="7"/>
        <v>11</v>
      </c>
      <c r="D332" s="1">
        <v>23.2</v>
      </c>
      <c r="E332" s="1">
        <v>29.429843300000002</v>
      </c>
      <c r="F332">
        <v>34</v>
      </c>
      <c r="G332">
        <v>0.86268999999999996</v>
      </c>
      <c r="H332">
        <v>376.47</v>
      </c>
      <c r="I332" s="1">
        <v>-28.614000000000001</v>
      </c>
      <c r="J332">
        <v>28.614000000000001</v>
      </c>
      <c r="K332" s="1">
        <v>76.358999999999995</v>
      </c>
    </row>
    <row r="333" spans="1:11" x14ac:dyDescent="0.2">
      <c r="A333" s="1">
        <v>452</v>
      </c>
      <c r="B333" s="30">
        <v>15.07</v>
      </c>
      <c r="C333" s="30">
        <f t="shared" si="7"/>
        <v>11.04</v>
      </c>
      <c r="D333" s="1">
        <v>25.709</v>
      </c>
      <c r="E333" s="1">
        <v>25.918091199999999</v>
      </c>
      <c r="F333">
        <v>42</v>
      </c>
      <c r="G333">
        <v>0.89173999999999998</v>
      </c>
      <c r="H333">
        <v>378.24</v>
      </c>
      <c r="I333" s="1">
        <v>-26.77</v>
      </c>
      <c r="J333">
        <v>26.77</v>
      </c>
      <c r="K333" s="1">
        <v>76.364999999999995</v>
      </c>
    </row>
    <row r="334" spans="1:11" x14ac:dyDescent="0.2">
      <c r="A334" s="1">
        <v>453</v>
      </c>
      <c r="B334" s="30">
        <v>15.1</v>
      </c>
      <c r="C334" s="30">
        <f t="shared" si="7"/>
        <v>11.07</v>
      </c>
      <c r="D334" s="1">
        <v>24.547999999999998</v>
      </c>
      <c r="E334" s="1">
        <v>27.840812</v>
      </c>
      <c r="F334">
        <v>41</v>
      </c>
      <c r="G334">
        <v>0.78520000000000001</v>
      </c>
      <c r="H334">
        <v>378.42</v>
      </c>
      <c r="I334" s="1">
        <v>-25.827999999999999</v>
      </c>
      <c r="J334">
        <v>25.827999999999999</v>
      </c>
      <c r="K334" s="1">
        <v>76.338999999999999</v>
      </c>
    </row>
    <row r="335" spans="1:11" x14ac:dyDescent="0.2">
      <c r="A335" s="1">
        <v>454</v>
      </c>
      <c r="B335" s="30">
        <v>15.13</v>
      </c>
      <c r="C335" s="30">
        <f t="shared" si="7"/>
        <v>11.100000000000001</v>
      </c>
      <c r="D335" s="1">
        <v>22.027000000000001</v>
      </c>
      <c r="E335" s="1">
        <v>29.695334800000001</v>
      </c>
      <c r="F335">
        <v>42</v>
      </c>
      <c r="G335">
        <v>0.85358999999999996</v>
      </c>
      <c r="H335">
        <v>385.37</v>
      </c>
      <c r="I335" s="1">
        <v>-29.786000000000001</v>
      </c>
      <c r="J335">
        <v>29.786000000000001</v>
      </c>
      <c r="K335" s="1">
        <v>76.31</v>
      </c>
    </row>
    <row r="336" spans="1:11" x14ac:dyDescent="0.2">
      <c r="A336" s="1">
        <v>455</v>
      </c>
      <c r="B336" s="30">
        <v>15.17</v>
      </c>
      <c r="C336" s="30">
        <f t="shared" si="7"/>
        <v>11.14</v>
      </c>
      <c r="D336" s="1">
        <v>20.052</v>
      </c>
      <c r="E336" s="1">
        <v>35.878205100000002</v>
      </c>
      <c r="F336">
        <v>42</v>
      </c>
      <c r="G336">
        <v>0.82401999999999997</v>
      </c>
      <c r="H336">
        <v>385.45</v>
      </c>
      <c r="I336" s="1">
        <v>-19.158000000000001</v>
      </c>
      <c r="J336">
        <v>19.158000000000001</v>
      </c>
      <c r="K336" s="1">
        <v>76.278999999999996</v>
      </c>
    </row>
    <row r="337" spans="1:11" x14ac:dyDescent="0.2">
      <c r="A337" s="1">
        <v>456</v>
      </c>
      <c r="B337" s="30">
        <v>15.2</v>
      </c>
      <c r="C337" s="30">
        <f t="shared" si="7"/>
        <v>11.169999999999998</v>
      </c>
      <c r="D337" s="1">
        <v>21.038</v>
      </c>
      <c r="E337" s="1">
        <v>30.086004300000003</v>
      </c>
      <c r="F337">
        <v>41</v>
      </c>
      <c r="G337">
        <v>0.82413000000000003</v>
      </c>
      <c r="H337">
        <v>380.33</v>
      </c>
      <c r="I337" s="1">
        <v>-14.041</v>
      </c>
      <c r="J337">
        <v>14.041</v>
      </c>
      <c r="K337" s="1">
        <v>76.245999999999995</v>
      </c>
    </row>
    <row r="338" spans="1:11" x14ac:dyDescent="0.2">
      <c r="A338" s="1">
        <v>457</v>
      </c>
      <c r="B338" s="30">
        <v>15.23</v>
      </c>
      <c r="C338" s="30">
        <f t="shared" si="7"/>
        <v>11.2</v>
      </c>
      <c r="D338" s="1">
        <v>21.626999999999999</v>
      </c>
      <c r="E338" s="1">
        <v>30.374287700000004</v>
      </c>
      <c r="F338">
        <v>36</v>
      </c>
      <c r="G338">
        <v>0.83169999999999999</v>
      </c>
      <c r="H338">
        <v>373.17</v>
      </c>
      <c r="I338" s="1">
        <v>-13.646000000000001</v>
      </c>
      <c r="J338">
        <v>13.646000000000001</v>
      </c>
      <c r="K338" s="1">
        <v>76.233000000000004</v>
      </c>
    </row>
    <row r="339" spans="1:11" x14ac:dyDescent="0.2">
      <c r="A339" s="1">
        <v>458</v>
      </c>
      <c r="B339" s="30">
        <v>15.27</v>
      </c>
      <c r="C339" s="30">
        <f t="shared" si="7"/>
        <v>11.239999999999998</v>
      </c>
      <c r="D339" s="1">
        <v>24.38</v>
      </c>
      <c r="E339" s="1">
        <v>25.826745000000003</v>
      </c>
      <c r="F339">
        <v>40</v>
      </c>
      <c r="G339">
        <v>0.84611999999999998</v>
      </c>
      <c r="H339">
        <v>374.28</v>
      </c>
      <c r="I339" s="1">
        <v>-21.442</v>
      </c>
      <c r="J339">
        <v>21.442</v>
      </c>
      <c r="K339" s="1">
        <v>76.200999999999993</v>
      </c>
    </row>
    <row r="340" spans="1:11" x14ac:dyDescent="0.2">
      <c r="A340" s="1">
        <v>459</v>
      </c>
      <c r="B340" s="30">
        <v>15.3</v>
      </c>
      <c r="C340" s="30">
        <f t="shared" si="7"/>
        <v>11.27</v>
      </c>
      <c r="D340" s="1">
        <v>24.053999999999998</v>
      </c>
      <c r="E340" s="1">
        <v>30.6036325</v>
      </c>
      <c r="F340">
        <v>41</v>
      </c>
      <c r="G340">
        <v>0.87482000000000004</v>
      </c>
      <c r="H340">
        <v>388.61</v>
      </c>
      <c r="I340" s="1">
        <v>-29.145</v>
      </c>
      <c r="J340">
        <v>29.145</v>
      </c>
      <c r="K340" s="1">
        <v>76.167000000000002</v>
      </c>
    </row>
    <row r="341" spans="1:11" x14ac:dyDescent="0.2">
      <c r="A341" s="1">
        <v>460</v>
      </c>
      <c r="B341" s="30">
        <v>15.33</v>
      </c>
      <c r="C341" s="30">
        <f t="shared" si="7"/>
        <v>11.3</v>
      </c>
      <c r="D341" s="1">
        <v>26.998000000000001</v>
      </c>
      <c r="E341" s="1">
        <v>25.388532800000004</v>
      </c>
      <c r="F341">
        <v>39</v>
      </c>
      <c r="G341">
        <v>0.85614999999999997</v>
      </c>
      <c r="H341">
        <v>384.04</v>
      </c>
      <c r="I341" s="1">
        <v>-25.908999999999999</v>
      </c>
      <c r="J341">
        <v>25.908999999999999</v>
      </c>
      <c r="K341" s="1">
        <v>76.12</v>
      </c>
    </row>
    <row r="342" spans="1:11" x14ac:dyDescent="0.2">
      <c r="A342" s="1">
        <v>461</v>
      </c>
      <c r="B342" s="30">
        <v>15.37</v>
      </c>
      <c r="C342" s="30">
        <f t="shared" si="7"/>
        <v>11.34</v>
      </c>
      <c r="D342" s="1">
        <v>28.369</v>
      </c>
      <c r="E342" s="1">
        <v>23.810897400000002</v>
      </c>
      <c r="F342">
        <v>38</v>
      </c>
      <c r="G342">
        <v>0.86382000000000003</v>
      </c>
      <c r="H342">
        <v>378.63</v>
      </c>
      <c r="I342" s="1">
        <v>-23.814</v>
      </c>
      <c r="J342">
        <v>23.814</v>
      </c>
      <c r="K342" s="1">
        <v>76.096000000000004</v>
      </c>
    </row>
    <row r="343" spans="1:11" x14ac:dyDescent="0.2">
      <c r="A343" s="1">
        <v>462</v>
      </c>
      <c r="B343" s="30">
        <v>15.4</v>
      </c>
      <c r="C343" s="30">
        <f t="shared" si="7"/>
        <v>11.370000000000001</v>
      </c>
      <c r="D343" s="1">
        <v>30.646999999999998</v>
      </c>
      <c r="E343" s="1">
        <v>24.4227208</v>
      </c>
      <c r="F343">
        <v>34</v>
      </c>
      <c r="G343">
        <v>0.87461</v>
      </c>
      <c r="H343">
        <v>373.36</v>
      </c>
      <c r="I343" s="1">
        <v>-20.428999999999998</v>
      </c>
      <c r="J343">
        <v>20.428999999999998</v>
      </c>
      <c r="K343" s="1">
        <v>76.102999999999994</v>
      </c>
    </row>
    <row r="344" spans="1:11" x14ac:dyDescent="0.2">
      <c r="A344" s="1">
        <v>463</v>
      </c>
      <c r="B344" s="30">
        <v>15.43</v>
      </c>
      <c r="C344" s="30">
        <f t="shared" si="7"/>
        <v>11.399999999999999</v>
      </c>
      <c r="D344" s="1">
        <v>28.693999999999999</v>
      </c>
      <c r="E344" s="1">
        <v>27.943019899999999</v>
      </c>
      <c r="F344">
        <v>37</v>
      </c>
      <c r="G344">
        <v>0.85909000000000002</v>
      </c>
      <c r="H344">
        <v>362.69</v>
      </c>
      <c r="I344" s="1">
        <v>-20.605</v>
      </c>
      <c r="J344">
        <v>20.605</v>
      </c>
      <c r="K344" s="1">
        <v>76.128</v>
      </c>
    </row>
    <row r="345" spans="1:11" x14ac:dyDescent="0.2">
      <c r="A345" s="1">
        <v>464</v>
      </c>
      <c r="B345" s="30">
        <v>15.47</v>
      </c>
      <c r="C345" s="30">
        <f t="shared" si="7"/>
        <v>11.440000000000001</v>
      </c>
      <c r="D345" s="1">
        <v>30.725000000000001</v>
      </c>
      <c r="E345" s="1">
        <v>24.720263500000001</v>
      </c>
      <c r="F345">
        <v>34</v>
      </c>
      <c r="G345">
        <v>0.91939000000000004</v>
      </c>
      <c r="H345">
        <v>342.88</v>
      </c>
      <c r="I345" s="1">
        <v>-14.457000000000001</v>
      </c>
      <c r="J345">
        <v>14.457000000000001</v>
      </c>
      <c r="K345" s="1">
        <v>76.126999999999995</v>
      </c>
    </row>
    <row r="346" spans="1:11" x14ac:dyDescent="0.2">
      <c r="A346" s="1">
        <v>465</v>
      </c>
      <c r="B346" s="30">
        <v>15.5</v>
      </c>
      <c r="C346" s="30">
        <f t="shared" si="7"/>
        <v>11.469999999999999</v>
      </c>
      <c r="D346" s="1">
        <v>31.829000000000001</v>
      </c>
      <c r="E346" s="1">
        <v>23.522435899999998</v>
      </c>
      <c r="F346">
        <v>35</v>
      </c>
      <c r="G346">
        <v>0.87358999999999998</v>
      </c>
      <c r="H346">
        <v>316.54000000000002</v>
      </c>
      <c r="I346" s="1">
        <v>-12.301</v>
      </c>
      <c r="J346">
        <v>12.301</v>
      </c>
      <c r="K346" s="1">
        <v>76.090999999999994</v>
      </c>
    </row>
    <row r="347" spans="1:11" x14ac:dyDescent="0.2">
      <c r="A347" s="1">
        <v>466</v>
      </c>
      <c r="B347" s="30">
        <v>15.53</v>
      </c>
      <c r="C347" s="30">
        <f t="shared" si="7"/>
        <v>11.5</v>
      </c>
      <c r="D347" s="1">
        <v>31.439</v>
      </c>
      <c r="E347" s="1">
        <v>21.691595400000001</v>
      </c>
      <c r="F347">
        <v>35</v>
      </c>
      <c r="G347">
        <v>0.89332999999999996</v>
      </c>
      <c r="H347">
        <v>305.08</v>
      </c>
      <c r="I347" s="1">
        <v>-9.0709999999999997</v>
      </c>
      <c r="J347">
        <v>9.0709999999999997</v>
      </c>
      <c r="K347" s="1">
        <v>76.058000000000007</v>
      </c>
    </row>
    <row r="348" spans="1:11" x14ac:dyDescent="0.2">
      <c r="A348" s="1">
        <v>467</v>
      </c>
      <c r="B348" s="30">
        <v>15.57</v>
      </c>
      <c r="C348" s="30">
        <f t="shared" si="7"/>
        <v>11.54</v>
      </c>
      <c r="D348" s="1">
        <v>31.544</v>
      </c>
      <c r="E348" s="1">
        <v>25.193019900000003</v>
      </c>
      <c r="F348">
        <v>38</v>
      </c>
      <c r="G348">
        <v>0.93950999999999996</v>
      </c>
      <c r="H348">
        <v>297.51</v>
      </c>
      <c r="I348" s="1">
        <v>-6.7939999999999996</v>
      </c>
      <c r="J348">
        <v>6.7939999999999996</v>
      </c>
      <c r="K348" s="1">
        <v>76.028999999999996</v>
      </c>
    </row>
    <row r="349" spans="1:11" x14ac:dyDescent="0.2">
      <c r="A349" s="1">
        <v>468</v>
      </c>
      <c r="B349" s="30">
        <v>15.6</v>
      </c>
      <c r="C349" s="30">
        <f t="shared" si="7"/>
        <v>11.57</v>
      </c>
      <c r="D349" s="1">
        <v>32.112000000000002</v>
      </c>
      <c r="E349" s="1">
        <v>28.302172399999996</v>
      </c>
      <c r="F349">
        <v>36</v>
      </c>
      <c r="G349">
        <v>0.88205</v>
      </c>
      <c r="H349">
        <v>286.60000000000002</v>
      </c>
      <c r="I349" s="1">
        <v>2.625</v>
      </c>
      <c r="J349">
        <v>-2.625</v>
      </c>
      <c r="K349" s="1">
        <v>76.012</v>
      </c>
    </row>
    <row r="350" spans="1:11" x14ac:dyDescent="0.2">
      <c r="A350" s="1">
        <v>469</v>
      </c>
      <c r="B350" s="30">
        <v>15.63</v>
      </c>
      <c r="C350" s="30">
        <f t="shared" si="7"/>
        <v>11.600000000000001</v>
      </c>
      <c r="D350" s="1">
        <v>34.707999999999998</v>
      </c>
      <c r="E350" s="1">
        <v>25.514957300000003</v>
      </c>
      <c r="F350">
        <v>37</v>
      </c>
      <c r="G350">
        <v>0.97474000000000005</v>
      </c>
      <c r="H350">
        <v>284.11</v>
      </c>
      <c r="I350" s="1">
        <v>17.268000000000001</v>
      </c>
      <c r="J350">
        <v>-17.268000000000001</v>
      </c>
      <c r="K350" s="1">
        <v>76.013000000000005</v>
      </c>
    </row>
    <row r="351" spans="1:11" x14ac:dyDescent="0.2">
      <c r="A351" s="1">
        <v>470</v>
      </c>
      <c r="B351" s="30">
        <v>15.67</v>
      </c>
      <c r="C351" s="30">
        <f t="shared" si="7"/>
        <v>11.64</v>
      </c>
      <c r="D351" s="1">
        <v>32.646999999999998</v>
      </c>
      <c r="E351" s="1">
        <v>26.758725100000003</v>
      </c>
      <c r="F351">
        <v>35</v>
      </c>
      <c r="G351">
        <v>0.89885000000000004</v>
      </c>
      <c r="H351">
        <v>288.74</v>
      </c>
      <c r="I351" s="1">
        <v>24.003</v>
      </c>
      <c r="J351">
        <v>-24.003</v>
      </c>
      <c r="K351" s="1">
        <v>76.039000000000001</v>
      </c>
    </row>
    <row r="352" spans="1:11" x14ac:dyDescent="0.2">
      <c r="A352" s="1">
        <v>471</v>
      </c>
      <c r="B352" s="30">
        <v>15.7</v>
      </c>
      <c r="C352" s="30">
        <f t="shared" si="7"/>
        <v>11.669999999999998</v>
      </c>
      <c r="D352" s="1">
        <v>31.061</v>
      </c>
      <c r="E352" s="1">
        <v>26.263176599999998</v>
      </c>
      <c r="F352">
        <v>31</v>
      </c>
      <c r="G352">
        <v>0.90041000000000004</v>
      </c>
      <c r="H352">
        <v>297.98</v>
      </c>
      <c r="I352" s="1">
        <v>26.562999999999999</v>
      </c>
      <c r="J352">
        <v>-26.562999999999999</v>
      </c>
      <c r="K352" s="1">
        <v>76.090999999999994</v>
      </c>
    </row>
    <row r="353" spans="1:11" x14ac:dyDescent="0.2">
      <c r="A353" s="1">
        <v>472</v>
      </c>
      <c r="B353" s="30">
        <v>15.73</v>
      </c>
      <c r="C353" s="30">
        <f t="shared" si="7"/>
        <v>11.7</v>
      </c>
      <c r="D353" s="1">
        <v>32.618000000000002</v>
      </c>
      <c r="E353" s="1">
        <v>26.574786299999996</v>
      </c>
      <c r="F353">
        <v>37</v>
      </c>
      <c r="G353">
        <v>0.95718999999999999</v>
      </c>
      <c r="H353">
        <v>321.5</v>
      </c>
      <c r="I353" s="1">
        <v>25.504000000000001</v>
      </c>
      <c r="J353">
        <v>-25.504000000000001</v>
      </c>
      <c r="K353" s="1">
        <v>76.144000000000005</v>
      </c>
    </row>
    <row r="354" spans="1:11" x14ac:dyDescent="0.2">
      <c r="A354" s="1">
        <v>473</v>
      </c>
      <c r="B354" s="30">
        <v>15.77</v>
      </c>
      <c r="C354" s="30">
        <f t="shared" si="7"/>
        <v>11.739999999999998</v>
      </c>
      <c r="D354" s="1">
        <v>32.844000000000001</v>
      </c>
      <c r="E354" s="1">
        <v>28.1531339</v>
      </c>
      <c r="F354">
        <v>32</v>
      </c>
      <c r="G354">
        <v>0.879</v>
      </c>
      <c r="H354">
        <v>353.07</v>
      </c>
      <c r="I354" s="1">
        <v>17.814</v>
      </c>
      <c r="J354">
        <v>-17.814</v>
      </c>
      <c r="K354" s="1">
        <v>76.209999999999994</v>
      </c>
    </row>
    <row r="355" spans="1:11" x14ac:dyDescent="0.2">
      <c r="A355" s="1">
        <v>474</v>
      </c>
      <c r="B355" s="30">
        <v>15.8</v>
      </c>
      <c r="C355" s="30">
        <f t="shared" si="7"/>
        <v>11.77</v>
      </c>
      <c r="D355" s="1">
        <v>33.372</v>
      </c>
      <c r="E355" s="1">
        <v>23.9588675</v>
      </c>
      <c r="F355">
        <v>40</v>
      </c>
      <c r="G355">
        <v>0.92915000000000003</v>
      </c>
      <c r="H355">
        <v>370.21</v>
      </c>
      <c r="I355" s="1">
        <v>14.074</v>
      </c>
      <c r="J355">
        <v>-14.074</v>
      </c>
      <c r="K355" s="1">
        <v>76.277000000000001</v>
      </c>
    </row>
    <row r="356" spans="1:11" x14ac:dyDescent="0.2">
      <c r="A356" s="1">
        <v>475</v>
      </c>
      <c r="B356" s="30">
        <v>15.83</v>
      </c>
      <c r="C356" s="30">
        <f t="shared" si="7"/>
        <v>11.8</v>
      </c>
      <c r="D356" s="1">
        <v>33.283999999999999</v>
      </c>
      <c r="E356" s="1">
        <v>21.852385999999999</v>
      </c>
      <c r="F356">
        <v>39</v>
      </c>
      <c r="G356">
        <v>0.94111999999999996</v>
      </c>
      <c r="H356">
        <v>366.61</v>
      </c>
      <c r="I356" s="1">
        <v>20.314</v>
      </c>
      <c r="J356">
        <v>-20.314</v>
      </c>
      <c r="K356" s="1">
        <v>76.328000000000003</v>
      </c>
    </row>
    <row r="357" spans="1:11" x14ac:dyDescent="0.2">
      <c r="A357" s="1">
        <v>476</v>
      </c>
      <c r="B357" s="30">
        <v>15.87</v>
      </c>
      <c r="C357" s="30">
        <f t="shared" si="7"/>
        <v>11.84</v>
      </c>
      <c r="D357" s="1">
        <v>32.283000000000001</v>
      </c>
      <c r="E357" s="1">
        <v>28.210113999999997</v>
      </c>
      <c r="F357">
        <v>38</v>
      </c>
      <c r="G357">
        <v>0.91107000000000005</v>
      </c>
      <c r="H357">
        <v>349.99</v>
      </c>
      <c r="I357" s="1">
        <v>42.192999999999998</v>
      </c>
      <c r="J357">
        <v>-42.192999999999998</v>
      </c>
      <c r="K357" s="1">
        <v>76.372</v>
      </c>
    </row>
    <row r="358" spans="1:11" x14ac:dyDescent="0.2">
      <c r="A358" s="1">
        <v>477</v>
      </c>
      <c r="B358" s="30">
        <v>15.9</v>
      </c>
      <c r="C358" s="30">
        <f t="shared" si="7"/>
        <v>11.870000000000001</v>
      </c>
      <c r="D358" s="1">
        <v>34.020000000000003</v>
      </c>
      <c r="E358" s="1">
        <v>27.724715100000001</v>
      </c>
      <c r="F358">
        <v>38</v>
      </c>
      <c r="G358">
        <v>0.90393000000000001</v>
      </c>
      <c r="H358">
        <v>353.5</v>
      </c>
      <c r="I358" s="1">
        <v>55.207000000000001</v>
      </c>
      <c r="J358">
        <v>-55.207000000000001</v>
      </c>
      <c r="K358" s="1">
        <v>76.39</v>
      </c>
    </row>
    <row r="359" spans="1:11" x14ac:dyDescent="0.2">
      <c r="A359" s="1">
        <v>478</v>
      </c>
      <c r="B359" s="30">
        <v>15.93</v>
      </c>
      <c r="C359" s="30">
        <f t="shared" si="7"/>
        <v>11.899999999999999</v>
      </c>
      <c r="D359" s="1">
        <v>34.32</v>
      </c>
      <c r="E359" s="1">
        <v>24.618589699999998</v>
      </c>
      <c r="F359">
        <v>38</v>
      </c>
      <c r="G359">
        <v>0.97399000000000002</v>
      </c>
      <c r="H359">
        <v>352.92</v>
      </c>
      <c r="I359" s="1">
        <v>55.192</v>
      </c>
      <c r="J359">
        <v>-55.192</v>
      </c>
      <c r="K359" s="1">
        <v>76.388000000000005</v>
      </c>
    </row>
    <row r="360" spans="1:11" x14ac:dyDescent="0.2">
      <c r="A360" s="1">
        <v>479</v>
      </c>
      <c r="B360" s="30">
        <v>15.97</v>
      </c>
      <c r="C360" s="30">
        <f t="shared" si="7"/>
        <v>11.940000000000001</v>
      </c>
      <c r="D360" s="1">
        <v>34.396999999999998</v>
      </c>
      <c r="E360" s="1">
        <v>29.554665200000002</v>
      </c>
      <c r="F360">
        <v>34</v>
      </c>
      <c r="G360">
        <v>0.88822999999999996</v>
      </c>
      <c r="H360">
        <v>357.06</v>
      </c>
      <c r="I360" s="1">
        <v>59.414999999999999</v>
      </c>
      <c r="J360">
        <v>-59.414999999999999</v>
      </c>
      <c r="K360" s="1">
        <v>76.393000000000001</v>
      </c>
    </row>
    <row r="361" spans="1:11" x14ac:dyDescent="0.2">
      <c r="A361" s="1">
        <v>480</v>
      </c>
      <c r="B361" s="30">
        <v>16</v>
      </c>
      <c r="C361" s="30">
        <f t="shared" si="7"/>
        <v>11.969999999999999</v>
      </c>
      <c r="D361" s="1">
        <v>34.893000000000001</v>
      </c>
      <c r="E361" s="1">
        <v>26.9086538</v>
      </c>
      <c r="F361">
        <v>40</v>
      </c>
      <c r="G361">
        <v>0.96638000000000002</v>
      </c>
      <c r="H361">
        <v>349.22</v>
      </c>
      <c r="I361" s="1">
        <v>58.56</v>
      </c>
      <c r="J361">
        <v>-58.56</v>
      </c>
      <c r="K361" s="1">
        <v>76.375</v>
      </c>
    </row>
    <row r="362" spans="1:11" x14ac:dyDescent="0.2">
      <c r="A362" s="1">
        <v>481</v>
      </c>
      <c r="B362" s="30">
        <v>16.03</v>
      </c>
      <c r="C362" s="30">
        <f t="shared" si="7"/>
        <v>12</v>
      </c>
      <c r="D362" s="1">
        <v>32.561999999999998</v>
      </c>
      <c r="E362" s="1">
        <v>27.910078300000002</v>
      </c>
      <c r="F362">
        <v>40</v>
      </c>
      <c r="G362">
        <v>0.92093000000000003</v>
      </c>
      <c r="H362">
        <v>354.48</v>
      </c>
      <c r="I362" s="1">
        <v>57.53</v>
      </c>
      <c r="J362">
        <v>-57.53</v>
      </c>
      <c r="K362" s="1">
        <v>76.352999999999994</v>
      </c>
    </row>
    <row r="363" spans="1:11" x14ac:dyDescent="0.2">
      <c r="A363" s="1">
        <v>482</v>
      </c>
      <c r="B363" s="30">
        <v>16.07</v>
      </c>
      <c r="C363" s="30">
        <f t="shared" si="7"/>
        <v>12.04</v>
      </c>
      <c r="D363" s="1">
        <v>32.35</v>
      </c>
      <c r="E363" s="1">
        <v>28.221331900000003</v>
      </c>
      <c r="F363">
        <v>36</v>
      </c>
      <c r="G363">
        <v>0.89283000000000001</v>
      </c>
      <c r="H363">
        <v>355.38</v>
      </c>
      <c r="I363" s="1">
        <v>58.112000000000002</v>
      </c>
      <c r="J363">
        <v>-58.112000000000002</v>
      </c>
      <c r="K363" s="1">
        <v>76.337999999999994</v>
      </c>
    </row>
    <row r="364" spans="1:11" x14ac:dyDescent="0.2">
      <c r="A364" s="1">
        <v>483</v>
      </c>
      <c r="B364" s="30">
        <v>16.100000000000001</v>
      </c>
      <c r="C364" s="30">
        <f t="shared" si="7"/>
        <v>12.07</v>
      </c>
      <c r="D364" s="1">
        <v>34.03</v>
      </c>
      <c r="E364" s="1">
        <v>26.136930200000002</v>
      </c>
      <c r="F364">
        <v>39</v>
      </c>
      <c r="G364">
        <v>0.93625999999999998</v>
      </c>
      <c r="H364">
        <v>365.28</v>
      </c>
      <c r="I364" s="1">
        <v>57.22</v>
      </c>
      <c r="J364">
        <v>-57.22</v>
      </c>
      <c r="K364" s="1">
        <v>76.352000000000004</v>
      </c>
    </row>
    <row r="365" spans="1:11" x14ac:dyDescent="0.2">
      <c r="A365" s="1">
        <v>484</v>
      </c>
      <c r="B365" s="30">
        <v>16.13</v>
      </c>
      <c r="C365" s="30">
        <f t="shared" si="7"/>
        <v>12.099999999999998</v>
      </c>
      <c r="D365" s="1">
        <v>32.829000000000001</v>
      </c>
      <c r="E365" s="1">
        <v>28.9013533</v>
      </c>
      <c r="F365">
        <v>35</v>
      </c>
      <c r="G365">
        <v>0.93633999999999995</v>
      </c>
      <c r="H365">
        <v>370.61</v>
      </c>
      <c r="I365" s="1">
        <v>57.116</v>
      </c>
      <c r="J365">
        <v>-57.116</v>
      </c>
      <c r="K365" s="1">
        <v>76.403999999999996</v>
      </c>
    </row>
    <row r="366" spans="1:11" x14ac:dyDescent="0.2">
      <c r="A366" s="1">
        <v>485</v>
      </c>
      <c r="B366" s="30">
        <v>16.170000000000002</v>
      </c>
      <c r="C366" s="30">
        <f t="shared" si="7"/>
        <v>12.14</v>
      </c>
      <c r="D366" s="1">
        <v>33.223999999999997</v>
      </c>
      <c r="E366" s="1">
        <v>28.291488599999997</v>
      </c>
      <c r="F366">
        <v>37</v>
      </c>
      <c r="G366">
        <v>0.89432</v>
      </c>
      <c r="H366">
        <v>372.47</v>
      </c>
      <c r="I366" s="1">
        <v>69.385000000000005</v>
      </c>
      <c r="J366">
        <v>-69.385000000000005</v>
      </c>
      <c r="K366" s="1">
        <v>76.477000000000004</v>
      </c>
    </row>
    <row r="367" spans="1:11" x14ac:dyDescent="0.2">
      <c r="A367" s="1">
        <v>486</v>
      </c>
      <c r="B367" s="30">
        <v>16.2</v>
      </c>
      <c r="C367" s="30">
        <f t="shared" ref="C367:C430" si="8">B367-4.03</f>
        <v>12.169999999999998</v>
      </c>
      <c r="D367" s="1">
        <v>33.024999999999999</v>
      </c>
      <c r="E367" s="1">
        <v>25.618055600000002</v>
      </c>
      <c r="F367">
        <v>35</v>
      </c>
      <c r="G367">
        <v>0.99761</v>
      </c>
      <c r="H367">
        <v>383.25</v>
      </c>
      <c r="I367" s="1">
        <v>75.876000000000005</v>
      </c>
      <c r="J367">
        <v>-75.876000000000005</v>
      </c>
      <c r="K367" s="1">
        <v>76.546000000000006</v>
      </c>
    </row>
    <row r="368" spans="1:11" x14ac:dyDescent="0.2">
      <c r="A368" s="1">
        <v>487</v>
      </c>
      <c r="B368" s="30">
        <v>16.23</v>
      </c>
      <c r="C368" s="30">
        <f t="shared" si="8"/>
        <v>12.2</v>
      </c>
      <c r="D368" s="1">
        <v>33.884999999999998</v>
      </c>
      <c r="E368" s="1">
        <v>26.435185199999999</v>
      </c>
      <c r="F368">
        <v>36</v>
      </c>
      <c r="G368">
        <v>0.92018</v>
      </c>
      <c r="H368">
        <v>388.7</v>
      </c>
      <c r="I368" s="1">
        <v>72.903000000000006</v>
      </c>
      <c r="J368">
        <v>-72.903000000000006</v>
      </c>
      <c r="K368" s="1">
        <v>76.599999999999994</v>
      </c>
    </row>
    <row r="369" spans="1:11" x14ac:dyDescent="0.2">
      <c r="A369" s="1">
        <v>488</v>
      </c>
      <c r="B369" s="30">
        <v>16.27</v>
      </c>
      <c r="C369" s="30">
        <f t="shared" si="8"/>
        <v>12.239999999999998</v>
      </c>
      <c r="D369" s="1">
        <v>32.396000000000001</v>
      </c>
      <c r="E369" s="1">
        <v>26.0324074</v>
      </c>
      <c r="F369">
        <v>36</v>
      </c>
      <c r="G369">
        <v>0.91244000000000003</v>
      </c>
      <c r="H369">
        <v>400.73</v>
      </c>
      <c r="I369" s="1">
        <v>71.224000000000004</v>
      </c>
      <c r="J369">
        <v>-71.224000000000004</v>
      </c>
      <c r="K369" s="1">
        <v>76.671999999999997</v>
      </c>
    </row>
    <row r="370" spans="1:11" x14ac:dyDescent="0.2">
      <c r="A370" s="1">
        <v>489</v>
      </c>
      <c r="B370" s="30">
        <v>16.3</v>
      </c>
      <c r="C370" s="30">
        <f t="shared" si="8"/>
        <v>12.27</v>
      </c>
      <c r="D370" s="1">
        <v>33.94</v>
      </c>
      <c r="E370" s="1">
        <v>25.447471500000002</v>
      </c>
      <c r="F370">
        <v>39</v>
      </c>
      <c r="G370">
        <v>0.97404000000000002</v>
      </c>
      <c r="H370">
        <v>400.68</v>
      </c>
      <c r="I370" s="1">
        <v>78.486999999999995</v>
      </c>
      <c r="J370">
        <v>-78.486999999999995</v>
      </c>
      <c r="K370" s="1">
        <v>76.748000000000005</v>
      </c>
    </row>
    <row r="371" spans="1:11" x14ac:dyDescent="0.2">
      <c r="A371" s="1">
        <v>490</v>
      </c>
      <c r="B371" s="30">
        <v>16.329999999999998</v>
      </c>
      <c r="C371" s="30">
        <f t="shared" si="8"/>
        <v>12.299999999999997</v>
      </c>
      <c r="D371" s="1">
        <v>34.698</v>
      </c>
      <c r="E371" s="1">
        <v>24.557692299999999</v>
      </c>
      <c r="F371">
        <v>34</v>
      </c>
      <c r="G371">
        <v>0.95576000000000005</v>
      </c>
      <c r="H371">
        <v>405.32</v>
      </c>
      <c r="I371" s="1">
        <v>77.379000000000005</v>
      </c>
      <c r="J371">
        <v>-77.379000000000005</v>
      </c>
      <c r="K371" s="1">
        <v>76.838999999999999</v>
      </c>
    </row>
    <row r="372" spans="1:11" x14ac:dyDescent="0.2">
      <c r="A372" s="1">
        <v>491</v>
      </c>
      <c r="B372" s="30">
        <v>16.37</v>
      </c>
      <c r="C372" s="30">
        <f t="shared" si="8"/>
        <v>12.34</v>
      </c>
      <c r="D372" s="1">
        <v>32.838999999999999</v>
      </c>
      <c r="E372" s="1">
        <v>26.102564099999999</v>
      </c>
      <c r="F372">
        <v>35</v>
      </c>
      <c r="G372">
        <v>0.88366</v>
      </c>
      <c r="H372">
        <v>408.73</v>
      </c>
      <c r="I372" s="1">
        <v>87.358999999999995</v>
      </c>
      <c r="J372">
        <v>-87.358999999999995</v>
      </c>
      <c r="K372" s="1">
        <v>76.930999999999997</v>
      </c>
    </row>
    <row r="373" spans="1:11" x14ac:dyDescent="0.2">
      <c r="A373" s="1">
        <v>492</v>
      </c>
      <c r="B373" s="30">
        <v>16.399999999999999</v>
      </c>
      <c r="C373" s="30">
        <f t="shared" si="8"/>
        <v>12.369999999999997</v>
      </c>
      <c r="D373" s="1">
        <v>35.552999999999997</v>
      </c>
      <c r="E373" s="1">
        <v>25.007478599999999</v>
      </c>
      <c r="F373">
        <v>38</v>
      </c>
      <c r="G373">
        <v>0.98465999999999998</v>
      </c>
      <c r="H373">
        <v>408.73</v>
      </c>
      <c r="I373" s="1">
        <v>98.643000000000001</v>
      </c>
      <c r="J373">
        <v>-98.643000000000001</v>
      </c>
      <c r="K373" s="1">
        <v>77.006</v>
      </c>
    </row>
    <row r="374" spans="1:11" x14ac:dyDescent="0.2">
      <c r="A374" s="1">
        <v>493</v>
      </c>
      <c r="B374" s="30">
        <v>16.43</v>
      </c>
      <c r="C374" s="30">
        <f t="shared" si="8"/>
        <v>12.399999999999999</v>
      </c>
      <c r="D374" s="1">
        <v>33.874000000000002</v>
      </c>
      <c r="E374" s="1">
        <v>27.955484299999998</v>
      </c>
      <c r="F374">
        <v>33</v>
      </c>
      <c r="G374">
        <v>0.89807999999999999</v>
      </c>
      <c r="H374">
        <v>419.4</v>
      </c>
      <c r="I374" s="1">
        <v>108.33</v>
      </c>
      <c r="J374">
        <v>-108.33</v>
      </c>
      <c r="K374" s="1">
        <v>77.045000000000002</v>
      </c>
    </row>
    <row r="375" spans="1:11" x14ac:dyDescent="0.2">
      <c r="A375" s="1">
        <v>494</v>
      </c>
      <c r="B375" s="30">
        <v>16.47</v>
      </c>
      <c r="C375" s="30">
        <f t="shared" si="8"/>
        <v>12.439999999999998</v>
      </c>
      <c r="D375" s="1">
        <v>33.195</v>
      </c>
      <c r="E375" s="1">
        <v>28.210470100000002</v>
      </c>
      <c r="F375">
        <v>32</v>
      </c>
      <c r="G375">
        <v>0.90980000000000005</v>
      </c>
      <c r="H375">
        <v>439.31</v>
      </c>
      <c r="I375" s="1">
        <v>103.3</v>
      </c>
      <c r="J375">
        <v>-103.3</v>
      </c>
      <c r="K375" s="1">
        <v>77.099999999999994</v>
      </c>
    </row>
    <row r="376" spans="1:11" x14ac:dyDescent="0.2">
      <c r="A376" s="1">
        <v>495</v>
      </c>
      <c r="B376" s="30">
        <v>16.5</v>
      </c>
      <c r="C376" s="30">
        <f t="shared" si="8"/>
        <v>12.469999999999999</v>
      </c>
      <c r="D376" s="1">
        <v>21.152000000000001</v>
      </c>
      <c r="E376" s="1">
        <v>28.912393199999997</v>
      </c>
      <c r="F376">
        <v>41</v>
      </c>
      <c r="G376">
        <v>1.1140000000000001</v>
      </c>
      <c r="H376">
        <v>455.56</v>
      </c>
      <c r="I376" s="1">
        <v>107.73</v>
      </c>
      <c r="J376">
        <v>-107.73</v>
      </c>
      <c r="K376" s="1">
        <v>77.162999999999997</v>
      </c>
    </row>
    <row r="377" spans="1:11" x14ac:dyDescent="0.2">
      <c r="A377" s="1">
        <v>496</v>
      </c>
      <c r="B377" s="30">
        <v>16.53</v>
      </c>
      <c r="C377" s="30">
        <f t="shared" si="8"/>
        <v>12.5</v>
      </c>
      <c r="D377" s="1">
        <v>-2.2542</v>
      </c>
      <c r="E377" s="1">
        <v>39.623753600000001</v>
      </c>
      <c r="F377">
        <v>44</v>
      </c>
      <c r="G377">
        <v>1.7621</v>
      </c>
      <c r="H377">
        <v>460.66</v>
      </c>
      <c r="I377" s="1">
        <v>118.68</v>
      </c>
      <c r="J377">
        <v>-118.68</v>
      </c>
      <c r="K377" s="1">
        <v>77.195999999999998</v>
      </c>
    </row>
    <row r="378" spans="1:11" x14ac:dyDescent="0.2">
      <c r="A378" s="1">
        <v>497</v>
      </c>
      <c r="B378" s="30">
        <v>16.57</v>
      </c>
      <c r="C378" s="30">
        <f t="shared" si="8"/>
        <v>12.54</v>
      </c>
      <c r="D378" s="1">
        <v>-3.2517999999999998</v>
      </c>
      <c r="E378" s="1">
        <v>37.3639601</v>
      </c>
      <c r="F378">
        <v>42</v>
      </c>
      <c r="G378">
        <v>2.2023000000000001</v>
      </c>
      <c r="H378">
        <v>464.12</v>
      </c>
      <c r="I378" s="1">
        <v>113.95</v>
      </c>
      <c r="J378">
        <v>-113.95</v>
      </c>
      <c r="K378" s="1">
        <v>77.228999999999999</v>
      </c>
    </row>
    <row r="379" spans="1:11" x14ac:dyDescent="0.2">
      <c r="A379" s="1">
        <v>498</v>
      </c>
      <c r="B379" s="30">
        <v>16.600000000000001</v>
      </c>
      <c r="C379" s="30">
        <f t="shared" si="8"/>
        <v>12.57</v>
      </c>
      <c r="D379" s="1">
        <v>-3.9834000000000001</v>
      </c>
      <c r="E379" s="1">
        <v>41.046830499999999</v>
      </c>
      <c r="F379">
        <v>42</v>
      </c>
      <c r="G379">
        <v>2.0752000000000002</v>
      </c>
      <c r="H379">
        <v>469.38</v>
      </c>
      <c r="I379" s="1">
        <v>108.11</v>
      </c>
      <c r="J379">
        <v>-108.11</v>
      </c>
      <c r="K379" s="1">
        <v>77.272000000000006</v>
      </c>
    </row>
    <row r="380" spans="1:11" x14ac:dyDescent="0.2">
      <c r="A380" s="1">
        <v>499</v>
      </c>
      <c r="B380" s="30">
        <v>16.63</v>
      </c>
      <c r="C380" s="30">
        <f t="shared" si="8"/>
        <v>12.599999999999998</v>
      </c>
      <c r="D380" s="1">
        <v>-2.0731999999999999</v>
      </c>
      <c r="E380" s="1">
        <v>46.022435900000005</v>
      </c>
      <c r="F380">
        <v>43</v>
      </c>
      <c r="G380">
        <v>1.9854000000000001</v>
      </c>
      <c r="H380">
        <v>492.15</v>
      </c>
      <c r="I380" s="1">
        <v>109.8</v>
      </c>
      <c r="J380">
        <v>-109.8</v>
      </c>
      <c r="K380" s="1">
        <v>77.307000000000002</v>
      </c>
    </row>
    <row r="381" spans="1:11" x14ac:dyDescent="0.2">
      <c r="A381" s="1">
        <v>500</v>
      </c>
      <c r="B381" s="30">
        <v>16.670000000000002</v>
      </c>
      <c r="C381" s="30">
        <f t="shared" si="8"/>
        <v>12.64</v>
      </c>
      <c r="D381" s="1">
        <v>-0.71975</v>
      </c>
      <c r="E381" s="1">
        <v>42.393340500000001</v>
      </c>
      <c r="F381">
        <v>42</v>
      </c>
      <c r="G381">
        <v>1.8361000000000001</v>
      </c>
      <c r="H381">
        <v>489.86</v>
      </c>
      <c r="I381" s="1">
        <v>125</v>
      </c>
      <c r="J381">
        <v>-125</v>
      </c>
      <c r="K381" s="1">
        <v>77.331000000000003</v>
      </c>
    </row>
    <row r="382" spans="1:11" x14ac:dyDescent="0.2">
      <c r="A382" s="1">
        <v>501</v>
      </c>
      <c r="B382" s="30">
        <v>16.7</v>
      </c>
      <c r="C382" s="30">
        <f t="shared" si="8"/>
        <v>12.669999999999998</v>
      </c>
      <c r="D382" s="1">
        <v>-2.4622999999999999</v>
      </c>
      <c r="E382" s="1">
        <v>44.893340500000001</v>
      </c>
      <c r="F382">
        <v>42</v>
      </c>
      <c r="G382">
        <v>1.7506999999999999</v>
      </c>
      <c r="H382">
        <v>487.92</v>
      </c>
      <c r="I382" s="1">
        <v>123.24</v>
      </c>
      <c r="J382">
        <v>-123.24</v>
      </c>
      <c r="K382" s="1">
        <v>77.343000000000004</v>
      </c>
    </row>
    <row r="383" spans="1:11" x14ac:dyDescent="0.2">
      <c r="A383" s="1">
        <v>502</v>
      </c>
      <c r="B383" s="30">
        <v>16.73</v>
      </c>
      <c r="C383" s="30">
        <f t="shared" si="8"/>
        <v>12.7</v>
      </c>
      <c r="D383" s="1">
        <v>-1.9521999999999999</v>
      </c>
      <c r="E383" s="1">
        <v>44.9521011</v>
      </c>
      <c r="F383">
        <v>42</v>
      </c>
      <c r="G383">
        <v>1.8701000000000001</v>
      </c>
      <c r="H383">
        <v>488.59</v>
      </c>
      <c r="I383" s="1">
        <v>118.92</v>
      </c>
      <c r="J383">
        <v>-118.92</v>
      </c>
      <c r="K383" s="1">
        <v>77.375</v>
      </c>
    </row>
    <row r="384" spans="1:11" x14ac:dyDescent="0.2">
      <c r="A384" s="1">
        <v>503</v>
      </c>
      <c r="B384" s="30">
        <v>16.77</v>
      </c>
      <c r="C384" s="30">
        <f t="shared" si="8"/>
        <v>12.739999999999998</v>
      </c>
      <c r="D384" s="1">
        <v>-2.3917999999999999</v>
      </c>
      <c r="E384" s="1">
        <v>47.069978599999999</v>
      </c>
      <c r="F384">
        <v>43</v>
      </c>
      <c r="G384">
        <v>1.9329000000000001</v>
      </c>
      <c r="H384">
        <v>487.43</v>
      </c>
      <c r="I384" s="1">
        <v>119.22</v>
      </c>
      <c r="J384">
        <v>-119.22</v>
      </c>
      <c r="K384" s="1">
        <v>77.406999999999996</v>
      </c>
    </row>
    <row r="385" spans="1:11" x14ac:dyDescent="0.2">
      <c r="A385" s="1">
        <v>504</v>
      </c>
      <c r="B385" s="30">
        <v>16.8</v>
      </c>
      <c r="C385" s="30">
        <f t="shared" si="8"/>
        <v>12.77</v>
      </c>
      <c r="D385" s="1">
        <v>-2.8881999999999999</v>
      </c>
      <c r="E385" s="1">
        <v>48.783831900000003</v>
      </c>
      <c r="F385">
        <v>45</v>
      </c>
      <c r="G385">
        <v>1.8701000000000001</v>
      </c>
      <c r="H385">
        <v>486.84</v>
      </c>
      <c r="I385" s="1">
        <v>118.55</v>
      </c>
      <c r="J385">
        <v>-118.55</v>
      </c>
      <c r="K385" s="1">
        <v>77.453000000000003</v>
      </c>
    </row>
    <row r="386" spans="1:11" x14ac:dyDescent="0.2">
      <c r="A386" s="1">
        <v>505</v>
      </c>
      <c r="B386" s="30">
        <v>16.829999999999998</v>
      </c>
      <c r="C386" s="30">
        <f t="shared" si="8"/>
        <v>12.799999999999997</v>
      </c>
      <c r="D386" s="1">
        <v>-3.5444</v>
      </c>
      <c r="E386" s="1">
        <v>43.604522799999998</v>
      </c>
      <c r="F386">
        <v>45</v>
      </c>
      <c r="G386">
        <v>1.8907</v>
      </c>
      <c r="H386">
        <v>488.23</v>
      </c>
      <c r="I386" s="1">
        <v>117.86</v>
      </c>
      <c r="J386">
        <v>-117.86</v>
      </c>
      <c r="K386" s="1">
        <v>77.498000000000005</v>
      </c>
    </row>
    <row r="387" spans="1:11" x14ac:dyDescent="0.2">
      <c r="A387" s="1">
        <v>506</v>
      </c>
      <c r="B387" s="30">
        <v>16.87</v>
      </c>
      <c r="C387" s="30">
        <f t="shared" si="8"/>
        <v>12.84</v>
      </c>
      <c r="D387" s="1">
        <v>-2.5688</v>
      </c>
      <c r="E387" s="1">
        <v>45.572649599999998</v>
      </c>
      <c r="F387">
        <v>40</v>
      </c>
      <c r="G387">
        <v>1.8702000000000001</v>
      </c>
      <c r="H387">
        <v>485.15</v>
      </c>
      <c r="I387" s="1">
        <v>120.59</v>
      </c>
      <c r="J387">
        <v>-120.59</v>
      </c>
      <c r="K387" s="1">
        <v>77.522999999999996</v>
      </c>
    </row>
    <row r="388" spans="1:11" x14ac:dyDescent="0.2">
      <c r="A388" s="1">
        <v>507</v>
      </c>
      <c r="B388" s="30">
        <v>16.899999999999999</v>
      </c>
      <c r="C388" s="30">
        <f t="shared" si="8"/>
        <v>12.869999999999997</v>
      </c>
      <c r="D388" s="1">
        <v>-2.3816999999999999</v>
      </c>
      <c r="E388" s="1">
        <v>43.603632500000003</v>
      </c>
      <c r="F388">
        <v>43</v>
      </c>
      <c r="G388">
        <v>1.8211999999999999</v>
      </c>
      <c r="H388">
        <v>474.26</v>
      </c>
      <c r="I388" s="1">
        <v>120.49</v>
      </c>
      <c r="J388">
        <v>-120.49</v>
      </c>
      <c r="K388" s="1">
        <v>77.536000000000001</v>
      </c>
    </row>
    <row r="389" spans="1:11" x14ac:dyDescent="0.2">
      <c r="A389" s="1">
        <v>508</v>
      </c>
      <c r="B389" s="30">
        <v>16.93</v>
      </c>
      <c r="C389" s="30">
        <f t="shared" si="8"/>
        <v>12.899999999999999</v>
      </c>
      <c r="D389" s="1">
        <v>-1.8729</v>
      </c>
      <c r="E389" s="1">
        <v>43.111823399999999</v>
      </c>
      <c r="F389">
        <v>42</v>
      </c>
      <c r="G389">
        <v>1.8197000000000001</v>
      </c>
      <c r="H389">
        <v>474.71</v>
      </c>
      <c r="I389" s="1">
        <v>100.3</v>
      </c>
      <c r="J389">
        <v>-100.3</v>
      </c>
      <c r="K389" s="1">
        <v>77.525999999999996</v>
      </c>
    </row>
    <row r="390" spans="1:11" x14ac:dyDescent="0.2">
      <c r="A390" s="1">
        <v>509</v>
      </c>
      <c r="B390" s="30">
        <v>16.97</v>
      </c>
      <c r="C390" s="30">
        <f t="shared" si="8"/>
        <v>12.939999999999998</v>
      </c>
      <c r="D390" s="1">
        <v>-2.4131</v>
      </c>
      <c r="E390" s="1">
        <v>46.240028500000001</v>
      </c>
      <c r="F390">
        <v>43</v>
      </c>
      <c r="G390">
        <v>1.8342000000000001</v>
      </c>
      <c r="H390">
        <v>474.83</v>
      </c>
      <c r="I390" s="1">
        <v>92.108000000000004</v>
      </c>
      <c r="J390">
        <v>-92.108000000000004</v>
      </c>
      <c r="K390" s="1">
        <v>77.516000000000005</v>
      </c>
    </row>
    <row r="391" spans="1:11" x14ac:dyDescent="0.2">
      <c r="A391" s="1">
        <v>510</v>
      </c>
      <c r="B391" s="30">
        <v>17</v>
      </c>
      <c r="C391" s="30">
        <f t="shared" si="8"/>
        <v>12.969999999999999</v>
      </c>
      <c r="D391" s="1">
        <v>-2.9681000000000002</v>
      </c>
      <c r="E391" s="1">
        <v>45.620904600000003</v>
      </c>
      <c r="F391">
        <v>43</v>
      </c>
      <c r="G391">
        <v>1.8113999999999999</v>
      </c>
      <c r="H391">
        <v>463.15</v>
      </c>
      <c r="I391" s="1">
        <v>91.588999999999999</v>
      </c>
      <c r="J391">
        <v>-91.588999999999999</v>
      </c>
      <c r="K391" s="1">
        <v>77.53</v>
      </c>
    </row>
    <row r="392" spans="1:11" x14ac:dyDescent="0.2">
      <c r="A392" s="1">
        <v>511</v>
      </c>
      <c r="B392" s="30">
        <v>17.03</v>
      </c>
      <c r="C392" s="30">
        <f t="shared" si="8"/>
        <v>13</v>
      </c>
      <c r="D392" s="1">
        <v>-3.39</v>
      </c>
      <c r="E392" s="1">
        <v>49.591346200000004</v>
      </c>
      <c r="F392">
        <v>42</v>
      </c>
      <c r="G392">
        <v>1.75</v>
      </c>
      <c r="H392">
        <v>462.59</v>
      </c>
      <c r="I392" s="1">
        <v>84.697000000000003</v>
      </c>
      <c r="J392">
        <v>-84.697000000000003</v>
      </c>
      <c r="K392" s="1">
        <v>77.549000000000007</v>
      </c>
    </row>
    <row r="393" spans="1:11" x14ac:dyDescent="0.2">
      <c r="A393" s="1">
        <v>512</v>
      </c>
      <c r="B393" s="30">
        <v>17.07</v>
      </c>
      <c r="C393" s="30">
        <f t="shared" si="8"/>
        <v>13.04</v>
      </c>
      <c r="D393" s="1">
        <v>-3.9192</v>
      </c>
      <c r="E393" s="1">
        <v>49.0845798</v>
      </c>
      <c r="F393">
        <v>38</v>
      </c>
      <c r="G393">
        <v>1.7114</v>
      </c>
      <c r="H393">
        <v>467.24</v>
      </c>
      <c r="I393" s="1">
        <v>85.671999999999997</v>
      </c>
      <c r="J393">
        <v>-85.671999999999997</v>
      </c>
      <c r="K393" s="1">
        <v>77.555999999999997</v>
      </c>
    </row>
    <row r="394" spans="1:11" x14ac:dyDescent="0.2">
      <c r="A394" s="1">
        <v>513</v>
      </c>
      <c r="B394" s="30">
        <v>17.100000000000001</v>
      </c>
      <c r="C394" s="30">
        <f t="shared" si="8"/>
        <v>13.07</v>
      </c>
      <c r="D394" s="1">
        <v>-3.1017999999999999</v>
      </c>
      <c r="E394" s="1">
        <v>48.463497199999999</v>
      </c>
      <c r="F394">
        <v>39</v>
      </c>
      <c r="G394">
        <v>1.7194</v>
      </c>
      <c r="H394">
        <v>478.63</v>
      </c>
      <c r="I394" s="1">
        <v>79.385999999999996</v>
      </c>
      <c r="J394">
        <v>-79.385999999999996</v>
      </c>
      <c r="K394" s="1">
        <v>77.554000000000002</v>
      </c>
    </row>
    <row r="395" spans="1:11" x14ac:dyDescent="0.2">
      <c r="A395" s="1">
        <v>514</v>
      </c>
      <c r="B395" s="30">
        <v>17.13</v>
      </c>
      <c r="C395" s="30">
        <f t="shared" si="8"/>
        <v>13.099999999999998</v>
      </c>
      <c r="D395" s="1">
        <v>-4.3625999999999996</v>
      </c>
      <c r="E395" s="1">
        <v>52.298611100000002</v>
      </c>
      <c r="F395">
        <v>41</v>
      </c>
      <c r="G395">
        <v>1.7423999999999999</v>
      </c>
      <c r="H395">
        <v>472.68</v>
      </c>
      <c r="I395" s="1">
        <v>73.212999999999994</v>
      </c>
      <c r="J395">
        <v>-73.212999999999994</v>
      </c>
      <c r="K395" s="1">
        <v>77.53</v>
      </c>
    </row>
    <row r="396" spans="1:11" x14ac:dyDescent="0.2">
      <c r="A396" s="1">
        <v>515</v>
      </c>
      <c r="B396" s="30">
        <v>17.170000000000002</v>
      </c>
      <c r="C396" s="30">
        <f t="shared" si="8"/>
        <v>13.14</v>
      </c>
      <c r="D396" s="1">
        <v>-4.6073000000000004</v>
      </c>
      <c r="E396" s="1">
        <v>50.1299858</v>
      </c>
      <c r="F396">
        <v>41</v>
      </c>
      <c r="G396">
        <v>1.7698</v>
      </c>
      <c r="H396">
        <v>457.87</v>
      </c>
      <c r="I396" s="1">
        <v>48.572000000000003</v>
      </c>
      <c r="J396">
        <v>-48.572000000000003</v>
      </c>
      <c r="K396" s="1">
        <v>77.488</v>
      </c>
    </row>
    <row r="397" spans="1:11" x14ac:dyDescent="0.2">
      <c r="A397" s="1">
        <v>516</v>
      </c>
      <c r="B397" s="30">
        <v>17.2</v>
      </c>
      <c r="C397" s="30">
        <f t="shared" si="8"/>
        <v>13.169999999999998</v>
      </c>
      <c r="D397" s="1">
        <v>-4.2469999999999999</v>
      </c>
      <c r="E397" s="1">
        <v>51.466524199999995</v>
      </c>
      <c r="F397">
        <v>43</v>
      </c>
      <c r="G397">
        <v>1.7442</v>
      </c>
      <c r="H397">
        <v>429.43</v>
      </c>
      <c r="I397" s="1">
        <v>15.352</v>
      </c>
      <c r="J397">
        <v>-15.352</v>
      </c>
      <c r="K397" s="1">
        <v>77.436000000000007</v>
      </c>
    </row>
    <row r="398" spans="1:11" x14ac:dyDescent="0.2">
      <c r="A398" s="1">
        <v>517</v>
      </c>
      <c r="B398" s="30">
        <v>17.23</v>
      </c>
      <c r="C398" s="30">
        <f t="shared" si="8"/>
        <v>13.2</v>
      </c>
      <c r="D398" s="1">
        <v>-4.3574999999999999</v>
      </c>
      <c r="E398" s="1">
        <v>51.513888900000005</v>
      </c>
      <c r="F398">
        <v>42</v>
      </c>
      <c r="G398">
        <v>1.8403</v>
      </c>
      <c r="H398">
        <v>358.4</v>
      </c>
      <c r="I398" s="1">
        <v>-11.814</v>
      </c>
      <c r="J398">
        <v>11.814</v>
      </c>
      <c r="K398" s="1">
        <v>77.372</v>
      </c>
    </row>
    <row r="399" spans="1:11" x14ac:dyDescent="0.2">
      <c r="A399" s="1">
        <v>518</v>
      </c>
      <c r="B399" s="30">
        <v>17.27</v>
      </c>
      <c r="C399" s="30">
        <f t="shared" si="8"/>
        <v>13.239999999999998</v>
      </c>
      <c r="D399" s="1">
        <v>-5.1314000000000002</v>
      </c>
      <c r="E399" s="1">
        <v>51.515669500000008</v>
      </c>
      <c r="F399">
        <v>42</v>
      </c>
      <c r="G399">
        <v>1.9054</v>
      </c>
      <c r="H399">
        <v>349.12</v>
      </c>
      <c r="I399" s="1">
        <v>-13.763999999999999</v>
      </c>
      <c r="J399">
        <v>13.763999999999999</v>
      </c>
      <c r="K399" s="1">
        <v>77.305000000000007</v>
      </c>
    </row>
    <row r="400" spans="1:11" x14ac:dyDescent="0.2">
      <c r="A400" s="1">
        <v>519</v>
      </c>
      <c r="B400" s="30">
        <v>17.3</v>
      </c>
      <c r="C400" s="30">
        <f t="shared" si="8"/>
        <v>13.27</v>
      </c>
      <c r="D400" s="1">
        <v>-5.4630000000000001</v>
      </c>
      <c r="E400" s="1">
        <v>47.669515699999998</v>
      </c>
      <c r="F400">
        <v>42</v>
      </c>
      <c r="G400">
        <v>2.0202</v>
      </c>
      <c r="H400">
        <v>326.7</v>
      </c>
      <c r="I400" s="1">
        <v>-24.885000000000002</v>
      </c>
      <c r="J400">
        <v>24.885000000000002</v>
      </c>
      <c r="K400" s="1">
        <v>77.221999999999994</v>
      </c>
    </row>
    <row r="401" spans="1:11" x14ac:dyDescent="0.2">
      <c r="A401" s="1">
        <v>520</v>
      </c>
      <c r="B401" s="30">
        <v>17.329999999999998</v>
      </c>
      <c r="C401" s="30">
        <f t="shared" si="8"/>
        <v>13.299999999999997</v>
      </c>
      <c r="D401" s="1">
        <v>-4.7305999999999999</v>
      </c>
      <c r="E401" s="1">
        <v>47.347044199999999</v>
      </c>
      <c r="F401">
        <v>41</v>
      </c>
      <c r="G401">
        <v>1.8338000000000001</v>
      </c>
      <c r="H401">
        <v>323.02999999999997</v>
      </c>
      <c r="I401" s="1">
        <v>-16.417999999999999</v>
      </c>
      <c r="J401">
        <v>16.417999999999999</v>
      </c>
      <c r="K401" s="1">
        <v>77.106999999999999</v>
      </c>
    </row>
    <row r="402" spans="1:11" x14ac:dyDescent="0.2">
      <c r="A402" s="1">
        <v>521</v>
      </c>
      <c r="B402" s="30">
        <v>17.37</v>
      </c>
      <c r="C402" s="30">
        <f t="shared" si="8"/>
        <v>13.34</v>
      </c>
      <c r="D402" s="1">
        <v>-5.0327000000000002</v>
      </c>
      <c r="E402" s="1">
        <v>45.306623899999998</v>
      </c>
      <c r="F402">
        <v>42</v>
      </c>
      <c r="G402">
        <v>1.8196000000000001</v>
      </c>
      <c r="H402">
        <v>311.64</v>
      </c>
      <c r="I402" s="1">
        <v>-33.921999999999997</v>
      </c>
      <c r="J402">
        <v>33.921999999999997</v>
      </c>
      <c r="K402" s="1">
        <v>76.98</v>
      </c>
    </row>
    <row r="403" spans="1:11" x14ac:dyDescent="0.2">
      <c r="A403" s="1">
        <v>522</v>
      </c>
      <c r="B403" s="30">
        <v>17.399999999999999</v>
      </c>
      <c r="C403" s="30">
        <f t="shared" si="8"/>
        <v>13.369999999999997</v>
      </c>
      <c r="D403" s="1">
        <v>-5.5049999999999999</v>
      </c>
      <c r="E403" s="1">
        <v>46.139245000000003</v>
      </c>
      <c r="F403">
        <v>41</v>
      </c>
      <c r="G403">
        <v>1.9037999999999999</v>
      </c>
      <c r="H403">
        <v>317.22000000000003</v>
      </c>
      <c r="I403" s="1">
        <v>-60.320999999999998</v>
      </c>
      <c r="J403">
        <v>60.320999999999998</v>
      </c>
      <c r="K403" s="1">
        <v>76.828999999999994</v>
      </c>
    </row>
    <row r="404" spans="1:11" x14ac:dyDescent="0.2">
      <c r="A404" s="1">
        <v>523</v>
      </c>
      <c r="B404" s="30">
        <v>17.43</v>
      </c>
      <c r="C404" s="30">
        <f t="shared" si="8"/>
        <v>13.399999999999999</v>
      </c>
      <c r="D404" s="1">
        <v>-5.8057999999999996</v>
      </c>
      <c r="E404" s="1">
        <v>46.988247900000005</v>
      </c>
      <c r="F404">
        <v>43</v>
      </c>
      <c r="G404">
        <v>1.976</v>
      </c>
      <c r="H404">
        <v>374.3</v>
      </c>
      <c r="I404" s="1">
        <v>-68.584999999999994</v>
      </c>
      <c r="J404">
        <v>68.584999999999994</v>
      </c>
      <c r="K404" s="1">
        <v>76.697999999999993</v>
      </c>
    </row>
    <row r="405" spans="1:11" x14ac:dyDescent="0.2">
      <c r="A405" s="1">
        <v>524</v>
      </c>
      <c r="B405" s="30">
        <v>17.47</v>
      </c>
      <c r="C405" s="30">
        <f t="shared" si="8"/>
        <v>13.439999999999998</v>
      </c>
      <c r="D405" s="1">
        <v>-5.9608999999999996</v>
      </c>
      <c r="E405" s="1">
        <v>45.720263500000001</v>
      </c>
      <c r="F405">
        <v>43</v>
      </c>
      <c r="G405">
        <v>1.8688</v>
      </c>
      <c r="H405">
        <v>367.99</v>
      </c>
      <c r="I405" s="1">
        <v>-46.103999999999999</v>
      </c>
      <c r="J405">
        <v>46.103999999999999</v>
      </c>
      <c r="K405" s="1">
        <v>76.578999999999994</v>
      </c>
    </row>
    <row r="406" spans="1:11" x14ac:dyDescent="0.2">
      <c r="A406" s="1">
        <v>525</v>
      </c>
      <c r="B406" s="30">
        <v>17.5</v>
      </c>
      <c r="C406" s="30">
        <f t="shared" si="8"/>
        <v>13.469999999999999</v>
      </c>
      <c r="D406" s="1">
        <v>-4.9431000000000003</v>
      </c>
      <c r="E406" s="1">
        <v>46.596510000000002</v>
      </c>
      <c r="F406">
        <v>42</v>
      </c>
      <c r="G406">
        <v>1.9937</v>
      </c>
      <c r="H406">
        <v>340.03</v>
      </c>
      <c r="I406" s="1">
        <v>-26.268000000000001</v>
      </c>
      <c r="J406">
        <v>26.268000000000001</v>
      </c>
      <c r="K406" s="1">
        <v>76.483000000000004</v>
      </c>
    </row>
    <row r="407" spans="1:11" x14ac:dyDescent="0.2">
      <c r="A407" s="1">
        <v>526</v>
      </c>
      <c r="B407" s="30">
        <v>17.53</v>
      </c>
      <c r="C407" s="30">
        <f t="shared" si="8"/>
        <v>13.5</v>
      </c>
      <c r="D407" s="1">
        <v>-3.3460000000000001</v>
      </c>
      <c r="E407" s="1">
        <v>45.121438699999999</v>
      </c>
      <c r="F407">
        <v>42</v>
      </c>
      <c r="G407">
        <v>1.9631000000000001</v>
      </c>
      <c r="H407">
        <v>368.03</v>
      </c>
      <c r="I407" s="1">
        <v>-45.395000000000003</v>
      </c>
      <c r="J407">
        <v>45.395000000000003</v>
      </c>
      <c r="K407" s="1">
        <v>76.414000000000001</v>
      </c>
    </row>
    <row r="408" spans="1:11" x14ac:dyDescent="0.2">
      <c r="A408" s="1">
        <v>527</v>
      </c>
      <c r="B408" s="30">
        <v>17.57</v>
      </c>
      <c r="C408" s="30">
        <f t="shared" si="8"/>
        <v>13.54</v>
      </c>
      <c r="D408" s="1">
        <v>-4.5278</v>
      </c>
      <c r="E408" s="1">
        <v>45.700676600000001</v>
      </c>
      <c r="F408">
        <v>37</v>
      </c>
      <c r="G408">
        <v>2.1113</v>
      </c>
      <c r="H408">
        <v>364.48</v>
      </c>
      <c r="I408" s="1">
        <v>-48.381</v>
      </c>
      <c r="J408">
        <v>48.381</v>
      </c>
      <c r="K408" s="1">
        <v>76.349999999999994</v>
      </c>
    </row>
    <row r="409" spans="1:11" x14ac:dyDescent="0.2">
      <c r="A409" s="1">
        <v>528</v>
      </c>
      <c r="B409" s="30">
        <v>17.600000000000001</v>
      </c>
      <c r="C409" s="30">
        <f t="shared" si="8"/>
        <v>13.57</v>
      </c>
      <c r="D409" s="1">
        <v>-4.6353</v>
      </c>
      <c r="E409" s="1">
        <v>45.541310500000002</v>
      </c>
      <c r="F409">
        <v>42</v>
      </c>
      <c r="G409">
        <v>1.879</v>
      </c>
      <c r="H409">
        <v>359.32</v>
      </c>
      <c r="I409" s="1">
        <v>-60.914999999999999</v>
      </c>
      <c r="J409">
        <v>60.914999999999999</v>
      </c>
      <c r="K409" s="1">
        <v>76.281999999999996</v>
      </c>
    </row>
    <row r="410" spans="1:11" x14ac:dyDescent="0.2">
      <c r="A410" s="1">
        <v>529</v>
      </c>
      <c r="B410" s="30">
        <v>17.63</v>
      </c>
      <c r="C410" s="30">
        <f t="shared" si="8"/>
        <v>13.599999999999998</v>
      </c>
      <c r="D410" s="1">
        <v>-3.9796999999999998</v>
      </c>
      <c r="E410" s="1">
        <v>45.998397400000002</v>
      </c>
      <c r="F410">
        <v>44</v>
      </c>
      <c r="G410">
        <v>1.9655</v>
      </c>
      <c r="H410">
        <v>364.71</v>
      </c>
      <c r="I410" s="1">
        <v>-57.817</v>
      </c>
      <c r="J410">
        <v>57.817</v>
      </c>
      <c r="K410" s="1">
        <v>76.22</v>
      </c>
    </row>
    <row r="411" spans="1:11" x14ac:dyDescent="0.2">
      <c r="A411" s="1">
        <v>530</v>
      </c>
      <c r="B411" s="30">
        <v>17.670000000000002</v>
      </c>
      <c r="C411" s="30">
        <f t="shared" si="8"/>
        <v>13.64</v>
      </c>
      <c r="D411" s="1">
        <v>-3.5832000000000002</v>
      </c>
      <c r="E411" s="1">
        <v>49.006410299999999</v>
      </c>
      <c r="F411">
        <v>42</v>
      </c>
      <c r="G411">
        <v>1.99</v>
      </c>
      <c r="H411">
        <v>373.62</v>
      </c>
      <c r="I411" s="1">
        <v>-57.545000000000002</v>
      </c>
      <c r="J411">
        <v>57.545000000000002</v>
      </c>
      <c r="K411" s="1">
        <v>76.162999999999997</v>
      </c>
    </row>
    <row r="412" spans="1:11" x14ac:dyDescent="0.2">
      <c r="A412" s="1">
        <v>531</v>
      </c>
      <c r="B412" s="30">
        <v>17.7</v>
      </c>
      <c r="C412" s="30">
        <f t="shared" si="8"/>
        <v>13.669999999999998</v>
      </c>
      <c r="D412" s="1">
        <v>-4.7369000000000003</v>
      </c>
      <c r="E412" s="1">
        <v>49.787749300000002</v>
      </c>
      <c r="F412">
        <v>42</v>
      </c>
      <c r="G412">
        <v>2.1741000000000001</v>
      </c>
      <c r="H412">
        <v>386.32</v>
      </c>
      <c r="I412" s="1">
        <v>-54.06</v>
      </c>
      <c r="J412">
        <v>54.06</v>
      </c>
      <c r="K412" s="1">
        <v>76.122</v>
      </c>
    </row>
    <row r="413" spans="1:11" x14ac:dyDescent="0.2">
      <c r="A413" s="1">
        <v>532</v>
      </c>
      <c r="B413" s="30">
        <v>17.73</v>
      </c>
      <c r="C413" s="30">
        <f t="shared" si="8"/>
        <v>13.7</v>
      </c>
      <c r="D413" s="1">
        <v>-5.1810999999999998</v>
      </c>
      <c r="E413" s="1">
        <v>50.972756399999994</v>
      </c>
      <c r="F413">
        <v>42</v>
      </c>
      <c r="G413">
        <v>1.9805999999999999</v>
      </c>
      <c r="H413">
        <v>398.78</v>
      </c>
      <c r="I413" s="1">
        <v>-45.588000000000001</v>
      </c>
      <c r="J413">
        <v>45.588000000000001</v>
      </c>
      <c r="K413" s="1">
        <v>76.081000000000003</v>
      </c>
    </row>
    <row r="414" spans="1:11" x14ac:dyDescent="0.2">
      <c r="A414" s="1">
        <v>533</v>
      </c>
      <c r="B414" s="30">
        <v>17.77</v>
      </c>
      <c r="C414" s="30">
        <f t="shared" si="8"/>
        <v>13.739999999999998</v>
      </c>
      <c r="D414" s="1">
        <v>-6.0537000000000001</v>
      </c>
      <c r="E414" s="1">
        <v>51.826388899999998</v>
      </c>
      <c r="F414">
        <v>42</v>
      </c>
      <c r="G414">
        <v>1.8976999999999999</v>
      </c>
      <c r="H414">
        <v>403.92</v>
      </c>
      <c r="I414" s="1">
        <v>-41.243000000000002</v>
      </c>
      <c r="J414">
        <v>41.243000000000002</v>
      </c>
      <c r="K414" s="1">
        <v>76.045000000000002</v>
      </c>
    </row>
    <row r="415" spans="1:11" x14ac:dyDescent="0.2">
      <c r="A415" s="1">
        <v>534</v>
      </c>
      <c r="B415" s="30">
        <v>17.8</v>
      </c>
      <c r="C415" s="30">
        <f t="shared" si="8"/>
        <v>13.77</v>
      </c>
      <c r="D415" s="1">
        <v>-4.4053000000000004</v>
      </c>
      <c r="E415" s="1">
        <v>49.233262100000005</v>
      </c>
      <c r="F415">
        <v>43</v>
      </c>
      <c r="G415">
        <v>1.8774999999999999</v>
      </c>
      <c r="H415">
        <v>408.15</v>
      </c>
      <c r="I415" s="1">
        <v>-32.951999999999998</v>
      </c>
      <c r="J415">
        <v>32.951999999999998</v>
      </c>
      <c r="K415" s="1">
        <v>75.997</v>
      </c>
    </row>
    <row r="416" spans="1:11" x14ac:dyDescent="0.2">
      <c r="A416" s="1">
        <v>535</v>
      </c>
      <c r="B416" s="30">
        <v>17.829999999999998</v>
      </c>
      <c r="C416" s="30">
        <f t="shared" si="8"/>
        <v>13.799999999999997</v>
      </c>
      <c r="D416" s="1">
        <v>-4.8440000000000003</v>
      </c>
      <c r="E416" s="1">
        <v>49.935541300000004</v>
      </c>
      <c r="F416">
        <v>44</v>
      </c>
      <c r="G416">
        <v>1.7894000000000001</v>
      </c>
      <c r="H416">
        <v>419.9</v>
      </c>
      <c r="I416" s="1">
        <v>-28.216999999999999</v>
      </c>
      <c r="J416">
        <v>28.216999999999999</v>
      </c>
      <c r="K416" s="1">
        <v>75.941000000000003</v>
      </c>
    </row>
    <row r="417" spans="1:11" x14ac:dyDescent="0.2">
      <c r="A417" s="1">
        <v>536</v>
      </c>
      <c r="B417" s="30">
        <v>17.87</v>
      </c>
      <c r="C417" s="30">
        <f t="shared" si="8"/>
        <v>13.84</v>
      </c>
      <c r="D417" s="1">
        <v>-4.2176</v>
      </c>
      <c r="E417" s="1">
        <v>48.668803400000002</v>
      </c>
      <c r="F417">
        <v>43</v>
      </c>
      <c r="G417">
        <v>1.9252</v>
      </c>
      <c r="H417">
        <v>421.84</v>
      </c>
      <c r="I417" s="1">
        <v>-27.434999999999999</v>
      </c>
      <c r="J417">
        <v>27.434999999999999</v>
      </c>
      <c r="K417" s="1">
        <v>75.903000000000006</v>
      </c>
    </row>
    <row r="418" spans="1:11" x14ac:dyDescent="0.2">
      <c r="A418" s="1">
        <v>537</v>
      </c>
      <c r="B418" s="30">
        <v>17.899999999999999</v>
      </c>
      <c r="C418" s="30">
        <f t="shared" si="8"/>
        <v>13.869999999999997</v>
      </c>
      <c r="D418" s="1">
        <v>-3.5026000000000002</v>
      </c>
      <c r="E418" s="1">
        <v>50.5</v>
      </c>
      <c r="F418">
        <v>43</v>
      </c>
      <c r="G418">
        <v>2.0207000000000002</v>
      </c>
      <c r="H418">
        <v>421.15</v>
      </c>
      <c r="I418" s="1">
        <v>-26.678999999999998</v>
      </c>
      <c r="J418">
        <v>26.678999999999998</v>
      </c>
      <c r="K418" s="1">
        <v>75.876000000000005</v>
      </c>
    </row>
    <row r="419" spans="1:11" x14ac:dyDescent="0.2">
      <c r="A419" s="1">
        <v>538</v>
      </c>
      <c r="B419" s="30">
        <v>17.93</v>
      </c>
      <c r="C419" s="30">
        <f t="shared" si="8"/>
        <v>13.899999999999999</v>
      </c>
      <c r="D419" s="1">
        <v>-3.0489000000000002</v>
      </c>
      <c r="E419" s="1">
        <v>47.739316199999998</v>
      </c>
      <c r="F419">
        <v>42</v>
      </c>
      <c r="G419">
        <v>2.0036</v>
      </c>
      <c r="H419">
        <v>421.59</v>
      </c>
      <c r="I419" s="1">
        <v>-18.867999999999999</v>
      </c>
      <c r="J419">
        <v>18.867999999999999</v>
      </c>
      <c r="K419" s="1">
        <v>75.873000000000005</v>
      </c>
    </row>
    <row r="420" spans="1:11" x14ac:dyDescent="0.2">
      <c r="A420" s="1">
        <v>539</v>
      </c>
      <c r="B420" s="30">
        <v>17.97</v>
      </c>
      <c r="C420" s="30">
        <f t="shared" si="8"/>
        <v>13.939999999999998</v>
      </c>
      <c r="D420" s="1">
        <v>-3.8572000000000002</v>
      </c>
      <c r="E420" s="1">
        <v>49.464743599999998</v>
      </c>
      <c r="F420">
        <v>45</v>
      </c>
      <c r="G420">
        <v>2.2149999999999999</v>
      </c>
      <c r="H420">
        <v>422.27</v>
      </c>
      <c r="I420" s="1">
        <v>-11.78</v>
      </c>
      <c r="J420">
        <v>11.78</v>
      </c>
      <c r="K420" s="1">
        <v>75.882999999999996</v>
      </c>
    </row>
    <row r="421" spans="1:11" x14ac:dyDescent="0.2">
      <c r="A421" s="1">
        <v>540</v>
      </c>
      <c r="B421" s="30">
        <v>18</v>
      </c>
      <c r="C421" s="30">
        <f t="shared" si="8"/>
        <v>13.969999999999999</v>
      </c>
      <c r="D421" s="1">
        <v>-2.8580000000000001</v>
      </c>
      <c r="E421" s="1">
        <v>41.266203699999998</v>
      </c>
      <c r="F421">
        <v>43</v>
      </c>
      <c r="G421">
        <v>2.0192000000000001</v>
      </c>
      <c r="H421">
        <v>426.81</v>
      </c>
      <c r="I421" s="1">
        <v>-11.036</v>
      </c>
      <c r="J421">
        <v>11.036</v>
      </c>
      <c r="K421" s="1">
        <v>75.888999999999996</v>
      </c>
    </row>
    <row r="422" spans="1:11" x14ac:dyDescent="0.2">
      <c r="A422" s="1">
        <v>541</v>
      </c>
      <c r="B422" s="30">
        <v>18.03</v>
      </c>
      <c r="C422" s="30">
        <f t="shared" si="8"/>
        <v>14</v>
      </c>
      <c r="D422" s="1">
        <v>-2.9083000000000001</v>
      </c>
      <c r="E422" s="1">
        <v>45.941239299999999</v>
      </c>
      <c r="F422">
        <v>42</v>
      </c>
      <c r="G422">
        <v>1.9140999999999999</v>
      </c>
      <c r="H422">
        <v>435.8</v>
      </c>
      <c r="I422" s="1">
        <v>-21.462</v>
      </c>
      <c r="J422">
        <v>21.462</v>
      </c>
      <c r="K422" s="1">
        <v>75.888999999999996</v>
      </c>
    </row>
    <row r="423" spans="1:11" x14ac:dyDescent="0.2">
      <c r="A423" s="1">
        <v>542</v>
      </c>
      <c r="B423" s="30">
        <v>18.07</v>
      </c>
      <c r="C423" s="30">
        <f t="shared" si="8"/>
        <v>14.04</v>
      </c>
      <c r="D423" s="1">
        <v>-3.2282999999999999</v>
      </c>
      <c r="E423" s="1">
        <v>40.366096899999995</v>
      </c>
      <c r="F423">
        <v>41</v>
      </c>
      <c r="G423">
        <v>1.8948</v>
      </c>
      <c r="H423">
        <v>450.38</v>
      </c>
      <c r="I423" s="1">
        <v>-34.122</v>
      </c>
      <c r="J423">
        <v>34.122</v>
      </c>
      <c r="K423" s="1">
        <v>75.887</v>
      </c>
    </row>
    <row r="424" spans="1:11" x14ac:dyDescent="0.2">
      <c r="A424" s="1">
        <v>543</v>
      </c>
      <c r="B424" s="30">
        <v>18.100000000000001</v>
      </c>
      <c r="C424" s="30">
        <f t="shared" si="8"/>
        <v>14.07</v>
      </c>
      <c r="D424" s="1">
        <v>-3.1951999999999998</v>
      </c>
      <c r="E424" s="1">
        <v>43.948005699999996</v>
      </c>
      <c r="F424">
        <v>42</v>
      </c>
      <c r="G424">
        <v>2.1435</v>
      </c>
      <c r="H424">
        <v>451.32</v>
      </c>
      <c r="I424" s="1">
        <v>-45.392000000000003</v>
      </c>
      <c r="J424">
        <v>45.392000000000003</v>
      </c>
      <c r="K424" s="1">
        <v>75.891000000000005</v>
      </c>
    </row>
    <row r="425" spans="1:11" x14ac:dyDescent="0.2">
      <c r="A425" s="1">
        <v>544</v>
      </c>
      <c r="B425" s="30">
        <v>18.13</v>
      </c>
      <c r="C425" s="30">
        <f t="shared" si="8"/>
        <v>14.099999999999998</v>
      </c>
      <c r="D425" s="1">
        <v>-2.7018</v>
      </c>
      <c r="E425" s="1">
        <v>41.082265</v>
      </c>
      <c r="F425">
        <v>44</v>
      </c>
      <c r="G425">
        <v>2.0947</v>
      </c>
      <c r="H425">
        <v>452.42</v>
      </c>
      <c r="I425" s="1">
        <v>-50.05</v>
      </c>
      <c r="J425">
        <v>50.05</v>
      </c>
      <c r="K425" s="1">
        <v>75.935000000000002</v>
      </c>
    </row>
    <row r="426" spans="1:11" x14ac:dyDescent="0.2">
      <c r="A426" s="1">
        <v>545</v>
      </c>
      <c r="B426" s="30">
        <v>18.170000000000002</v>
      </c>
      <c r="C426" s="30">
        <f t="shared" si="8"/>
        <v>14.14</v>
      </c>
      <c r="D426" s="1">
        <v>-1.4717</v>
      </c>
      <c r="E426" s="1">
        <v>41.292022799999998</v>
      </c>
      <c r="F426">
        <v>44</v>
      </c>
      <c r="G426">
        <v>2.0798000000000001</v>
      </c>
      <c r="H426">
        <v>459.25</v>
      </c>
      <c r="I426" s="1">
        <v>-55.32</v>
      </c>
      <c r="J426">
        <v>55.32</v>
      </c>
      <c r="K426" s="1">
        <v>76.007000000000005</v>
      </c>
    </row>
    <row r="427" spans="1:11" x14ac:dyDescent="0.2">
      <c r="A427" s="1">
        <v>546</v>
      </c>
      <c r="B427" s="30">
        <v>18.2</v>
      </c>
      <c r="C427" s="30">
        <f t="shared" si="8"/>
        <v>14.169999999999998</v>
      </c>
      <c r="D427" s="1">
        <v>-1.5668</v>
      </c>
      <c r="E427" s="1">
        <v>40.874821900000001</v>
      </c>
      <c r="F427">
        <v>44</v>
      </c>
      <c r="G427">
        <v>2.1715</v>
      </c>
      <c r="H427">
        <v>469.81</v>
      </c>
      <c r="I427" s="1">
        <v>-55.591999999999999</v>
      </c>
      <c r="J427">
        <v>55.591999999999999</v>
      </c>
      <c r="K427" s="1">
        <v>76.087000000000003</v>
      </c>
    </row>
    <row r="428" spans="1:11" x14ac:dyDescent="0.2">
      <c r="A428" s="1">
        <v>547</v>
      </c>
      <c r="B428" s="30">
        <v>18.23</v>
      </c>
      <c r="C428" s="30">
        <f t="shared" si="8"/>
        <v>14.2</v>
      </c>
      <c r="D428" s="1">
        <v>-2.0695999999999999</v>
      </c>
      <c r="E428" s="1">
        <v>43.202635299999997</v>
      </c>
      <c r="F428">
        <v>42</v>
      </c>
      <c r="G428">
        <v>1.9684999999999999</v>
      </c>
      <c r="H428">
        <v>467.68</v>
      </c>
      <c r="I428" s="1">
        <v>-54.158999999999999</v>
      </c>
      <c r="J428">
        <v>54.158999999999999</v>
      </c>
      <c r="K428" s="1">
        <v>76.171999999999997</v>
      </c>
    </row>
    <row r="429" spans="1:11" x14ac:dyDescent="0.2">
      <c r="A429" s="1">
        <v>548</v>
      </c>
      <c r="B429" s="30">
        <v>18.27</v>
      </c>
      <c r="C429" s="30">
        <f t="shared" si="8"/>
        <v>14.239999999999998</v>
      </c>
      <c r="D429" s="1">
        <v>-1.9758</v>
      </c>
      <c r="E429" s="1">
        <v>39.814636799999995</v>
      </c>
      <c r="F429">
        <v>44</v>
      </c>
      <c r="G429">
        <v>2.0567000000000002</v>
      </c>
      <c r="H429">
        <v>468.78</v>
      </c>
      <c r="I429" s="1">
        <v>-47.203000000000003</v>
      </c>
      <c r="J429">
        <v>47.203000000000003</v>
      </c>
      <c r="K429" s="1">
        <v>76.245000000000005</v>
      </c>
    </row>
    <row r="430" spans="1:11" x14ac:dyDescent="0.2">
      <c r="A430" s="1">
        <v>549</v>
      </c>
      <c r="B430" s="30">
        <v>18.3</v>
      </c>
      <c r="C430" s="30">
        <f t="shared" si="8"/>
        <v>14.27</v>
      </c>
      <c r="D430" s="1">
        <v>-2.5823</v>
      </c>
      <c r="E430" s="1">
        <v>38.984330499999999</v>
      </c>
      <c r="F430">
        <v>42</v>
      </c>
      <c r="G430">
        <v>2.2111000000000001</v>
      </c>
      <c r="H430">
        <v>456.73</v>
      </c>
      <c r="I430" s="1">
        <v>-39.648000000000003</v>
      </c>
      <c r="J430">
        <v>39.648000000000003</v>
      </c>
      <c r="K430" s="1">
        <v>76.305999999999997</v>
      </c>
    </row>
    <row r="431" spans="1:11" x14ac:dyDescent="0.2">
      <c r="A431" s="1">
        <v>550</v>
      </c>
      <c r="B431" s="30">
        <v>18.329999999999998</v>
      </c>
      <c r="C431" s="30">
        <f t="shared" ref="C431:C494" si="9">B431-4.03</f>
        <v>14.299999999999997</v>
      </c>
      <c r="D431" s="1">
        <v>-1.425</v>
      </c>
      <c r="E431" s="1">
        <v>41.459935899999998</v>
      </c>
      <c r="F431">
        <v>41</v>
      </c>
      <c r="G431">
        <v>2.1326999999999998</v>
      </c>
      <c r="H431">
        <v>411.32</v>
      </c>
      <c r="I431" s="1">
        <v>-30.402999999999999</v>
      </c>
      <c r="J431">
        <v>30.402999999999999</v>
      </c>
      <c r="K431" s="1">
        <v>76.376999999999995</v>
      </c>
    </row>
    <row r="432" spans="1:11" x14ac:dyDescent="0.2">
      <c r="A432" s="1">
        <v>551</v>
      </c>
      <c r="B432" s="30">
        <v>18.37</v>
      </c>
      <c r="C432" s="30">
        <f t="shared" si="9"/>
        <v>14.34</v>
      </c>
      <c r="D432" s="1">
        <v>-1.3331999999999999</v>
      </c>
      <c r="E432" s="1">
        <v>40.897613999999997</v>
      </c>
      <c r="F432">
        <v>41</v>
      </c>
      <c r="G432">
        <v>2.0186999999999999</v>
      </c>
      <c r="H432">
        <v>426.37</v>
      </c>
      <c r="I432" s="1">
        <v>-34.261000000000003</v>
      </c>
      <c r="J432">
        <v>34.261000000000003</v>
      </c>
      <c r="K432" s="1">
        <v>76.462000000000003</v>
      </c>
    </row>
    <row r="433" spans="1:11" x14ac:dyDescent="0.2">
      <c r="A433" s="1">
        <v>552</v>
      </c>
      <c r="B433" s="30">
        <v>18.399999999999999</v>
      </c>
      <c r="C433" s="30">
        <f t="shared" si="9"/>
        <v>14.369999999999997</v>
      </c>
      <c r="D433" s="1">
        <v>-2.0264000000000002</v>
      </c>
      <c r="E433" s="1">
        <v>40.0931268</v>
      </c>
      <c r="F433">
        <v>43</v>
      </c>
      <c r="G433">
        <v>2.0674000000000001</v>
      </c>
      <c r="H433">
        <v>465.83</v>
      </c>
      <c r="I433" s="1">
        <v>-56.491</v>
      </c>
      <c r="J433">
        <v>56.491</v>
      </c>
      <c r="K433" s="1">
        <v>76.569999999999993</v>
      </c>
    </row>
    <row r="434" spans="1:11" x14ac:dyDescent="0.2">
      <c r="A434" s="1">
        <v>553</v>
      </c>
      <c r="B434" s="30">
        <v>18.43</v>
      </c>
      <c r="C434" s="30">
        <f t="shared" si="9"/>
        <v>14.399999999999999</v>
      </c>
      <c r="D434" s="1">
        <v>-3.2707000000000002</v>
      </c>
      <c r="E434" s="1">
        <v>40.298433000000003</v>
      </c>
      <c r="F434">
        <v>42</v>
      </c>
      <c r="G434">
        <v>1.8673999999999999</v>
      </c>
      <c r="H434">
        <v>462.5</v>
      </c>
      <c r="I434" s="1">
        <v>-59.469000000000001</v>
      </c>
      <c r="J434">
        <v>59.469000000000001</v>
      </c>
      <c r="K434" s="1">
        <v>76.679000000000002</v>
      </c>
    </row>
    <row r="435" spans="1:11" x14ac:dyDescent="0.2">
      <c r="A435" s="1">
        <v>554</v>
      </c>
      <c r="B435" s="30">
        <v>18.47</v>
      </c>
      <c r="C435" s="30">
        <f t="shared" si="9"/>
        <v>14.439999999999998</v>
      </c>
      <c r="D435" s="1">
        <v>-3.3450000000000002</v>
      </c>
      <c r="E435" s="1">
        <v>41.644052700000003</v>
      </c>
      <c r="F435">
        <v>42</v>
      </c>
      <c r="G435">
        <v>1.8313999999999999</v>
      </c>
      <c r="H435">
        <v>458.85</v>
      </c>
      <c r="I435" s="1">
        <v>-72.22</v>
      </c>
      <c r="J435">
        <v>72.22</v>
      </c>
      <c r="K435" s="1">
        <v>76.784000000000006</v>
      </c>
    </row>
    <row r="436" spans="1:11" x14ac:dyDescent="0.2">
      <c r="A436" s="1">
        <v>555</v>
      </c>
      <c r="B436" s="30">
        <v>18.5</v>
      </c>
      <c r="C436" s="30">
        <f t="shared" si="9"/>
        <v>14.469999999999999</v>
      </c>
      <c r="D436" s="1">
        <v>-2.5897999999999999</v>
      </c>
      <c r="E436" s="1">
        <v>43.234152399999999</v>
      </c>
      <c r="F436">
        <v>44</v>
      </c>
      <c r="G436">
        <v>1.8258000000000001</v>
      </c>
      <c r="H436">
        <v>457.88</v>
      </c>
      <c r="I436" s="1">
        <v>-86.394999999999996</v>
      </c>
      <c r="J436">
        <v>86.394999999999996</v>
      </c>
      <c r="K436" s="1">
        <v>76.876999999999995</v>
      </c>
    </row>
    <row r="437" spans="1:11" x14ac:dyDescent="0.2">
      <c r="A437" s="1">
        <v>556</v>
      </c>
      <c r="B437" s="30">
        <v>18.53</v>
      </c>
      <c r="C437" s="30">
        <f t="shared" si="9"/>
        <v>14.5</v>
      </c>
      <c r="D437" s="1">
        <v>-2.4577</v>
      </c>
      <c r="E437" s="1">
        <v>45.411859</v>
      </c>
      <c r="F437">
        <v>43</v>
      </c>
      <c r="G437">
        <v>1.7796000000000001</v>
      </c>
      <c r="H437">
        <v>440</v>
      </c>
      <c r="I437" s="1">
        <v>-96.094999999999999</v>
      </c>
      <c r="J437">
        <v>96.094999999999999</v>
      </c>
      <c r="K437" s="1">
        <v>76.959000000000003</v>
      </c>
    </row>
    <row r="438" spans="1:11" x14ac:dyDescent="0.2">
      <c r="A438" s="1">
        <v>557</v>
      </c>
      <c r="B438" s="30">
        <v>18.57</v>
      </c>
      <c r="C438" s="30">
        <f t="shared" si="9"/>
        <v>14.54</v>
      </c>
      <c r="D438" s="1">
        <v>-4.6007999999999996</v>
      </c>
      <c r="E438" s="1">
        <v>46.230591199999999</v>
      </c>
      <c r="F438">
        <v>39</v>
      </c>
      <c r="G438">
        <v>1.7628999999999999</v>
      </c>
      <c r="H438">
        <v>403.05</v>
      </c>
      <c r="I438" s="1">
        <v>-93.561999999999998</v>
      </c>
      <c r="J438">
        <v>93.561999999999998</v>
      </c>
      <c r="K438" s="1">
        <v>77.019000000000005</v>
      </c>
    </row>
    <row r="439" spans="1:11" x14ac:dyDescent="0.2">
      <c r="A439" s="1">
        <v>558</v>
      </c>
      <c r="B439" s="30">
        <v>18.600000000000001</v>
      </c>
      <c r="C439" s="30">
        <f t="shared" si="9"/>
        <v>14.57</v>
      </c>
      <c r="D439" s="1">
        <v>-5.2268999999999997</v>
      </c>
      <c r="E439" s="1">
        <v>47.8075142</v>
      </c>
      <c r="F439">
        <v>44</v>
      </c>
      <c r="G439">
        <v>1.7076</v>
      </c>
      <c r="H439">
        <v>429.25</v>
      </c>
      <c r="I439" s="1">
        <v>-75.397999999999996</v>
      </c>
      <c r="J439">
        <v>75.397999999999996</v>
      </c>
      <c r="K439" s="1">
        <v>77.085999999999999</v>
      </c>
    </row>
    <row r="440" spans="1:11" x14ac:dyDescent="0.2">
      <c r="A440" s="1">
        <v>559</v>
      </c>
      <c r="B440" s="30">
        <v>18.63</v>
      </c>
      <c r="C440" s="30">
        <f t="shared" si="9"/>
        <v>14.599999999999998</v>
      </c>
      <c r="D440" s="1">
        <v>-4.2008999999999999</v>
      </c>
      <c r="E440" s="1">
        <v>49.060363199999998</v>
      </c>
      <c r="F440">
        <v>42</v>
      </c>
      <c r="G440">
        <v>1.62</v>
      </c>
      <c r="H440">
        <v>433.8</v>
      </c>
      <c r="I440" s="1">
        <v>-59.588000000000001</v>
      </c>
      <c r="J440">
        <v>59.588000000000001</v>
      </c>
      <c r="K440" s="1">
        <v>77.156000000000006</v>
      </c>
    </row>
    <row r="441" spans="1:11" x14ac:dyDescent="0.2">
      <c r="A441" s="1">
        <v>560</v>
      </c>
      <c r="B441" s="30">
        <v>18.670000000000002</v>
      </c>
      <c r="C441" s="30">
        <f t="shared" si="9"/>
        <v>14.64</v>
      </c>
      <c r="D441" s="1">
        <v>-4.9958999999999998</v>
      </c>
      <c r="E441" s="1">
        <v>48.634437300000002</v>
      </c>
      <c r="F441">
        <v>43</v>
      </c>
      <c r="G441">
        <v>1.6631</v>
      </c>
      <c r="H441">
        <v>360.03</v>
      </c>
      <c r="I441" s="1">
        <v>-58.390999999999998</v>
      </c>
      <c r="J441">
        <v>58.390999999999998</v>
      </c>
      <c r="K441" s="1">
        <v>77.244</v>
      </c>
    </row>
    <row r="442" spans="1:11" x14ac:dyDescent="0.2">
      <c r="A442" s="1">
        <v>561</v>
      </c>
      <c r="B442" s="30">
        <v>18.7</v>
      </c>
      <c r="C442" s="30">
        <f t="shared" si="9"/>
        <v>14.669999999999998</v>
      </c>
      <c r="D442" s="1">
        <v>-5.1989000000000001</v>
      </c>
      <c r="E442" s="1">
        <v>49.672008499999997</v>
      </c>
      <c r="F442">
        <v>39</v>
      </c>
      <c r="G442">
        <v>1.6943999999999999</v>
      </c>
      <c r="H442">
        <v>329.61</v>
      </c>
      <c r="I442" s="1">
        <v>-69.709999999999994</v>
      </c>
      <c r="J442">
        <v>69.709999999999994</v>
      </c>
      <c r="K442" s="1">
        <v>77.335999999999999</v>
      </c>
    </row>
    <row r="443" spans="1:11" x14ac:dyDescent="0.2">
      <c r="A443" s="1">
        <v>562</v>
      </c>
      <c r="B443" s="30">
        <v>18.73</v>
      </c>
      <c r="C443" s="30">
        <f t="shared" si="9"/>
        <v>14.7</v>
      </c>
      <c r="D443" s="1">
        <v>-3.8410000000000002</v>
      </c>
      <c r="E443" s="1">
        <v>49.774928799999998</v>
      </c>
      <c r="F443">
        <v>43</v>
      </c>
      <c r="G443">
        <v>1.9003000000000001</v>
      </c>
      <c r="H443">
        <v>326.70999999999998</v>
      </c>
      <c r="I443" s="1">
        <v>-78.316999999999993</v>
      </c>
      <c r="J443">
        <v>78.316999999999993</v>
      </c>
      <c r="K443" s="1">
        <v>77.405000000000001</v>
      </c>
    </row>
    <row r="444" spans="1:11" x14ac:dyDescent="0.2">
      <c r="A444" s="1">
        <v>563</v>
      </c>
      <c r="B444" s="30">
        <v>18.77</v>
      </c>
      <c r="C444" s="30">
        <f t="shared" si="9"/>
        <v>14.739999999999998</v>
      </c>
      <c r="D444" s="1">
        <v>-3.7498</v>
      </c>
      <c r="E444" s="1">
        <v>43.993055599999998</v>
      </c>
      <c r="F444">
        <v>39</v>
      </c>
      <c r="G444">
        <v>1.6739999999999999</v>
      </c>
      <c r="H444">
        <v>357.77</v>
      </c>
      <c r="I444" s="1">
        <v>-61.152999999999999</v>
      </c>
      <c r="J444">
        <v>61.152999999999999</v>
      </c>
      <c r="K444" s="1">
        <v>77.465000000000003</v>
      </c>
    </row>
    <row r="445" spans="1:11" x14ac:dyDescent="0.2">
      <c r="A445" s="1">
        <v>564</v>
      </c>
      <c r="B445" s="30">
        <v>18.8</v>
      </c>
      <c r="C445" s="30">
        <f t="shared" si="9"/>
        <v>14.77</v>
      </c>
      <c r="D445" s="1">
        <v>-3.2625000000000002</v>
      </c>
      <c r="E445" s="1">
        <v>44.399038499999996</v>
      </c>
      <c r="F445">
        <v>40</v>
      </c>
      <c r="G445">
        <v>1.69</v>
      </c>
      <c r="H445">
        <v>357.58</v>
      </c>
      <c r="I445" s="1">
        <v>-55.828000000000003</v>
      </c>
      <c r="J445">
        <v>55.828000000000003</v>
      </c>
      <c r="K445" s="1">
        <v>77.522000000000006</v>
      </c>
    </row>
    <row r="446" spans="1:11" x14ac:dyDescent="0.2">
      <c r="A446" s="1">
        <v>565</v>
      </c>
      <c r="B446" s="30">
        <v>18.829999999999998</v>
      </c>
      <c r="C446" s="30">
        <f t="shared" si="9"/>
        <v>14.799999999999997</v>
      </c>
      <c r="D446" s="1">
        <v>-3.35</v>
      </c>
      <c r="E446" s="1">
        <v>47.795762099999997</v>
      </c>
      <c r="F446">
        <v>43</v>
      </c>
      <c r="G446">
        <v>1.7542</v>
      </c>
      <c r="H446">
        <v>363.19</v>
      </c>
      <c r="I446" s="1">
        <v>-57.040999999999997</v>
      </c>
      <c r="J446">
        <v>57.040999999999997</v>
      </c>
      <c r="K446" s="1">
        <v>77.578999999999994</v>
      </c>
    </row>
    <row r="447" spans="1:11" x14ac:dyDescent="0.2">
      <c r="A447" s="1">
        <v>566</v>
      </c>
      <c r="B447" s="30">
        <v>18.87</v>
      </c>
      <c r="C447" s="30">
        <f t="shared" si="9"/>
        <v>14.84</v>
      </c>
      <c r="D447" s="1">
        <v>-3.3079999999999998</v>
      </c>
      <c r="E447" s="1">
        <v>44.902777799999996</v>
      </c>
      <c r="F447">
        <v>44</v>
      </c>
      <c r="G447">
        <v>1.7272000000000001</v>
      </c>
      <c r="H447">
        <v>359.97</v>
      </c>
      <c r="I447" s="1">
        <v>-57.744</v>
      </c>
      <c r="J447">
        <v>57.744</v>
      </c>
      <c r="K447" s="1">
        <v>77.650000000000006</v>
      </c>
    </row>
    <row r="448" spans="1:11" x14ac:dyDescent="0.2">
      <c r="A448" s="1">
        <v>567</v>
      </c>
      <c r="B448" s="30">
        <v>18.899999999999999</v>
      </c>
      <c r="C448" s="30">
        <f t="shared" si="9"/>
        <v>14.869999999999997</v>
      </c>
      <c r="D448" s="1">
        <v>-2.8792</v>
      </c>
      <c r="E448" s="1">
        <v>45.205662400000001</v>
      </c>
      <c r="F448">
        <v>43</v>
      </c>
      <c r="G448">
        <v>1.7177</v>
      </c>
      <c r="H448">
        <v>348.36</v>
      </c>
      <c r="I448" s="1">
        <v>-58.027999999999999</v>
      </c>
      <c r="J448">
        <v>58.027999999999999</v>
      </c>
      <c r="K448" s="1">
        <v>77.760999999999996</v>
      </c>
    </row>
    <row r="449" spans="1:11" x14ac:dyDescent="0.2">
      <c r="A449" s="1">
        <v>568</v>
      </c>
      <c r="B449" s="30">
        <v>18.93</v>
      </c>
      <c r="C449" s="30">
        <f t="shared" si="9"/>
        <v>14.899999999999999</v>
      </c>
      <c r="D449" s="1">
        <v>-1.88</v>
      </c>
      <c r="E449" s="1">
        <v>44.594017100000002</v>
      </c>
      <c r="F449">
        <v>42</v>
      </c>
      <c r="G449">
        <v>1.8765000000000001</v>
      </c>
      <c r="H449">
        <v>351.26</v>
      </c>
      <c r="I449" s="1">
        <v>-60.356999999999999</v>
      </c>
      <c r="J449">
        <v>60.356999999999999</v>
      </c>
      <c r="K449" s="1">
        <v>77.888999999999996</v>
      </c>
    </row>
    <row r="450" spans="1:11" x14ac:dyDescent="0.2">
      <c r="A450" s="1">
        <v>569</v>
      </c>
      <c r="B450" s="30">
        <v>18.97</v>
      </c>
      <c r="C450" s="30">
        <f t="shared" si="9"/>
        <v>14.939999999999998</v>
      </c>
      <c r="D450" s="1">
        <v>-1.7114</v>
      </c>
      <c r="E450" s="1">
        <v>41.1739672</v>
      </c>
      <c r="F450">
        <v>43</v>
      </c>
      <c r="G450">
        <v>1.829</v>
      </c>
      <c r="H450">
        <v>365.88</v>
      </c>
      <c r="I450" s="1">
        <v>-69.885000000000005</v>
      </c>
      <c r="J450">
        <v>69.885000000000005</v>
      </c>
      <c r="K450" s="1">
        <v>78.013999999999996</v>
      </c>
    </row>
    <row r="451" spans="1:11" x14ac:dyDescent="0.2">
      <c r="A451" s="1">
        <v>570</v>
      </c>
      <c r="B451" s="30">
        <v>19</v>
      </c>
      <c r="C451" s="30">
        <f t="shared" si="9"/>
        <v>14.969999999999999</v>
      </c>
      <c r="D451" s="1">
        <v>-0.48348000000000002</v>
      </c>
      <c r="E451" s="1">
        <v>38.962963000000002</v>
      </c>
      <c r="F451">
        <v>44</v>
      </c>
      <c r="G451">
        <v>1.8186</v>
      </c>
      <c r="H451">
        <v>377.02</v>
      </c>
      <c r="I451" s="1">
        <v>-68.665999999999997</v>
      </c>
      <c r="J451">
        <v>68.665999999999997</v>
      </c>
      <c r="K451" s="1">
        <v>78.141000000000005</v>
      </c>
    </row>
    <row r="452" spans="1:11" x14ac:dyDescent="0.2">
      <c r="A452" s="1">
        <v>571</v>
      </c>
      <c r="B452" s="30">
        <v>19.03</v>
      </c>
      <c r="C452" s="30">
        <f t="shared" si="9"/>
        <v>15</v>
      </c>
      <c r="D452" s="1">
        <v>2.2964000000000002</v>
      </c>
      <c r="E452" s="1">
        <v>38.157941600000001</v>
      </c>
      <c r="F452">
        <v>45</v>
      </c>
      <c r="G452">
        <v>1.8764000000000001</v>
      </c>
      <c r="H452">
        <v>369.41</v>
      </c>
      <c r="I452" s="1">
        <v>-64.44</v>
      </c>
      <c r="J452">
        <v>64.44</v>
      </c>
      <c r="K452" s="1">
        <v>78.263000000000005</v>
      </c>
    </row>
    <row r="453" spans="1:11" x14ac:dyDescent="0.2">
      <c r="A453" s="1">
        <v>572</v>
      </c>
      <c r="B453" s="30">
        <v>19.07</v>
      </c>
      <c r="C453" s="30">
        <f t="shared" si="9"/>
        <v>15.04</v>
      </c>
      <c r="D453" s="1">
        <v>2.7909000000000002</v>
      </c>
      <c r="E453" s="1">
        <v>33.806623899999998</v>
      </c>
      <c r="F453">
        <v>40</v>
      </c>
      <c r="G453">
        <v>2.0266000000000002</v>
      </c>
      <c r="H453">
        <v>366.98</v>
      </c>
      <c r="I453" s="1">
        <v>-64.841999999999999</v>
      </c>
      <c r="J453">
        <v>64.841999999999999</v>
      </c>
      <c r="K453" s="1">
        <v>78.379000000000005</v>
      </c>
    </row>
    <row r="454" spans="1:11" x14ac:dyDescent="0.2">
      <c r="A454" s="1">
        <v>573</v>
      </c>
      <c r="B454" s="30">
        <v>19.100000000000001</v>
      </c>
      <c r="C454" s="30">
        <f t="shared" si="9"/>
        <v>15.07</v>
      </c>
      <c r="D454" s="1">
        <v>3.6888999999999998</v>
      </c>
      <c r="E454" s="1">
        <v>34.483618200000002</v>
      </c>
      <c r="F454">
        <v>41</v>
      </c>
      <c r="G454">
        <v>1.9141999999999999</v>
      </c>
      <c r="H454">
        <v>395.17</v>
      </c>
      <c r="I454" s="1">
        <v>-65.926000000000002</v>
      </c>
      <c r="J454">
        <v>65.926000000000002</v>
      </c>
      <c r="K454" s="1">
        <v>78.504999999999995</v>
      </c>
    </row>
    <row r="455" spans="1:11" x14ac:dyDescent="0.2">
      <c r="A455" s="1">
        <v>574</v>
      </c>
      <c r="B455" s="30">
        <v>19.13</v>
      </c>
      <c r="C455" s="30">
        <f t="shared" si="9"/>
        <v>15.099999999999998</v>
      </c>
      <c r="D455" s="1">
        <v>5.0682</v>
      </c>
      <c r="E455" s="1">
        <v>34.7266738</v>
      </c>
      <c r="F455">
        <v>42</v>
      </c>
      <c r="G455">
        <v>1.7879</v>
      </c>
      <c r="H455">
        <v>409.74</v>
      </c>
      <c r="I455" s="1">
        <v>-66.781000000000006</v>
      </c>
      <c r="J455">
        <v>66.781000000000006</v>
      </c>
      <c r="K455" s="1">
        <v>78.599999999999994</v>
      </c>
    </row>
    <row r="456" spans="1:11" x14ac:dyDescent="0.2">
      <c r="A456" s="1">
        <v>575</v>
      </c>
      <c r="B456" s="30">
        <v>19.170000000000002</v>
      </c>
      <c r="C456" s="30">
        <f t="shared" si="9"/>
        <v>15.14</v>
      </c>
      <c r="D456" s="1">
        <v>15.75</v>
      </c>
      <c r="E456" s="1">
        <v>23.833689499999998</v>
      </c>
      <c r="F456">
        <v>33</v>
      </c>
      <c r="G456">
        <v>1.8149999999999999</v>
      </c>
      <c r="H456">
        <v>418.09</v>
      </c>
      <c r="I456" s="1">
        <v>-72.513999999999996</v>
      </c>
      <c r="J456">
        <v>72.513999999999996</v>
      </c>
      <c r="K456" s="1">
        <v>78.694999999999993</v>
      </c>
    </row>
    <row r="457" spans="1:11" x14ac:dyDescent="0.2">
      <c r="A457" s="1">
        <v>576</v>
      </c>
      <c r="B457" s="30">
        <v>19.2</v>
      </c>
      <c r="C457" s="30">
        <f t="shared" si="9"/>
        <v>15.169999999999998</v>
      </c>
      <c r="D457" s="1">
        <v>19.399000000000001</v>
      </c>
      <c r="E457" s="1">
        <v>19.285790599999999</v>
      </c>
      <c r="F457">
        <v>38</v>
      </c>
      <c r="G457">
        <v>2.1493000000000002</v>
      </c>
      <c r="H457">
        <v>413.84</v>
      </c>
      <c r="I457" s="1">
        <v>-81.662999999999997</v>
      </c>
      <c r="J457">
        <v>81.662999999999997</v>
      </c>
      <c r="K457" s="1">
        <v>78.83</v>
      </c>
    </row>
    <row r="458" spans="1:11" x14ac:dyDescent="0.2">
      <c r="A458" s="1">
        <v>577</v>
      </c>
      <c r="B458" s="30">
        <v>19.23</v>
      </c>
      <c r="C458" s="30">
        <f t="shared" si="9"/>
        <v>15.2</v>
      </c>
      <c r="D458" s="1">
        <v>20.015999999999998</v>
      </c>
      <c r="E458" s="1">
        <v>19.736111100000002</v>
      </c>
      <c r="F458">
        <v>37</v>
      </c>
      <c r="G458">
        <v>2.1793</v>
      </c>
      <c r="H458">
        <v>415.88</v>
      </c>
      <c r="I458" s="1">
        <v>-81.545000000000002</v>
      </c>
      <c r="J458">
        <v>81.545000000000002</v>
      </c>
      <c r="K458" s="1">
        <v>78.998999999999995</v>
      </c>
    </row>
    <row r="459" spans="1:11" x14ac:dyDescent="0.2">
      <c r="A459" s="1">
        <v>578</v>
      </c>
      <c r="B459" s="30">
        <v>19.27</v>
      </c>
      <c r="C459" s="30">
        <f t="shared" si="9"/>
        <v>15.239999999999998</v>
      </c>
      <c r="D459" s="1">
        <v>20.361000000000001</v>
      </c>
      <c r="E459" s="1">
        <v>19.0790598</v>
      </c>
      <c r="F459">
        <v>42</v>
      </c>
      <c r="G459">
        <v>2.0421</v>
      </c>
      <c r="H459">
        <v>407.43</v>
      </c>
      <c r="I459" s="1">
        <v>-79.001000000000005</v>
      </c>
      <c r="J459">
        <v>79.001000000000005</v>
      </c>
      <c r="K459" s="1">
        <v>79.174000000000007</v>
      </c>
    </row>
    <row r="460" spans="1:11" x14ac:dyDescent="0.2">
      <c r="A460" s="1">
        <v>579</v>
      </c>
      <c r="B460" s="30">
        <v>19.3</v>
      </c>
      <c r="C460" s="30">
        <f t="shared" si="9"/>
        <v>15.27</v>
      </c>
      <c r="D460" s="1">
        <v>21.065999999999999</v>
      </c>
      <c r="E460" s="1">
        <v>20.276531300000002</v>
      </c>
      <c r="F460">
        <v>38</v>
      </c>
      <c r="G460">
        <v>2.0213999999999999</v>
      </c>
      <c r="H460">
        <v>409.31</v>
      </c>
      <c r="I460" s="1">
        <v>-79.878</v>
      </c>
      <c r="J460">
        <v>79.878</v>
      </c>
      <c r="K460" s="1">
        <v>79.376999999999995</v>
      </c>
    </row>
    <row r="461" spans="1:11" x14ac:dyDescent="0.2">
      <c r="A461" s="1">
        <v>580</v>
      </c>
      <c r="B461" s="30">
        <v>19.329999999999998</v>
      </c>
      <c r="C461" s="30">
        <f t="shared" si="9"/>
        <v>15.299999999999997</v>
      </c>
      <c r="D461" s="1">
        <v>21.913</v>
      </c>
      <c r="E461" s="1">
        <v>21.371972899999999</v>
      </c>
      <c r="F461">
        <v>39</v>
      </c>
      <c r="G461">
        <v>2.3588</v>
      </c>
      <c r="H461">
        <v>406.86</v>
      </c>
      <c r="I461" s="1">
        <v>-75.861999999999995</v>
      </c>
      <c r="J461">
        <v>75.861999999999995</v>
      </c>
      <c r="K461" s="1">
        <v>79.582999999999998</v>
      </c>
    </row>
    <row r="462" spans="1:11" x14ac:dyDescent="0.2">
      <c r="A462" s="1">
        <v>581</v>
      </c>
      <c r="B462" s="30">
        <v>19.37</v>
      </c>
      <c r="C462" s="30">
        <f t="shared" si="9"/>
        <v>15.34</v>
      </c>
      <c r="D462" s="1">
        <v>21.864000000000001</v>
      </c>
      <c r="E462" s="1">
        <v>20.5514601</v>
      </c>
      <c r="F462">
        <v>37</v>
      </c>
      <c r="G462">
        <v>2.0430000000000001</v>
      </c>
      <c r="H462">
        <v>400.78</v>
      </c>
      <c r="I462" s="1">
        <v>-73.007000000000005</v>
      </c>
      <c r="J462">
        <v>73.007000000000005</v>
      </c>
      <c r="K462" s="1">
        <v>79.802000000000007</v>
      </c>
    </row>
    <row r="463" spans="1:11" x14ac:dyDescent="0.2">
      <c r="A463" s="1">
        <v>582</v>
      </c>
      <c r="B463" s="30">
        <v>19.399999999999999</v>
      </c>
      <c r="C463" s="30">
        <f t="shared" si="9"/>
        <v>15.369999999999997</v>
      </c>
      <c r="D463" s="1">
        <v>19.324000000000002</v>
      </c>
      <c r="E463" s="1">
        <v>23.891915999999998</v>
      </c>
      <c r="F463">
        <v>39</v>
      </c>
      <c r="G463">
        <v>1.9457</v>
      </c>
      <c r="H463">
        <v>395.36</v>
      </c>
      <c r="I463" s="1">
        <v>-69.638000000000005</v>
      </c>
      <c r="J463">
        <v>69.638000000000005</v>
      </c>
      <c r="K463" s="1">
        <v>80.022000000000006</v>
      </c>
    </row>
    <row r="464" spans="1:11" x14ac:dyDescent="0.2">
      <c r="A464" s="1">
        <v>583</v>
      </c>
      <c r="B464" s="30">
        <v>19.43</v>
      </c>
      <c r="C464" s="30">
        <f t="shared" si="9"/>
        <v>15.399999999999999</v>
      </c>
      <c r="D464" s="1">
        <v>18.866</v>
      </c>
      <c r="E464" s="1">
        <v>23.282941600000001</v>
      </c>
      <c r="F464">
        <v>39</v>
      </c>
      <c r="G464">
        <v>2.1646999999999998</v>
      </c>
      <c r="H464">
        <v>408.58</v>
      </c>
      <c r="I464" s="1">
        <v>-63.02</v>
      </c>
      <c r="J464">
        <v>63.02</v>
      </c>
      <c r="K464" s="1">
        <v>80.25</v>
      </c>
    </row>
    <row r="465" spans="1:11" x14ac:dyDescent="0.2">
      <c r="A465" s="1">
        <v>584</v>
      </c>
      <c r="B465" s="30">
        <v>19.47</v>
      </c>
      <c r="C465" s="30">
        <f t="shared" si="9"/>
        <v>15.439999999999998</v>
      </c>
      <c r="D465" s="1">
        <v>13.611000000000001</v>
      </c>
      <c r="E465" s="1">
        <v>23.741274900000001</v>
      </c>
      <c r="F465">
        <v>43</v>
      </c>
      <c r="G465">
        <v>1.8188</v>
      </c>
      <c r="H465">
        <v>396.51</v>
      </c>
      <c r="I465" s="1">
        <v>-52.875</v>
      </c>
      <c r="J465">
        <v>52.875</v>
      </c>
      <c r="K465" s="1">
        <v>80.474999999999994</v>
      </c>
    </row>
    <row r="466" spans="1:11" x14ac:dyDescent="0.2">
      <c r="A466" s="1">
        <v>585</v>
      </c>
      <c r="B466" s="30">
        <v>19.5</v>
      </c>
      <c r="C466" s="30">
        <f t="shared" si="9"/>
        <v>15.469999999999999</v>
      </c>
      <c r="D466" s="1">
        <v>11.656000000000001</v>
      </c>
      <c r="E466" s="1">
        <v>25.638710799999998</v>
      </c>
      <c r="F466">
        <v>40</v>
      </c>
      <c r="G466">
        <v>1.6598999999999999</v>
      </c>
      <c r="H466">
        <v>372.56</v>
      </c>
      <c r="I466" s="1">
        <v>-47.295000000000002</v>
      </c>
      <c r="J466">
        <v>47.295000000000002</v>
      </c>
      <c r="K466" s="1">
        <v>80.718999999999994</v>
      </c>
    </row>
    <row r="467" spans="1:11" x14ac:dyDescent="0.2">
      <c r="A467" s="1">
        <v>586</v>
      </c>
      <c r="B467" s="30">
        <v>19.53</v>
      </c>
      <c r="C467" s="30">
        <f t="shared" si="9"/>
        <v>15.5</v>
      </c>
      <c r="D467" s="1">
        <v>2.3754</v>
      </c>
      <c r="E467" s="1">
        <v>35.982906</v>
      </c>
      <c r="F467">
        <v>45</v>
      </c>
      <c r="G467">
        <v>1.7773000000000001</v>
      </c>
      <c r="H467">
        <v>368.54</v>
      </c>
      <c r="I467" s="1">
        <v>-43.817</v>
      </c>
      <c r="J467">
        <v>43.817</v>
      </c>
      <c r="K467" s="1">
        <v>80.971999999999994</v>
      </c>
    </row>
    <row r="468" spans="1:11" x14ac:dyDescent="0.2">
      <c r="A468" s="1">
        <v>587</v>
      </c>
      <c r="B468" s="30">
        <v>19.57</v>
      </c>
      <c r="C468" s="30">
        <f t="shared" si="9"/>
        <v>15.54</v>
      </c>
      <c r="D468" s="1">
        <v>-5.5060000000000002</v>
      </c>
      <c r="E468" s="1">
        <v>48.405804799999999</v>
      </c>
      <c r="F468">
        <v>42</v>
      </c>
      <c r="G468">
        <v>1.3613</v>
      </c>
      <c r="H468">
        <v>364.05</v>
      </c>
      <c r="I468" s="1">
        <v>-42.332000000000001</v>
      </c>
      <c r="J468">
        <v>42.332000000000001</v>
      </c>
      <c r="K468" s="1">
        <v>81.271000000000001</v>
      </c>
    </row>
    <row r="469" spans="1:11" x14ac:dyDescent="0.2">
      <c r="A469" s="1">
        <v>588</v>
      </c>
      <c r="B469" s="30">
        <v>19.600000000000001</v>
      </c>
      <c r="C469" s="30">
        <f t="shared" si="9"/>
        <v>15.57</v>
      </c>
      <c r="D469" s="1">
        <v>-6.8212999999999999</v>
      </c>
      <c r="E469" s="1">
        <v>46.608796300000002</v>
      </c>
      <c r="F469">
        <v>42</v>
      </c>
      <c r="G469">
        <v>1.4569000000000001</v>
      </c>
      <c r="H469">
        <v>342.76</v>
      </c>
      <c r="I469" s="1">
        <v>-32.707000000000001</v>
      </c>
      <c r="J469">
        <v>32.707000000000001</v>
      </c>
      <c r="K469" s="1">
        <v>81.495999999999995</v>
      </c>
    </row>
    <row r="470" spans="1:11" x14ac:dyDescent="0.2">
      <c r="A470" s="1">
        <v>589</v>
      </c>
      <c r="B470" s="30">
        <v>19.63</v>
      </c>
      <c r="C470" s="30">
        <f t="shared" si="9"/>
        <v>15.599999999999998</v>
      </c>
      <c r="D470" s="1">
        <v>-7.7465999999999999</v>
      </c>
      <c r="E470" s="1">
        <v>53.092770700000003</v>
      </c>
      <c r="F470">
        <v>40</v>
      </c>
      <c r="G470">
        <v>1.3814</v>
      </c>
      <c r="H470">
        <v>317.31</v>
      </c>
      <c r="I470" s="1">
        <v>-34.643000000000001</v>
      </c>
      <c r="J470">
        <v>34.643000000000001</v>
      </c>
      <c r="K470" s="1">
        <v>81.688000000000002</v>
      </c>
    </row>
    <row r="471" spans="1:11" x14ac:dyDescent="0.2">
      <c r="A471" s="1">
        <v>590</v>
      </c>
      <c r="B471" s="30">
        <v>19.670000000000002</v>
      </c>
      <c r="C471" s="30">
        <f t="shared" si="9"/>
        <v>15.64</v>
      </c>
      <c r="D471" s="1">
        <v>-7.4637000000000002</v>
      </c>
      <c r="E471" s="1">
        <v>54.718482899999998</v>
      </c>
      <c r="F471">
        <v>40</v>
      </c>
      <c r="G471">
        <v>1.4444999999999999</v>
      </c>
      <c r="H471">
        <v>305.64</v>
      </c>
      <c r="I471" s="1">
        <v>-27.152000000000001</v>
      </c>
      <c r="J471">
        <v>27.152000000000001</v>
      </c>
      <c r="K471" s="1">
        <v>81.869</v>
      </c>
    </row>
    <row r="472" spans="1:11" x14ac:dyDescent="0.2">
      <c r="A472" s="1">
        <v>591</v>
      </c>
      <c r="B472" s="30">
        <v>19.7</v>
      </c>
      <c r="C472" s="30">
        <f t="shared" si="9"/>
        <v>15.669999999999998</v>
      </c>
      <c r="D472" s="1">
        <v>-7.17</v>
      </c>
      <c r="E472" s="1">
        <v>53.908831899999996</v>
      </c>
      <c r="F472">
        <v>43</v>
      </c>
      <c r="G472">
        <v>1.6572</v>
      </c>
      <c r="H472">
        <v>310.31</v>
      </c>
      <c r="I472" s="1">
        <v>-7.2869000000000002</v>
      </c>
      <c r="J472">
        <v>7.2869000000000002</v>
      </c>
      <c r="K472" s="1">
        <v>82.021000000000001</v>
      </c>
    </row>
    <row r="473" spans="1:11" x14ac:dyDescent="0.2">
      <c r="A473" s="1">
        <v>592</v>
      </c>
      <c r="B473" s="30">
        <v>19.73</v>
      </c>
      <c r="C473" s="30">
        <f t="shared" si="9"/>
        <v>15.7</v>
      </c>
      <c r="D473" s="1">
        <v>-6.4531000000000001</v>
      </c>
      <c r="E473" s="1">
        <v>53.010505699999996</v>
      </c>
      <c r="F473">
        <v>43</v>
      </c>
      <c r="G473">
        <v>1.5444</v>
      </c>
      <c r="H473">
        <v>315.2</v>
      </c>
      <c r="I473" s="1">
        <v>0.10795</v>
      </c>
      <c r="J473">
        <v>-0.10795</v>
      </c>
      <c r="K473" s="1">
        <v>82.19</v>
      </c>
    </row>
    <row r="474" spans="1:11" x14ac:dyDescent="0.2">
      <c r="A474" s="1">
        <v>593</v>
      </c>
      <c r="B474" s="30">
        <v>19.77</v>
      </c>
      <c r="C474" s="30">
        <f t="shared" si="9"/>
        <v>15.739999999999998</v>
      </c>
      <c r="D474" s="1">
        <v>-6.7237</v>
      </c>
      <c r="E474" s="1">
        <v>50.281517099999995</v>
      </c>
      <c r="F474">
        <v>44</v>
      </c>
      <c r="G474">
        <v>1.5217000000000001</v>
      </c>
      <c r="H474">
        <v>313.06</v>
      </c>
      <c r="I474" s="1">
        <v>-2.3820999999999999</v>
      </c>
      <c r="J474">
        <v>2.3820999999999999</v>
      </c>
      <c r="K474" s="1">
        <v>82.369</v>
      </c>
    </row>
    <row r="475" spans="1:11" x14ac:dyDescent="0.2">
      <c r="A475" s="1">
        <v>594</v>
      </c>
      <c r="B475" s="30">
        <v>19.8</v>
      </c>
      <c r="C475" s="30">
        <f t="shared" si="9"/>
        <v>15.77</v>
      </c>
      <c r="D475" s="1">
        <v>-7.3025000000000002</v>
      </c>
      <c r="E475" s="1">
        <v>50.867343300000002</v>
      </c>
      <c r="F475">
        <v>42</v>
      </c>
      <c r="G475">
        <v>1.4623999999999999</v>
      </c>
      <c r="H475">
        <v>312.52999999999997</v>
      </c>
      <c r="I475" s="1">
        <v>-3.1236000000000002</v>
      </c>
      <c r="J475">
        <v>3.1236000000000002</v>
      </c>
      <c r="K475" s="1">
        <v>82.564999999999998</v>
      </c>
    </row>
    <row r="476" spans="1:11" x14ac:dyDescent="0.2">
      <c r="A476" s="1">
        <v>595</v>
      </c>
      <c r="B476" s="30">
        <v>19.829999999999998</v>
      </c>
      <c r="C476" s="30">
        <f t="shared" si="9"/>
        <v>15.799999999999997</v>
      </c>
      <c r="D476" s="1">
        <v>-7.5838999999999999</v>
      </c>
      <c r="E476" s="1">
        <v>51.377136800000002</v>
      </c>
      <c r="F476">
        <v>43</v>
      </c>
      <c r="G476">
        <v>1.4765999999999999</v>
      </c>
      <c r="H476">
        <v>312.08999999999997</v>
      </c>
      <c r="I476" s="1">
        <v>-3.1591</v>
      </c>
      <c r="J476">
        <v>3.1591</v>
      </c>
      <c r="K476" s="1">
        <v>82.778000000000006</v>
      </c>
    </row>
    <row r="477" spans="1:11" x14ac:dyDescent="0.2">
      <c r="A477" s="1">
        <v>596</v>
      </c>
      <c r="B477" s="30">
        <v>19.87</v>
      </c>
      <c r="C477" s="30">
        <f t="shared" si="9"/>
        <v>15.84</v>
      </c>
      <c r="D477" s="1">
        <v>-7.0159000000000002</v>
      </c>
      <c r="E477" s="1">
        <v>51.018162400000001</v>
      </c>
      <c r="F477">
        <v>44</v>
      </c>
      <c r="G477">
        <v>1.3041</v>
      </c>
      <c r="H477">
        <v>249.37</v>
      </c>
      <c r="I477" s="1">
        <v>-35.948999999999998</v>
      </c>
      <c r="J477">
        <v>35.948999999999998</v>
      </c>
      <c r="K477" s="1">
        <v>82.980999999999995</v>
      </c>
    </row>
    <row r="478" spans="1:11" x14ac:dyDescent="0.2">
      <c r="A478" s="1">
        <v>597</v>
      </c>
      <c r="B478" s="30">
        <v>19.899999999999999</v>
      </c>
      <c r="C478" s="30">
        <f t="shared" si="9"/>
        <v>15.869999999999997</v>
      </c>
      <c r="D478" s="1">
        <v>-5.7618</v>
      </c>
      <c r="E478" s="1">
        <v>49.704237899999995</v>
      </c>
      <c r="F478">
        <v>41</v>
      </c>
      <c r="G478">
        <v>1.3103</v>
      </c>
      <c r="H478">
        <v>275.07</v>
      </c>
      <c r="I478" s="1">
        <v>-53.045000000000002</v>
      </c>
      <c r="J478">
        <v>53.045000000000002</v>
      </c>
      <c r="K478" s="1">
        <v>83.132999999999996</v>
      </c>
    </row>
    <row r="479" spans="1:11" x14ac:dyDescent="0.2">
      <c r="A479" s="1">
        <v>598</v>
      </c>
      <c r="B479" s="30">
        <v>19.93</v>
      </c>
      <c r="C479" s="30">
        <f t="shared" si="9"/>
        <v>15.899999999999999</v>
      </c>
      <c r="D479" s="1">
        <v>-6.8947000000000003</v>
      </c>
      <c r="E479" s="1">
        <v>52.124287700000004</v>
      </c>
      <c r="F479">
        <v>40</v>
      </c>
      <c r="G479">
        <v>1.496</v>
      </c>
      <c r="H479">
        <v>276.23</v>
      </c>
      <c r="I479" s="1">
        <v>-53.933</v>
      </c>
      <c r="J479">
        <v>53.933</v>
      </c>
      <c r="K479" s="1">
        <v>83.259</v>
      </c>
    </row>
    <row r="480" spans="1:11" x14ac:dyDescent="0.2">
      <c r="A480" s="1">
        <v>599</v>
      </c>
      <c r="B480" s="30">
        <v>19.97</v>
      </c>
      <c r="C480" s="30">
        <f t="shared" si="9"/>
        <v>15.939999999999998</v>
      </c>
      <c r="D480" s="1">
        <v>-6.1308999999999996</v>
      </c>
      <c r="E480" s="1">
        <v>49.200142499999998</v>
      </c>
      <c r="F480">
        <v>43</v>
      </c>
      <c r="G480">
        <v>1.8698999999999999</v>
      </c>
      <c r="H480">
        <v>263.81</v>
      </c>
      <c r="I480" s="1">
        <v>-50.661000000000001</v>
      </c>
      <c r="J480">
        <v>50.661000000000001</v>
      </c>
      <c r="K480" s="1">
        <v>83.364000000000004</v>
      </c>
    </row>
    <row r="481" spans="1:11" x14ac:dyDescent="0.2">
      <c r="A481" s="1">
        <v>600</v>
      </c>
      <c r="B481" s="30">
        <v>20</v>
      </c>
      <c r="C481" s="30">
        <f t="shared" si="9"/>
        <v>15.969999999999999</v>
      </c>
      <c r="D481" s="1">
        <v>-6.0551000000000004</v>
      </c>
      <c r="E481" s="1">
        <v>47.715277800000003</v>
      </c>
      <c r="F481">
        <v>41</v>
      </c>
      <c r="G481">
        <v>1.59</v>
      </c>
      <c r="H481">
        <v>285.07</v>
      </c>
      <c r="I481" s="1">
        <v>-57.591000000000001</v>
      </c>
      <c r="J481">
        <v>57.591000000000001</v>
      </c>
      <c r="K481" s="1">
        <v>83.457999999999998</v>
      </c>
    </row>
    <row r="482" spans="1:11" x14ac:dyDescent="0.2">
      <c r="A482" s="1">
        <v>601</v>
      </c>
      <c r="B482" s="30">
        <v>20.03</v>
      </c>
      <c r="C482" s="30">
        <f t="shared" si="9"/>
        <v>16</v>
      </c>
      <c r="D482" s="1">
        <v>-5.5214999999999996</v>
      </c>
      <c r="E482" s="1">
        <v>50.005163799999998</v>
      </c>
      <c r="F482">
        <v>40</v>
      </c>
      <c r="G482">
        <v>1.3361000000000001</v>
      </c>
      <c r="H482">
        <v>276.67</v>
      </c>
      <c r="I482" s="1">
        <v>-59.936</v>
      </c>
      <c r="J482">
        <v>59.936</v>
      </c>
      <c r="K482" s="1">
        <v>83.572999999999993</v>
      </c>
    </row>
    <row r="483" spans="1:11" x14ac:dyDescent="0.2">
      <c r="A483" s="1">
        <v>602</v>
      </c>
      <c r="B483" s="30">
        <v>20.07</v>
      </c>
      <c r="C483" s="30">
        <f t="shared" si="9"/>
        <v>16.04</v>
      </c>
      <c r="D483" s="1">
        <v>-5.8571999999999997</v>
      </c>
      <c r="E483" s="1">
        <v>47.530270700000003</v>
      </c>
      <c r="F483">
        <v>40</v>
      </c>
      <c r="G483">
        <v>1.3422000000000001</v>
      </c>
      <c r="H483">
        <v>270.62</v>
      </c>
      <c r="I483" s="1">
        <v>-54.17</v>
      </c>
      <c r="J483">
        <v>54.17</v>
      </c>
      <c r="K483" s="1">
        <v>83.691999999999993</v>
      </c>
    </row>
    <row r="484" spans="1:11" x14ac:dyDescent="0.2">
      <c r="A484" s="1">
        <v>603</v>
      </c>
      <c r="B484" s="30">
        <v>20.100000000000001</v>
      </c>
      <c r="C484" s="30">
        <f t="shared" si="9"/>
        <v>16.07</v>
      </c>
      <c r="D484" s="1">
        <v>-6.7401999999999997</v>
      </c>
      <c r="E484" s="1">
        <v>47.886930200000002</v>
      </c>
      <c r="F484">
        <v>40</v>
      </c>
      <c r="G484">
        <v>1.4366000000000001</v>
      </c>
      <c r="H484">
        <v>272.07</v>
      </c>
      <c r="I484" s="1">
        <v>-50.548000000000002</v>
      </c>
      <c r="J484">
        <v>50.548000000000002</v>
      </c>
      <c r="K484" s="1">
        <v>83.805000000000007</v>
      </c>
    </row>
    <row r="485" spans="1:11" x14ac:dyDescent="0.2">
      <c r="A485" s="1">
        <v>604</v>
      </c>
      <c r="B485" s="30">
        <v>20.13</v>
      </c>
      <c r="C485" s="30">
        <f t="shared" si="9"/>
        <v>16.099999999999998</v>
      </c>
      <c r="D485" s="1">
        <v>-6.1327999999999996</v>
      </c>
      <c r="E485" s="1">
        <v>50.996260699999993</v>
      </c>
      <c r="F485">
        <v>40</v>
      </c>
      <c r="G485">
        <v>1.7007000000000001</v>
      </c>
      <c r="H485">
        <v>280.91000000000003</v>
      </c>
      <c r="I485" s="1">
        <v>-41.290999999999997</v>
      </c>
      <c r="J485">
        <v>41.290999999999997</v>
      </c>
      <c r="K485" s="1">
        <v>83.932000000000002</v>
      </c>
    </row>
    <row r="486" spans="1:11" x14ac:dyDescent="0.2">
      <c r="A486" s="1">
        <v>605</v>
      </c>
      <c r="B486" s="30">
        <v>20.170000000000002</v>
      </c>
      <c r="C486" s="30">
        <f t="shared" si="9"/>
        <v>16.14</v>
      </c>
      <c r="D486" s="1">
        <v>-5.2618999999999998</v>
      </c>
      <c r="E486" s="1">
        <v>49.003205100000002</v>
      </c>
      <c r="F486">
        <v>38</v>
      </c>
      <c r="G486">
        <v>1.7611000000000001</v>
      </c>
      <c r="H486">
        <v>282.43</v>
      </c>
      <c r="I486" s="1">
        <v>-40.737000000000002</v>
      </c>
      <c r="J486">
        <v>40.737000000000002</v>
      </c>
      <c r="K486" s="1">
        <v>84.037000000000006</v>
      </c>
    </row>
    <row r="487" spans="1:11" x14ac:dyDescent="0.2">
      <c r="A487" s="1">
        <v>606</v>
      </c>
      <c r="B487" s="30">
        <v>20.2</v>
      </c>
      <c r="C487" s="30">
        <f t="shared" si="9"/>
        <v>16.169999999999998</v>
      </c>
      <c r="D487" s="1">
        <v>-6.1769999999999996</v>
      </c>
      <c r="E487" s="1">
        <v>49.776531300000002</v>
      </c>
      <c r="F487">
        <v>42</v>
      </c>
      <c r="G487">
        <v>1.8207</v>
      </c>
      <c r="H487">
        <v>284.14</v>
      </c>
      <c r="I487" s="1">
        <v>-41.27</v>
      </c>
      <c r="J487">
        <v>41.27</v>
      </c>
      <c r="K487" s="1">
        <v>84.103999999999999</v>
      </c>
    </row>
    <row r="488" spans="1:11" x14ac:dyDescent="0.2">
      <c r="A488" s="1">
        <v>607</v>
      </c>
      <c r="B488" s="30">
        <v>20.23</v>
      </c>
      <c r="C488" s="30">
        <f t="shared" si="9"/>
        <v>16.2</v>
      </c>
      <c r="D488" s="1">
        <v>-6.3258000000000001</v>
      </c>
      <c r="E488" s="1">
        <v>51.407763500000001</v>
      </c>
      <c r="F488">
        <v>40</v>
      </c>
      <c r="G488">
        <v>1.7202999999999999</v>
      </c>
      <c r="H488">
        <v>284.75</v>
      </c>
      <c r="I488" s="1">
        <v>-38.103999999999999</v>
      </c>
      <c r="J488">
        <v>38.103999999999999</v>
      </c>
      <c r="K488" s="1">
        <v>84.129000000000005</v>
      </c>
    </row>
    <row r="489" spans="1:11" x14ac:dyDescent="0.2">
      <c r="A489" s="1">
        <v>608</v>
      </c>
      <c r="B489" s="30">
        <v>20.27</v>
      </c>
      <c r="C489" s="30">
        <f t="shared" si="9"/>
        <v>16.239999999999998</v>
      </c>
      <c r="D489" s="1">
        <v>-5.1740000000000004</v>
      </c>
      <c r="E489" s="1">
        <v>50.316595399999997</v>
      </c>
      <c r="F489">
        <v>43</v>
      </c>
      <c r="G489">
        <v>1.9904999999999999</v>
      </c>
      <c r="H489">
        <v>287.85000000000002</v>
      </c>
      <c r="I489" s="1">
        <v>-34.237000000000002</v>
      </c>
      <c r="J489">
        <v>34.237000000000002</v>
      </c>
      <c r="K489" s="1">
        <v>84.153000000000006</v>
      </c>
    </row>
    <row r="490" spans="1:11" x14ac:dyDescent="0.2">
      <c r="A490" s="1">
        <v>609</v>
      </c>
      <c r="B490" s="30">
        <v>20.3</v>
      </c>
      <c r="C490" s="30">
        <f t="shared" si="9"/>
        <v>16.27</v>
      </c>
      <c r="D490" s="1">
        <v>-5.2903000000000002</v>
      </c>
      <c r="E490" s="1">
        <v>46.265313400000004</v>
      </c>
      <c r="F490">
        <v>42</v>
      </c>
      <c r="G490">
        <v>1.9981</v>
      </c>
      <c r="H490">
        <v>291.35000000000002</v>
      </c>
      <c r="I490" s="1">
        <v>-32.71</v>
      </c>
      <c r="J490">
        <v>32.71</v>
      </c>
      <c r="K490" s="1">
        <v>84.156999999999996</v>
      </c>
    </row>
    <row r="491" spans="1:11" x14ac:dyDescent="0.2">
      <c r="A491" s="1">
        <v>610</v>
      </c>
      <c r="B491" s="30">
        <v>20.329999999999998</v>
      </c>
      <c r="C491" s="30">
        <f t="shared" si="9"/>
        <v>16.299999999999997</v>
      </c>
      <c r="D491" s="1">
        <v>-3.9237000000000002</v>
      </c>
      <c r="E491" s="1">
        <v>44.3860399</v>
      </c>
      <c r="F491">
        <v>44</v>
      </c>
      <c r="G491">
        <v>1.9160999999999999</v>
      </c>
      <c r="H491">
        <v>294.52</v>
      </c>
      <c r="I491" s="1">
        <v>-30.445</v>
      </c>
      <c r="J491">
        <v>30.445</v>
      </c>
      <c r="K491" s="1">
        <v>84.186000000000007</v>
      </c>
    </row>
    <row r="492" spans="1:11" x14ac:dyDescent="0.2">
      <c r="A492" s="1">
        <v>611</v>
      </c>
      <c r="B492" s="30">
        <v>20.37</v>
      </c>
      <c r="C492" s="30">
        <f t="shared" si="9"/>
        <v>16.34</v>
      </c>
      <c r="D492" s="1">
        <v>8.9817</v>
      </c>
      <c r="E492" s="1">
        <v>32.0452279</v>
      </c>
      <c r="F492">
        <v>38</v>
      </c>
      <c r="G492">
        <v>2.0482999999999998</v>
      </c>
      <c r="H492">
        <v>306.67</v>
      </c>
      <c r="I492" s="1">
        <v>-25.614000000000001</v>
      </c>
      <c r="J492">
        <v>25.614000000000001</v>
      </c>
      <c r="K492" s="1">
        <v>84.203000000000003</v>
      </c>
    </row>
    <row r="493" spans="1:11" x14ac:dyDescent="0.2">
      <c r="A493" s="1">
        <v>612</v>
      </c>
      <c r="B493" s="30">
        <v>20.399999999999999</v>
      </c>
      <c r="C493" s="30">
        <f t="shared" si="9"/>
        <v>16.369999999999997</v>
      </c>
      <c r="D493" s="1">
        <v>12.616</v>
      </c>
      <c r="E493" s="1">
        <v>28.553596899999999</v>
      </c>
      <c r="F493">
        <v>36</v>
      </c>
      <c r="G493">
        <v>2.0527000000000002</v>
      </c>
      <c r="H493">
        <v>269.64999999999998</v>
      </c>
      <c r="I493" s="1">
        <v>-13.202</v>
      </c>
      <c r="J493">
        <v>13.202</v>
      </c>
      <c r="K493" s="1">
        <v>84.210999999999999</v>
      </c>
    </row>
    <row r="494" spans="1:11" x14ac:dyDescent="0.2">
      <c r="A494" s="1">
        <v>613</v>
      </c>
      <c r="B494" s="30">
        <v>20.43</v>
      </c>
      <c r="C494" s="30">
        <f t="shared" si="9"/>
        <v>16.399999999999999</v>
      </c>
      <c r="D494" s="1">
        <v>19.268999999999998</v>
      </c>
      <c r="E494" s="1">
        <v>26.598468699999998</v>
      </c>
      <c r="F494">
        <v>31</v>
      </c>
      <c r="G494">
        <v>2.1701000000000001</v>
      </c>
      <c r="H494">
        <v>265.18</v>
      </c>
      <c r="I494" s="1">
        <v>-6.3479999999999999</v>
      </c>
      <c r="J494">
        <v>6.3479999999999999</v>
      </c>
      <c r="K494" s="1">
        <v>84.227999999999994</v>
      </c>
    </row>
    <row r="495" spans="1:11" x14ac:dyDescent="0.2">
      <c r="A495" s="1">
        <v>614</v>
      </c>
      <c r="B495" s="30">
        <v>20.47</v>
      </c>
      <c r="C495" s="30">
        <f t="shared" ref="C495:C558" si="10">B495-4.03</f>
        <v>16.439999999999998</v>
      </c>
      <c r="D495" s="1">
        <v>20.34</v>
      </c>
      <c r="E495" s="1">
        <v>22.417022800000002</v>
      </c>
      <c r="F495">
        <v>30</v>
      </c>
      <c r="G495">
        <v>2.1444999999999999</v>
      </c>
      <c r="H495">
        <v>264.55</v>
      </c>
      <c r="I495" s="1">
        <v>-7.6619000000000002</v>
      </c>
      <c r="J495">
        <v>7.6619000000000002</v>
      </c>
      <c r="K495" s="1">
        <v>84.241</v>
      </c>
    </row>
    <row r="496" spans="1:11" x14ac:dyDescent="0.2">
      <c r="A496" s="1">
        <v>615</v>
      </c>
      <c r="B496" s="30">
        <v>20.5</v>
      </c>
      <c r="C496" s="30">
        <f t="shared" si="10"/>
        <v>16.47</v>
      </c>
      <c r="D496" s="1">
        <v>20.084</v>
      </c>
      <c r="E496" s="1">
        <v>23.914708000000001</v>
      </c>
      <c r="F496">
        <v>31</v>
      </c>
      <c r="G496">
        <v>2.3128000000000002</v>
      </c>
      <c r="H496">
        <v>266.02999999999997</v>
      </c>
      <c r="I496" s="1">
        <v>-2.4318</v>
      </c>
      <c r="J496">
        <v>2.4318</v>
      </c>
      <c r="K496" s="1">
        <v>84.236999999999995</v>
      </c>
    </row>
    <row r="497" spans="1:11" x14ac:dyDescent="0.2">
      <c r="A497" s="1">
        <v>616</v>
      </c>
      <c r="B497" s="30">
        <v>20.53</v>
      </c>
      <c r="C497" s="30">
        <f t="shared" si="10"/>
        <v>16.5</v>
      </c>
      <c r="D497" s="1">
        <v>19.181999999999999</v>
      </c>
      <c r="E497" s="1">
        <v>25.595263499999998</v>
      </c>
      <c r="F497">
        <v>32</v>
      </c>
      <c r="G497">
        <v>2.1215999999999999</v>
      </c>
      <c r="H497">
        <v>279.89</v>
      </c>
      <c r="I497" s="1">
        <v>6.3253000000000004</v>
      </c>
      <c r="J497">
        <v>-6.3253000000000004</v>
      </c>
      <c r="K497" s="1">
        <v>84.233999999999995</v>
      </c>
    </row>
    <row r="498" spans="1:11" x14ac:dyDescent="0.2">
      <c r="A498" s="1">
        <v>617</v>
      </c>
      <c r="B498" s="30">
        <v>20.57</v>
      </c>
      <c r="C498" s="30">
        <f t="shared" si="10"/>
        <v>16.54</v>
      </c>
      <c r="D498" s="1">
        <v>17.739999999999998</v>
      </c>
      <c r="E498" s="1">
        <v>24.5950855</v>
      </c>
      <c r="F498">
        <v>36</v>
      </c>
      <c r="G498">
        <v>2.3111000000000002</v>
      </c>
      <c r="H498">
        <v>259.19</v>
      </c>
      <c r="I498" s="1">
        <v>19.087</v>
      </c>
      <c r="J498">
        <v>-19.087</v>
      </c>
      <c r="K498" s="1">
        <v>84.216999999999999</v>
      </c>
    </row>
    <row r="499" spans="1:11" x14ac:dyDescent="0.2">
      <c r="A499" s="1">
        <v>618</v>
      </c>
      <c r="B499" s="30">
        <v>20.6</v>
      </c>
      <c r="C499" s="30">
        <f t="shared" si="10"/>
        <v>16.57</v>
      </c>
      <c r="D499" s="1">
        <v>14.432</v>
      </c>
      <c r="E499" s="1">
        <v>22.762464399999999</v>
      </c>
      <c r="F499">
        <v>39</v>
      </c>
      <c r="G499">
        <v>2.2136</v>
      </c>
      <c r="H499">
        <v>237.02</v>
      </c>
      <c r="I499" s="1">
        <v>32.83</v>
      </c>
      <c r="J499">
        <v>-32.83</v>
      </c>
      <c r="K499" s="1">
        <v>84.260999999999996</v>
      </c>
    </row>
    <row r="500" spans="1:11" x14ac:dyDescent="0.2">
      <c r="A500" s="1">
        <v>619</v>
      </c>
      <c r="B500" s="30">
        <v>20.63</v>
      </c>
      <c r="C500" s="30">
        <f t="shared" si="10"/>
        <v>16.599999999999998</v>
      </c>
      <c r="D500" s="1">
        <v>8.1997999999999998</v>
      </c>
      <c r="E500" s="1">
        <v>29.0863604</v>
      </c>
      <c r="F500">
        <v>45</v>
      </c>
      <c r="G500">
        <v>2.1555</v>
      </c>
      <c r="H500">
        <v>196.08</v>
      </c>
      <c r="I500" s="1">
        <v>42.78</v>
      </c>
      <c r="J500">
        <v>-42.78</v>
      </c>
      <c r="K500" s="1">
        <v>84.34</v>
      </c>
    </row>
    <row r="501" spans="1:11" x14ac:dyDescent="0.2">
      <c r="A501" s="1">
        <v>620</v>
      </c>
      <c r="B501" s="30">
        <v>20.67</v>
      </c>
      <c r="C501" s="30">
        <f t="shared" si="10"/>
        <v>16.64</v>
      </c>
      <c r="D501" s="1">
        <v>6.7107000000000001</v>
      </c>
      <c r="E501" s="1">
        <v>31.640669500000001</v>
      </c>
      <c r="F501">
        <v>42</v>
      </c>
      <c r="G501">
        <v>2.1760000000000002</v>
      </c>
      <c r="H501">
        <v>165.95</v>
      </c>
      <c r="I501" s="1">
        <v>49.511000000000003</v>
      </c>
      <c r="J501">
        <v>-49.511000000000003</v>
      </c>
      <c r="K501" s="1">
        <v>84.396000000000001</v>
      </c>
    </row>
    <row r="502" spans="1:11" x14ac:dyDescent="0.2">
      <c r="A502" s="1">
        <v>621</v>
      </c>
      <c r="B502" s="30">
        <v>20.7</v>
      </c>
      <c r="C502" s="30">
        <f t="shared" si="10"/>
        <v>16.669999999999998</v>
      </c>
      <c r="D502" s="1">
        <v>3.2528999999999999</v>
      </c>
      <c r="E502" s="1">
        <v>37.087250699999998</v>
      </c>
      <c r="F502">
        <v>43</v>
      </c>
      <c r="G502">
        <v>2.0981999999999998</v>
      </c>
      <c r="H502">
        <v>139.85</v>
      </c>
      <c r="I502" s="1">
        <v>50.131</v>
      </c>
      <c r="J502">
        <v>-50.131</v>
      </c>
      <c r="K502" s="1">
        <v>84.465999999999994</v>
      </c>
    </row>
    <row r="503" spans="1:11" x14ac:dyDescent="0.2">
      <c r="A503" s="1">
        <v>622</v>
      </c>
      <c r="B503" s="30">
        <v>20.73</v>
      </c>
      <c r="C503" s="30">
        <f t="shared" si="10"/>
        <v>16.7</v>
      </c>
      <c r="D503" s="1">
        <v>2.2147000000000001</v>
      </c>
      <c r="E503" s="1">
        <v>37.801282100000002</v>
      </c>
      <c r="F503">
        <v>43</v>
      </c>
      <c r="G503">
        <v>2.0005000000000002</v>
      </c>
      <c r="H503">
        <v>154.13</v>
      </c>
      <c r="I503" s="1">
        <v>50.189</v>
      </c>
      <c r="J503">
        <v>-50.189</v>
      </c>
      <c r="K503" s="1">
        <v>84.53</v>
      </c>
    </row>
    <row r="504" spans="1:11" x14ac:dyDescent="0.2">
      <c r="A504" s="1">
        <v>623</v>
      </c>
      <c r="B504" s="30">
        <v>20.77</v>
      </c>
      <c r="C504" s="30">
        <f t="shared" si="10"/>
        <v>16.739999999999998</v>
      </c>
      <c r="D504" s="1">
        <v>3.4584999999999999</v>
      </c>
      <c r="E504" s="1">
        <v>39.606837599999999</v>
      </c>
      <c r="F504">
        <v>41</v>
      </c>
      <c r="G504">
        <v>2.1867000000000001</v>
      </c>
      <c r="H504">
        <v>152.41999999999999</v>
      </c>
      <c r="I504" s="1">
        <v>53.030999999999999</v>
      </c>
      <c r="J504">
        <v>-53.030999999999999</v>
      </c>
      <c r="K504" s="1">
        <v>84.561000000000007</v>
      </c>
    </row>
    <row r="505" spans="1:11" x14ac:dyDescent="0.2">
      <c r="A505" s="1">
        <v>624</v>
      </c>
      <c r="B505" s="30">
        <v>20.8</v>
      </c>
      <c r="C505" s="30">
        <f t="shared" si="10"/>
        <v>16.77</v>
      </c>
      <c r="D505" s="1">
        <v>2.7332000000000001</v>
      </c>
      <c r="E505" s="1">
        <v>35.957442999999998</v>
      </c>
      <c r="F505">
        <v>42</v>
      </c>
      <c r="G505">
        <v>1.9097</v>
      </c>
      <c r="H505">
        <v>139.84</v>
      </c>
      <c r="I505" s="1">
        <v>54.225999999999999</v>
      </c>
      <c r="J505">
        <v>-54.225999999999999</v>
      </c>
      <c r="K505" s="1">
        <v>84.581999999999994</v>
      </c>
    </row>
    <row r="506" spans="1:11" x14ac:dyDescent="0.2">
      <c r="A506" s="1">
        <v>625</v>
      </c>
      <c r="B506" s="30">
        <v>20.83</v>
      </c>
      <c r="C506" s="30">
        <f t="shared" si="10"/>
        <v>16.799999999999997</v>
      </c>
      <c r="D506" s="1">
        <v>4.7962999999999996</v>
      </c>
      <c r="E506" s="1">
        <v>35.138354700000001</v>
      </c>
      <c r="F506">
        <v>44</v>
      </c>
      <c r="G506">
        <v>1.9406000000000001</v>
      </c>
      <c r="H506">
        <v>139.31</v>
      </c>
      <c r="I506" s="1">
        <v>55.576999999999998</v>
      </c>
      <c r="J506">
        <v>-55.576999999999998</v>
      </c>
      <c r="K506" s="1">
        <v>84.602999999999994</v>
      </c>
    </row>
    <row r="507" spans="1:11" x14ac:dyDescent="0.2">
      <c r="A507" s="1">
        <v>626</v>
      </c>
      <c r="B507" s="30">
        <v>20.87</v>
      </c>
      <c r="C507" s="30">
        <f t="shared" si="10"/>
        <v>16.84</v>
      </c>
      <c r="D507" s="1">
        <v>-1.6872</v>
      </c>
      <c r="E507" s="1">
        <v>39.114138199999999</v>
      </c>
      <c r="F507">
        <v>44</v>
      </c>
      <c r="G507">
        <v>1.9160999999999999</v>
      </c>
      <c r="H507">
        <v>148.03</v>
      </c>
      <c r="I507" s="1">
        <v>57.847000000000001</v>
      </c>
      <c r="J507">
        <v>-57.847000000000001</v>
      </c>
      <c r="K507" s="1">
        <v>84.622</v>
      </c>
    </row>
    <row r="508" spans="1:11" x14ac:dyDescent="0.2">
      <c r="A508" s="1">
        <v>627</v>
      </c>
      <c r="B508" s="30">
        <v>20.9</v>
      </c>
      <c r="C508" s="30">
        <f t="shared" si="10"/>
        <v>16.869999999999997</v>
      </c>
      <c r="D508" s="1">
        <v>-4.1471999999999998</v>
      </c>
      <c r="E508" s="1">
        <v>45.365740700000003</v>
      </c>
      <c r="F508">
        <v>42</v>
      </c>
      <c r="G508">
        <v>1.8528</v>
      </c>
      <c r="H508">
        <v>146.96</v>
      </c>
      <c r="I508" s="1">
        <v>59.314999999999998</v>
      </c>
      <c r="J508">
        <v>-59.314999999999998</v>
      </c>
      <c r="K508" s="1">
        <v>84.658000000000001</v>
      </c>
    </row>
    <row r="509" spans="1:11" x14ac:dyDescent="0.2">
      <c r="A509" s="1">
        <v>628</v>
      </c>
      <c r="B509" s="30">
        <v>20.93</v>
      </c>
      <c r="C509" s="30">
        <f t="shared" si="10"/>
        <v>16.899999999999999</v>
      </c>
      <c r="D509" s="1">
        <v>-6.1783000000000001</v>
      </c>
      <c r="E509" s="1">
        <v>50.969729299999997</v>
      </c>
      <c r="F509">
        <v>40</v>
      </c>
      <c r="G509">
        <v>1.7421</v>
      </c>
      <c r="H509">
        <v>140.09</v>
      </c>
      <c r="I509" s="1">
        <v>61.046999999999997</v>
      </c>
      <c r="J509">
        <v>-61.046999999999997</v>
      </c>
      <c r="K509" s="1">
        <v>84.738</v>
      </c>
    </row>
    <row r="510" spans="1:11" x14ac:dyDescent="0.2">
      <c r="A510" s="1">
        <v>629</v>
      </c>
      <c r="B510" s="30">
        <v>20.97</v>
      </c>
      <c r="C510" s="30">
        <f t="shared" si="10"/>
        <v>16.939999999999998</v>
      </c>
      <c r="D510" s="1">
        <v>-6.9046000000000003</v>
      </c>
      <c r="E510" s="1">
        <v>53.630519899999996</v>
      </c>
      <c r="F510">
        <v>44</v>
      </c>
      <c r="G510">
        <v>1.6387</v>
      </c>
      <c r="H510">
        <v>142.38999999999999</v>
      </c>
      <c r="I510" s="1">
        <v>60.764000000000003</v>
      </c>
      <c r="J510">
        <v>-60.764000000000003</v>
      </c>
      <c r="K510" s="1">
        <v>84.84</v>
      </c>
    </row>
    <row r="511" spans="1:11" x14ac:dyDescent="0.2">
      <c r="A511" s="1">
        <v>630</v>
      </c>
      <c r="B511" s="30">
        <v>21</v>
      </c>
      <c r="C511" s="30">
        <f t="shared" si="10"/>
        <v>16.97</v>
      </c>
      <c r="D511" s="1">
        <v>-6.3159000000000001</v>
      </c>
      <c r="E511" s="1">
        <v>52.467414499999997</v>
      </c>
      <c r="F511">
        <v>39</v>
      </c>
      <c r="G511">
        <v>1.6088</v>
      </c>
      <c r="H511">
        <v>156.29</v>
      </c>
      <c r="I511" s="1">
        <v>58.115000000000002</v>
      </c>
      <c r="J511">
        <v>-58.115000000000002</v>
      </c>
      <c r="K511" s="1">
        <v>84.936999999999998</v>
      </c>
    </row>
    <row r="512" spans="1:11" x14ac:dyDescent="0.2">
      <c r="A512" s="1">
        <v>631</v>
      </c>
      <c r="B512" s="30">
        <v>21.03</v>
      </c>
      <c r="C512" s="30">
        <f t="shared" si="10"/>
        <v>17</v>
      </c>
      <c r="D512" s="1">
        <v>-6.0724</v>
      </c>
      <c r="E512" s="1">
        <v>52.897791999999995</v>
      </c>
      <c r="F512">
        <v>40</v>
      </c>
      <c r="G512">
        <v>1.3241000000000001</v>
      </c>
      <c r="H512">
        <v>201.79</v>
      </c>
      <c r="I512" s="1">
        <v>47.277999999999999</v>
      </c>
      <c r="J512">
        <v>-47.277999999999999</v>
      </c>
      <c r="K512" s="1">
        <v>85.039000000000001</v>
      </c>
    </row>
    <row r="513" spans="1:11" x14ac:dyDescent="0.2">
      <c r="A513" s="1">
        <v>632</v>
      </c>
      <c r="B513" s="30">
        <v>21.07</v>
      </c>
      <c r="C513" s="30">
        <f t="shared" si="10"/>
        <v>17.04</v>
      </c>
      <c r="D513" s="1">
        <v>-6.3765999999999998</v>
      </c>
      <c r="E513" s="1">
        <v>54.403489999999998</v>
      </c>
      <c r="F513">
        <v>43</v>
      </c>
      <c r="G513">
        <v>1.5161</v>
      </c>
      <c r="H513">
        <v>213.27</v>
      </c>
      <c r="I513" s="1">
        <v>40.905999999999999</v>
      </c>
      <c r="J513">
        <v>-40.905999999999999</v>
      </c>
      <c r="K513" s="1">
        <v>85.15</v>
      </c>
    </row>
    <row r="514" spans="1:11" x14ac:dyDescent="0.2">
      <c r="A514" s="1">
        <v>633</v>
      </c>
      <c r="B514" s="30">
        <v>21.1</v>
      </c>
      <c r="C514" s="30">
        <f t="shared" si="10"/>
        <v>17.07</v>
      </c>
      <c r="D514" s="1">
        <v>-3.4510999999999998</v>
      </c>
      <c r="E514" s="1">
        <v>47.770299100000003</v>
      </c>
      <c r="F514">
        <v>43</v>
      </c>
      <c r="G514">
        <v>2.0097999999999998</v>
      </c>
      <c r="H514">
        <v>243.41</v>
      </c>
      <c r="I514" s="1">
        <v>39.125999999999998</v>
      </c>
      <c r="J514">
        <v>-39.125999999999998</v>
      </c>
      <c r="K514" s="1">
        <v>85.263000000000005</v>
      </c>
    </row>
    <row r="515" spans="1:11" x14ac:dyDescent="0.2">
      <c r="A515" s="1">
        <v>634</v>
      </c>
      <c r="B515" s="30">
        <v>21.13</v>
      </c>
      <c r="C515" s="30">
        <f t="shared" si="10"/>
        <v>17.099999999999998</v>
      </c>
      <c r="D515" s="1">
        <v>1.39</v>
      </c>
      <c r="E515" s="1">
        <v>41.843482899999998</v>
      </c>
      <c r="F515">
        <v>40</v>
      </c>
      <c r="G515">
        <v>1.9128000000000001</v>
      </c>
      <c r="H515">
        <v>256.23</v>
      </c>
      <c r="I515" s="1">
        <v>19.273</v>
      </c>
      <c r="J515">
        <v>-19.273</v>
      </c>
      <c r="K515" s="1">
        <v>85.367000000000004</v>
      </c>
    </row>
    <row r="516" spans="1:11" x14ac:dyDescent="0.2">
      <c r="A516" s="1">
        <v>635</v>
      </c>
      <c r="B516" s="30">
        <v>21.17</v>
      </c>
      <c r="C516" s="30">
        <f t="shared" si="10"/>
        <v>17.14</v>
      </c>
      <c r="D516" s="1">
        <v>4.8600000000000003</v>
      </c>
      <c r="E516" s="1">
        <v>32.560897400000002</v>
      </c>
      <c r="F516">
        <v>42</v>
      </c>
      <c r="G516">
        <v>2.1455000000000002</v>
      </c>
      <c r="H516">
        <v>257.60000000000002</v>
      </c>
      <c r="I516" s="1">
        <v>2.6263999999999998</v>
      </c>
      <c r="J516">
        <v>-2.6263999999999998</v>
      </c>
      <c r="K516" s="1">
        <v>85.460999999999999</v>
      </c>
    </row>
    <row r="517" spans="1:11" x14ac:dyDescent="0.2">
      <c r="A517" s="1">
        <v>636</v>
      </c>
      <c r="B517" s="30">
        <v>21.2</v>
      </c>
      <c r="C517" s="30">
        <f t="shared" si="10"/>
        <v>17.169999999999998</v>
      </c>
      <c r="D517" s="1">
        <v>7.8563999999999998</v>
      </c>
      <c r="E517" s="1">
        <v>35.797008499999997</v>
      </c>
      <c r="F517">
        <v>38</v>
      </c>
      <c r="G517">
        <v>1.9339</v>
      </c>
      <c r="H517">
        <v>307.14999999999998</v>
      </c>
      <c r="I517" s="1">
        <v>-6.8651</v>
      </c>
      <c r="J517">
        <v>6.8651</v>
      </c>
      <c r="K517" s="1">
        <v>85.563999999999993</v>
      </c>
    </row>
    <row r="518" spans="1:11" x14ac:dyDescent="0.2">
      <c r="A518" s="1">
        <v>637</v>
      </c>
      <c r="B518" s="30">
        <v>21.23</v>
      </c>
      <c r="C518" s="30">
        <f t="shared" si="10"/>
        <v>17.2</v>
      </c>
      <c r="D518" s="1">
        <v>14.269</v>
      </c>
      <c r="E518" s="1">
        <v>29.003561300000001</v>
      </c>
      <c r="F518">
        <v>30</v>
      </c>
      <c r="G518">
        <v>1.9979</v>
      </c>
      <c r="H518">
        <v>301.39</v>
      </c>
      <c r="I518" s="1">
        <v>-9.0469000000000008</v>
      </c>
      <c r="J518">
        <v>9.0469000000000008</v>
      </c>
      <c r="K518" s="1">
        <v>85.688999999999993</v>
      </c>
    </row>
    <row r="519" spans="1:11" x14ac:dyDescent="0.2">
      <c r="A519" s="1">
        <v>638</v>
      </c>
      <c r="B519" s="30">
        <v>21.27</v>
      </c>
      <c r="C519" s="30">
        <f t="shared" si="10"/>
        <v>17.239999999999998</v>
      </c>
      <c r="D519" s="1">
        <v>11.369</v>
      </c>
      <c r="E519" s="1">
        <v>30.869123900000002</v>
      </c>
      <c r="F519">
        <v>39</v>
      </c>
      <c r="G519">
        <v>1.9176</v>
      </c>
      <c r="H519">
        <v>267.24</v>
      </c>
      <c r="I519" s="1">
        <v>-7.7557</v>
      </c>
      <c r="J519">
        <v>7.7557</v>
      </c>
      <c r="K519" s="1">
        <v>85.802999999999997</v>
      </c>
    </row>
    <row r="520" spans="1:11" x14ac:dyDescent="0.2">
      <c r="A520" s="1">
        <v>639</v>
      </c>
      <c r="B520" s="30">
        <v>21.3</v>
      </c>
      <c r="C520" s="30">
        <f t="shared" si="10"/>
        <v>17.27</v>
      </c>
      <c r="D520" s="1">
        <v>10.566000000000001</v>
      </c>
      <c r="E520" s="1">
        <v>27.301103999999999</v>
      </c>
      <c r="F520">
        <v>39</v>
      </c>
      <c r="G520">
        <v>2.2561</v>
      </c>
      <c r="H520">
        <v>222.27</v>
      </c>
      <c r="I520" s="1">
        <v>0.77983000000000002</v>
      </c>
      <c r="J520">
        <v>-0.77983000000000002</v>
      </c>
      <c r="K520" s="1">
        <v>85.912000000000006</v>
      </c>
    </row>
    <row r="521" spans="1:11" x14ac:dyDescent="0.2">
      <c r="A521" s="1">
        <v>640</v>
      </c>
      <c r="B521" s="30">
        <v>21.33</v>
      </c>
      <c r="C521" s="30">
        <f t="shared" si="10"/>
        <v>17.299999999999997</v>
      </c>
      <c r="D521" s="1">
        <v>13.865</v>
      </c>
      <c r="E521" s="1">
        <v>26.712784899999996</v>
      </c>
      <c r="F521">
        <v>40</v>
      </c>
      <c r="G521">
        <v>1.9095</v>
      </c>
      <c r="H521">
        <v>204.07</v>
      </c>
      <c r="I521" s="1">
        <v>8.6661999999999999</v>
      </c>
      <c r="J521">
        <v>-8.6661999999999999</v>
      </c>
      <c r="K521" s="1">
        <v>85.998999999999995</v>
      </c>
    </row>
    <row r="522" spans="1:11" x14ac:dyDescent="0.2">
      <c r="A522" s="1">
        <v>641</v>
      </c>
      <c r="B522" s="30">
        <v>21.37</v>
      </c>
      <c r="C522" s="30">
        <f t="shared" si="10"/>
        <v>17.34</v>
      </c>
      <c r="D522" s="1">
        <v>11.673999999999999</v>
      </c>
      <c r="E522" s="1">
        <v>29.831730799999999</v>
      </c>
      <c r="F522">
        <v>43</v>
      </c>
      <c r="G522">
        <v>2.3746999999999998</v>
      </c>
      <c r="H522">
        <v>131.57</v>
      </c>
      <c r="I522" s="1">
        <v>17.006</v>
      </c>
      <c r="J522">
        <v>-17.006</v>
      </c>
      <c r="K522" s="1">
        <v>86.072000000000003</v>
      </c>
    </row>
    <row r="523" spans="1:11" x14ac:dyDescent="0.2">
      <c r="A523" s="1">
        <v>642</v>
      </c>
      <c r="B523" s="30">
        <v>21.4</v>
      </c>
      <c r="C523" s="30">
        <f t="shared" si="10"/>
        <v>17.369999999999997</v>
      </c>
      <c r="D523" s="1">
        <v>9.8873999999999995</v>
      </c>
      <c r="E523" s="1">
        <v>29.371972899999999</v>
      </c>
      <c r="F523">
        <v>42</v>
      </c>
      <c r="G523">
        <v>2.5613999999999999</v>
      </c>
      <c r="H523">
        <v>61.99</v>
      </c>
      <c r="I523" s="1">
        <v>30.236000000000001</v>
      </c>
      <c r="J523">
        <v>-30.236000000000001</v>
      </c>
      <c r="K523" s="1">
        <v>86.14</v>
      </c>
    </row>
    <row r="524" spans="1:11" x14ac:dyDescent="0.2">
      <c r="A524" s="1">
        <v>643</v>
      </c>
      <c r="B524" s="30">
        <v>21.43</v>
      </c>
      <c r="C524" s="30">
        <f t="shared" si="10"/>
        <v>17.399999999999999</v>
      </c>
      <c r="D524" s="1">
        <v>4.1219999999999999</v>
      </c>
      <c r="E524" s="1">
        <v>33.783653800000003</v>
      </c>
      <c r="F524">
        <v>42</v>
      </c>
      <c r="G524">
        <v>1.8058000000000001</v>
      </c>
      <c r="H524">
        <v>59.493000000000002</v>
      </c>
      <c r="I524" s="1">
        <v>35.582000000000001</v>
      </c>
      <c r="J524">
        <v>-35.582000000000001</v>
      </c>
      <c r="K524" s="1">
        <v>86.183999999999997</v>
      </c>
    </row>
    <row r="525" spans="1:11" x14ac:dyDescent="0.2">
      <c r="A525" s="1">
        <v>644</v>
      </c>
      <c r="B525" s="30">
        <v>21.47</v>
      </c>
      <c r="C525" s="30">
        <f t="shared" si="10"/>
        <v>17.439999999999998</v>
      </c>
      <c r="D525" s="1">
        <v>5.7759</v>
      </c>
      <c r="E525" s="1">
        <v>30.982015699999998</v>
      </c>
      <c r="F525">
        <v>43</v>
      </c>
      <c r="G525">
        <v>1.7765</v>
      </c>
      <c r="H525">
        <v>57.234000000000002</v>
      </c>
      <c r="I525" s="1">
        <v>38.43</v>
      </c>
      <c r="J525">
        <v>-38.43</v>
      </c>
      <c r="K525" s="1">
        <v>86.215999999999994</v>
      </c>
    </row>
    <row r="526" spans="1:11" x14ac:dyDescent="0.2">
      <c r="A526" s="1">
        <v>645</v>
      </c>
      <c r="B526" s="30">
        <v>21.5</v>
      </c>
      <c r="C526" s="30">
        <f t="shared" si="10"/>
        <v>17.47</v>
      </c>
      <c r="D526" s="1">
        <v>8.6943000000000001</v>
      </c>
      <c r="E526" s="1">
        <v>31.490206599999997</v>
      </c>
      <c r="F526">
        <v>39</v>
      </c>
      <c r="G526">
        <v>2.1882999999999999</v>
      </c>
      <c r="H526">
        <v>55.805</v>
      </c>
      <c r="I526" s="1">
        <v>45.167999999999999</v>
      </c>
      <c r="J526">
        <v>-45.167999999999999</v>
      </c>
      <c r="K526" s="1">
        <v>86.259</v>
      </c>
    </row>
    <row r="527" spans="1:11" x14ac:dyDescent="0.2">
      <c r="A527" s="1">
        <v>646</v>
      </c>
      <c r="B527" s="30">
        <v>21.53</v>
      </c>
      <c r="C527" s="30">
        <f t="shared" si="10"/>
        <v>17.5</v>
      </c>
      <c r="D527" s="1">
        <v>8.7562999999999995</v>
      </c>
      <c r="E527" s="1">
        <v>33.022970100000002</v>
      </c>
      <c r="F527">
        <v>44</v>
      </c>
      <c r="G527">
        <v>2.1137999999999999</v>
      </c>
      <c r="H527">
        <v>67.168999999999997</v>
      </c>
      <c r="I527" s="1">
        <v>56.234000000000002</v>
      </c>
      <c r="J527">
        <v>-56.234000000000002</v>
      </c>
      <c r="K527" s="1">
        <v>86.287999999999997</v>
      </c>
    </row>
    <row r="528" spans="1:11" x14ac:dyDescent="0.2">
      <c r="A528" s="1">
        <v>647</v>
      </c>
      <c r="B528" s="30">
        <v>21.57</v>
      </c>
      <c r="C528" s="30">
        <f t="shared" si="10"/>
        <v>17.54</v>
      </c>
      <c r="D528" s="1">
        <v>8.7053999999999991</v>
      </c>
      <c r="E528" s="1">
        <v>32.042200899999997</v>
      </c>
      <c r="F528">
        <v>40</v>
      </c>
      <c r="G528">
        <v>2.1478000000000002</v>
      </c>
      <c r="H528">
        <v>71.680000000000007</v>
      </c>
      <c r="I528" s="1">
        <v>75.188999999999993</v>
      </c>
      <c r="J528">
        <v>-75.188999999999993</v>
      </c>
      <c r="K528" s="1">
        <v>86.284999999999997</v>
      </c>
    </row>
    <row r="529" spans="1:11" x14ac:dyDescent="0.2">
      <c r="A529" s="1">
        <v>648</v>
      </c>
      <c r="B529" s="30">
        <v>21.6</v>
      </c>
      <c r="C529" s="30">
        <f t="shared" si="10"/>
        <v>17.57</v>
      </c>
      <c r="D529" s="1">
        <v>5.6929999999999996</v>
      </c>
      <c r="E529" s="1">
        <v>36.451388899999998</v>
      </c>
      <c r="F529">
        <v>41</v>
      </c>
      <c r="G529">
        <v>2.0911</v>
      </c>
      <c r="H529">
        <v>58.640999999999998</v>
      </c>
      <c r="I529" s="1">
        <v>83.259</v>
      </c>
      <c r="J529">
        <v>-83.259</v>
      </c>
      <c r="K529" s="1">
        <v>86.263999999999996</v>
      </c>
    </row>
    <row r="530" spans="1:11" x14ac:dyDescent="0.2">
      <c r="A530" s="1">
        <v>649</v>
      </c>
      <c r="B530" s="30">
        <v>21.63</v>
      </c>
      <c r="C530" s="30">
        <f t="shared" si="10"/>
        <v>17.599999999999998</v>
      </c>
      <c r="D530" s="1">
        <v>4.1500000000000004</v>
      </c>
      <c r="E530" s="1">
        <v>37.938212300000004</v>
      </c>
      <c r="F530">
        <v>41</v>
      </c>
      <c r="G530">
        <v>1.7573000000000001</v>
      </c>
      <c r="H530">
        <v>53.359000000000002</v>
      </c>
      <c r="I530" s="1">
        <v>78.584000000000003</v>
      </c>
      <c r="J530">
        <v>-78.584000000000003</v>
      </c>
      <c r="K530" s="1">
        <v>86.221999999999994</v>
      </c>
    </row>
    <row r="531" spans="1:11" x14ac:dyDescent="0.2">
      <c r="A531" s="1">
        <v>650</v>
      </c>
      <c r="B531" s="30">
        <v>21.67</v>
      </c>
      <c r="C531" s="30">
        <f t="shared" si="10"/>
        <v>17.64</v>
      </c>
      <c r="D531" s="1">
        <v>5.2366999999999999</v>
      </c>
      <c r="E531" s="1">
        <v>39.391381800000005</v>
      </c>
      <c r="F531">
        <v>35</v>
      </c>
      <c r="G531">
        <v>1.843</v>
      </c>
      <c r="H531">
        <v>59.927999999999997</v>
      </c>
      <c r="I531" s="1">
        <v>72.403000000000006</v>
      </c>
      <c r="J531">
        <v>-72.403000000000006</v>
      </c>
      <c r="K531" s="1">
        <v>86.192999999999998</v>
      </c>
    </row>
    <row r="532" spans="1:11" x14ac:dyDescent="0.2">
      <c r="A532" s="1">
        <v>651</v>
      </c>
      <c r="B532" s="30">
        <v>21.7</v>
      </c>
      <c r="C532" s="30">
        <f t="shared" si="10"/>
        <v>17.669999999999998</v>
      </c>
      <c r="D532" s="1">
        <v>6.2256</v>
      </c>
      <c r="E532" s="1">
        <v>39.237357499999995</v>
      </c>
      <c r="F532">
        <v>35</v>
      </c>
      <c r="G532">
        <v>2.0291999999999999</v>
      </c>
      <c r="H532">
        <v>77.682000000000002</v>
      </c>
      <c r="I532" s="1">
        <v>65.759</v>
      </c>
      <c r="J532">
        <v>-65.759</v>
      </c>
      <c r="K532" s="1">
        <v>86.177999999999997</v>
      </c>
    </row>
    <row r="533" spans="1:11" x14ac:dyDescent="0.2">
      <c r="A533" s="1">
        <v>652</v>
      </c>
      <c r="B533" s="30">
        <v>21.73</v>
      </c>
      <c r="C533" s="30">
        <f t="shared" si="10"/>
        <v>17.7</v>
      </c>
      <c r="D533" s="1">
        <v>6.0143000000000004</v>
      </c>
      <c r="E533" s="1">
        <v>37.062678099999999</v>
      </c>
      <c r="F533">
        <v>36</v>
      </c>
      <c r="G533">
        <v>1.6125</v>
      </c>
      <c r="H533">
        <v>96.307000000000002</v>
      </c>
      <c r="I533" s="1">
        <v>72.608000000000004</v>
      </c>
      <c r="J533">
        <v>-72.608000000000004</v>
      </c>
      <c r="K533" s="1">
        <v>86.153999999999996</v>
      </c>
    </row>
    <row r="534" spans="1:11" x14ac:dyDescent="0.2">
      <c r="A534" s="1">
        <v>653</v>
      </c>
      <c r="B534" s="30">
        <v>21.77</v>
      </c>
      <c r="C534" s="30">
        <f t="shared" si="10"/>
        <v>17.739999999999998</v>
      </c>
      <c r="D534" s="1">
        <v>4.8550000000000004</v>
      </c>
      <c r="E534" s="1">
        <v>35.200498600000003</v>
      </c>
      <c r="F534">
        <v>35</v>
      </c>
      <c r="G534">
        <v>1.9152</v>
      </c>
      <c r="H534">
        <v>97.551000000000002</v>
      </c>
      <c r="I534" s="1">
        <v>75.355000000000004</v>
      </c>
      <c r="J534">
        <v>-75.355000000000004</v>
      </c>
      <c r="K534" s="1">
        <v>86.192999999999998</v>
      </c>
    </row>
    <row r="535" spans="1:11" x14ac:dyDescent="0.2">
      <c r="A535" s="1">
        <v>654</v>
      </c>
      <c r="B535" s="30">
        <v>21.8</v>
      </c>
      <c r="C535" s="30">
        <f t="shared" si="10"/>
        <v>17.77</v>
      </c>
      <c r="D535" s="1">
        <v>-0.32884999999999998</v>
      </c>
      <c r="E535" s="1">
        <v>37.665776399999999</v>
      </c>
      <c r="F535">
        <v>39</v>
      </c>
      <c r="G535">
        <v>1.6667000000000001</v>
      </c>
      <c r="H535">
        <v>103.32</v>
      </c>
      <c r="I535" s="1">
        <v>74.061000000000007</v>
      </c>
      <c r="J535">
        <v>-74.061000000000007</v>
      </c>
      <c r="K535" s="1">
        <v>86.25</v>
      </c>
    </row>
    <row r="536" spans="1:11" x14ac:dyDescent="0.2">
      <c r="A536" s="1">
        <v>655</v>
      </c>
      <c r="B536" s="30">
        <v>21.83</v>
      </c>
      <c r="C536" s="30">
        <f t="shared" si="10"/>
        <v>17.799999999999997</v>
      </c>
      <c r="D536" s="1">
        <v>-4.0712000000000002</v>
      </c>
      <c r="E536" s="1">
        <v>44.006588299999997</v>
      </c>
      <c r="F536">
        <v>40</v>
      </c>
      <c r="G536">
        <v>1.7396</v>
      </c>
      <c r="H536">
        <v>111.48</v>
      </c>
      <c r="I536" s="1">
        <v>70.882000000000005</v>
      </c>
      <c r="J536">
        <v>-70.882000000000005</v>
      </c>
      <c r="K536" s="1">
        <v>86.319000000000003</v>
      </c>
    </row>
    <row r="537" spans="1:11" x14ac:dyDescent="0.2">
      <c r="A537" s="1">
        <v>656</v>
      </c>
      <c r="B537" s="30">
        <v>21.87</v>
      </c>
      <c r="C537" s="30">
        <f t="shared" si="10"/>
        <v>17.84</v>
      </c>
      <c r="D537" s="1">
        <v>1.3362000000000001</v>
      </c>
      <c r="E537" s="1">
        <v>36.545583999999998</v>
      </c>
      <c r="F537">
        <v>40</v>
      </c>
      <c r="G537">
        <v>1.7205999999999999</v>
      </c>
      <c r="H537">
        <v>120.06</v>
      </c>
      <c r="I537" s="1">
        <v>69.165000000000006</v>
      </c>
      <c r="J537">
        <v>-69.165000000000006</v>
      </c>
      <c r="K537" s="1">
        <v>86.406000000000006</v>
      </c>
    </row>
    <row r="538" spans="1:11" x14ac:dyDescent="0.2">
      <c r="A538" s="1">
        <v>657</v>
      </c>
      <c r="B538" s="30">
        <v>21.9</v>
      </c>
      <c r="C538" s="30">
        <f t="shared" si="10"/>
        <v>17.869999999999997</v>
      </c>
      <c r="D538" s="1">
        <v>13.557</v>
      </c>
      <c r="E538" s="1">
        <v>29.2236467</v>
      </c>
      <c r="F538">
        <v>37</v>
      </c>
      <c r="G538">
        <v>1.7746</v>
      </c>
      <c r="H538">
        <v>102.33</v>
      </c>
      <c r="I538" s="1">
        <v>79.796999999999997</v>
      </c>
      <c r="J538">
        <v>-79.796999999999997</v>
      </c>
      <c r="K538" s="1">
        <v>86.522999999999996</v>
      </c>
    </row>
    <row r="539" spans="1:11" x14ac:dyDescent="0.2">
      <c r="A539" s="1">
        <v>658</v>
      </c>
      <c r="B539" s="30">
        <v>21.93</v>
      </c>
      <c r="C539" s="30">
        <f t="shared" si="10"/>
        <v>17.899999999999999</v>
      </c>
      <c r="D539" s="1">
        <v>14.99</v>
      </c>
      <c r="E539" s="1">
        <v>28.1764601</v>
      </c>
      <c r="F539">
        <v>32</v>
      </c>
      <c r="G539">
        <v>2.1819000000000002</v>
      </c>
      <c r="H539">
        <v>57.386000000000003</v>
      </c>
      <c r="I539" s="1">
        <v>72.284000000000006</v>
      </c>
      <c r="J539">
        <v>-72.284000000000006</v>
      </c>
      <c r="K539" s="1">
        <v>86.638000000000005</v>
      </c>
    </row>
    <row r="540" spans="1:11" x14ac:dyDescent="0.2">
      <c r="A540" s="1">
        <v>659</v>
      </c>
      <c r="B540" s="30">
        <v>21.97</v>
      </c>
      <c r="C540" s="30">
        <f t="shared" si="10"/>
        <v>17.939999999999998</v>
      </c>
      <c r="D540" s="1">
        <v>0.19464000000000001</v>
      </c>
      <c r="E540" s="1">
        <v>36.061965800000003</v>
      </c>
      <c r="F540">
        <v>43</v>
      </c>
      <c r="G540">
        <v>1.708</v>
      </c>
      <c r="H540">
        <v>14.122</v>
      </c>
      <c r="I540" s="1">
        <v>59.588999999999999</v>
      </c>
      <c r="J540">
        <v>-59.588999999999999</v>
      </c>
      <c r="K540" s="1">
        <v>86.727000000000004</v>
      </c>
    </row>
    <row r="541" spans="1:11" x14ac:dyDescent="0.2">
      <c r="A541" s="1">
        <v>660</v>
      </c>
      <c r="B541" s="30">
        <v>22</v>
      </c>
      <c r="C541" s="30">
        <f t="shared" si="10"/>
        <v>17.97</v>
      </c>
      <c r="D541" s="1">
        <v>-5.2118000000000002</v>
      </c>
      <c r="E541" s="1">
        <v>44.972578300000002</v>
      </c>
      <c r="F541">
        <v>40</v>
      </c>
      <c r="G541">
        <v>1.5939000000000001</v>
      </c>
      <c r="H541">
        <v>12.183</v>
      </c>
      <c r="I541" s="1">
        <v>57.793999999999997</v>
      </c>
      <c r="J541">
        <v>-57.793999999999997</v>
      </c>
      <c r="K541" s="1">
        <v>86.816000000000003</v>
      </c>
    </row>
    <row r="542" spans="1:11" x14ac:dyDescent="0.2">
      <c r="A542" s="1">
        <v>661</v>
      </c>
      <c r="B542" s="30">
        <v>22.03</v>
      </c>
      <c r="C542" s="30">
        <f t="shared" si="10"/>
        <v>18</v>
      </c>
      <c r="D542" s="1">
        <v>-4.4109999999999996</v>
      </c>
      <c r="E542" s="1">
        <v>44.858440199999997</v>
      </c>
      <c r="F542">
        <v>38</v>
      </c>
      <c r="G542">
        <v>1.5308999999999999</v>
      </c>
      <c r="H542">
        <v>13.06</v>
      </c>
      <c r="I542" s="1">
        <v>50.457000000000001</v>
      </c>
      <c r="J542">
        <v>-50.457000000000001</v>
      </c>
      <c r="K542" s="1">
        <v>86.918999999999997</v>
      </c>
    </row>
    <row r="543" spans="1:11" x14ac:dyDescent="0.2">
      <c r="A543" s="1">
        <v>662</v>
      </c>
      <c r="B543" s="30">
        <v>22.07</v>
      </c>
      <c r="C543" s="30">
        <f t="shared" si="10"/>
        <v>18.04</v>
      </c>
      <c r="D543" s="1">
        <v>-2.7823000000000002</v>
      </c>
      <c r="E543" s="1">
        <v>43.384971500000006</v>
      </c>
      <c r="F543">
        <v>41</v>
      </c>
      <c r="G543">
        <v>1.8673999999999999</v>
      </c>
      <c r="H543">
        <v>-8.0894999999999992</v>
      </c>
      <c r="I543" s="1">
        <v>60.625</v>
      </c>
      <c r="J543">
        <v>-60.625</v>
      </c>
      <c r="K543" s="1">
        <v>87.007999999999996</v>
      </c>
    </row>
    <row r="544" spans="1:11" x14ac:dyDescent="0.2">
      <c r="A544" s="1">
        <v>663</v>
      </c>
      <c r="B544" s="30">
        <v>22.1</v>
      </c>
      <c r="C544" s="30">
        <f t="shared" si="10"/>
        <v>18.07</v>
      </c>
      <c r="D544" s="1">
        <v>-2.3142</v>
      </c>
      <c r="E544" s="1">
        <v>42.119301999999998</v>
      </c>
      <c r="F544">
        <v>38</v>
      </c>
      <c r="G544">
        <v>2.0110999999999999</v>
      </c>
      <c r="H544">
        <v>-39.677999999999997</v>
      </c>
      <c r="I544" s="1">
        <v>58.844000000000001</v>
      </c>
      <c r="J544">
        <v>-58.844000000000001</v>
      </c>
      <c r="K544" s="1">
        <v>87.076999999999998</v>
      </c>
    </row>
    <row r="545" spans="1:11" x14ac:dyDescent="0.2">
      <c r="A545" s="1">
        <v>664</v>
      </c>
      <c r="B545" s="30">
        <v>22.13</v>
      </c>
      <c r="C545" s="30">
        <f t="shared" si="10"/>
        <v>18.099999999999998</v>
      </c>
      <c r="D545" s="1">
        <v>-3.7465999999999999</v>
      </c>
      <c r="E545" s="1">
        <v>45.767628199999997</v>
      </c>
      <c r="F545">
        <v>42</v>
      </c>
      <c r="G545">
        <v>1.4777</v>
      </c>
      <c r="H545">
        <v>-53.081000000000003</v>
      </c>
      <c r="I545" s="1">
        <v>55.753</v>
      </c>
      <c r="J545">
        <v>-55.753</v>
      </c>
      <c r="K545" s="1">
        <v>87.149000000000001</v>
      </c>
    </row>
    <row r="546" spans="1:11" x14ac:dyDescent="0.2">
      <c r="A546" s="1">
        <v>665</v>
      </c>
      <c r="B546" s="30">
        <v>22.17</v>
      </c>
      <c r="C546" s="30">
        <f t="shared" si="10"/>
        <v>18.14</v>
      </c>
      <c r="D546" s="1">
        <v>4.9372999999999996</v>
      </c>
      <c r="E546" s="1">
        <v>27.459401700000001</v>
      </c>
      <c r="F546">
        <v>40</v>
      </c>
      <c r="G546">
        <v>1.35</v>
      </c>
      <c r="H546">
        <v>-69.125</v>
      </c>
      <c r="I546" s="1">
        <v>49.417999999999999</v>
      </c>
      <c r="J546">
        <v>-49.417999999999999</v>
      </c>
      <c r="K546" s="1">
        <v>87.241</v>
      </c>
    </row>
    <row r="547" spans="1:11" x14ac:dyDescent="0.2">
      <c r="A547" s="1">
        <v>666</v>
      </c>
      <c r="B547" s="30">
        <v>22.2</v>
      </c>
      <c r="C547" s="30">
        <f t="shared" si="10"/>
        <v>18.169999999999998</v>
      </c>
      <c r="D547" s="1">
        <v>-0.65212000000000003</v>
      </c>
      <c r="E547" s="1">
        <v>38.608618200000002</v>
      </c>
      <c r="F547">
        <v>43</v>
      </c>
      <c r="G547">
        <v>2.0535000000000001</v>
      </c>
      <c r="H547">
        <v>-82.177999999999997</v>
      </c>
      <c r="I547" s="1">
        <v>43.448999999999998</v>
      </c>
      <c r="J547">
        <v>-43.448999999999998</v>
      </c>
      <c r="K547" s="1">
        <v>87.352000000000004</v>
      </c>
    </row>
    <row r="548" spans="1:11" x14ac:dyDescent="0.2">
      <c r="A548" s="1">
        <v>667</v>
      </c>
      <c r="B548" s="30">
        <v>22.23</v>
      </c>
      <c r="C548" s="30">
        <f t="shared" si="10"/>
        <v>18.2</v>
      </c>
      <c r="D548" s="1">
        <v>1.4697</v>
      </c>
      <c r="E548" s="1">
        <v>39.850427400000001</v>
      </c>
      <c r="F548">
        <v>44</v>
      </c>
      <c r="G548">
        <v>1.3216000000000001</v>
      </c>
      <c r="H548">
        <v>-94.941999999999993</v>
      </c>
      <c r="I548" s="1">
        <v>45.709000000000003</v>
      </c>
      <c r="J548">
        <v>-45.709000000000003</v>
      </c>
      <c r="K548" s="1">
        <v>87.430999999999997</v>
      </c>
    </row>
    <row r="549" spans="1:11" x14ac:dyDescent="0.2">
      <c r="A549" s="1">
        <v>668</v>
      </c>
      <c r="B549" s="30">
        <v>22.27</v>
      </c>
      <c r="C549" s="30">
        <f t="shared" si="10"/>
        <v>18.239999999999998</v>
      </c>
      <c r="D549" s="1">
        <v>11.827999999999999</v>
      </c>
      <c r="E549" s="1">
        <v>27.299323399999999</v>
      </c>
      <c r="F549">
        <v>40</v>
      </c>
      <c r="G549">
        <v>1.9562999999999999</v>
      </c>
      <c r="H549">
        <v>-103.43</v>
      </c>
      <c r="I549" s="1">
        <v>49.037999999999997</v>
      </c>
      <c r="J549">
        <v>-49.037999999999997</v>
      </c>
      <c r="K549" s="1">
        <v>87.52</v>
      </c>
    </row>
    <row r="550" spans="1:11" x14ac:dyDescent="0.2">
      <c r="A550" s="1">
        <v>669</v>
      </c>
      <c r="B550" s="30">
        <v>22.3</v>
      </c>
      <c r="C550" s="30">
        <f t="shared" si="10"/>
        <v>18.27</v>
      </c>
      <c r="D550" s="1">
        <v>2.46</v>
      </c>
      <c r="E550" s="1">
        <v>38.167378899999996</v>
      </c>
      <c r="F550">
        <v>43</v>
      </c>
      <c r="G550">
        <v>1.7935000000000001</v>
      </c>
      <c r="H550">
        <v>-109.2</v>
      </c>
      <c r="I550" s="1">
        <v>47.326999999999998</v>
      </c>
      <c r="J550">
        <v>-47.326999999999998</v>
      </c>
      <c r="K550" s="1">
        <v>87.653999999999996</v>
      </c>
    </row>
    <row r="551" spans="1:11" x14ac:dyDescent="0.2">
      <c r="A551" s="1">
        <v>670</v>
      </c>
      <c r="B551" s="30">
        <v>22.33</v>
      </c>
      <c r="C551" s="30">
        <f t="shared" si="10"/>
        <v>18.299999999999997</v>
      </c>
      <c r="D551" s="1">
        <v>8.0641999999999996</v>
      </c>
      <c r="E551" s="1">
        <v>28.8885328</v>
      </c>
      <c r="F551">
        <v>43</v>
      </c>
      <c r="G551">
        <v>1.3817999999999999</v>
      </c>
      <c r="H551">
        <v>-95.369</v>
      </c>
      <c r="I551" s="1">
        <v>46.746000000000002</v>
      </c>
      <c r="J551">
        <v>-46.746000000000002</v>
      </c>
      <c r="K551" s="1">
        <v>87.81</v>
      </c>
    </row>
    <row r="552" spans="1:11" x14ac:dyDescent="0.2">
      <c r="A552" s="1">
        <v>671</v>
      </c>
      <c r="B552" s="30">
        <v>22.37</v>
      </c>
      <c r="C552" s="30">
        <f t="shared" si="10"/>
        <v>18.34</v>
      </c>
      <c r="D552" s="1">
        <v>7.0125999999999999</v>
      </c>
      <c r="E552" s="1">
        <v>28.4871795</v>
      </c>
      <c r="F552">
        <v>42</v>
      </c>
      <c r="G552">
        <v>1.9578</v>
      </c>
      <c r="H552">
        <v>-89.649000000000001</v>
      </c>
      <c r="I552" s="1">
        <v>59.503999999999998</v>
      </c>
      <c r="J552">
        <v>-59.503999999999998</v>
      </c>
      <c r="K552" s="1">
        <v>87.957999999999998</v>
      </c>
    </row>
    <row r="553" spans="1:11" x14ac:dyDescent="0.2">
      <c r="A553" s="1">
        <v>672</v>
      </c>
      <c r="B553" s="30">
        <v>22.4</v>
      </c>
      <c r="C553" s="30">
        <f t="shared" si="10"/>
        <v>18.369999999999997</v>
      </c>
      <c r="D553" s="1">
        <v>3.7536</v>
      </c>
      <c r="E553" s="1">
        <v>33.714209400000001</v>
      </c>
      <c r="F553">
        <v>44</v>
      </c>
      <c r="G553">
        <v>1.8055000000000001</v>
      </c>
      <c r="H553">
        <v>-84.805000000000007</v>
      </c>
      <c r="I553" s="1">
        <v>66.813999999999993</v>
      </c>
      <c r="J553">
        <v>-66.813999999999993</v>
      </c>
      <c r="K553" s="1">
        <v>88.11</v>
      </c>
    </row>
    <row r="554" spans="1:11" x14ac:dyDescent="0.2">
      <c r="A554" s="1">
        <v>673</v>
      </c>
      <c r="B554" s="30">
        <v>22.43</v>
      </c>
      <c r="C554" s="30">
        <f t="shared" si="10"/>
        <v>18.399999999999999</v>
      </c>
      <c r="D554" s="1">
        <v>8.2050999999999998</v>
      </c>
      <c r="E554" s="1">
        <v>34.417378900000003</v>
      </c>
      <c r="F554">
        <v>41</v>
      </c>
      <c r="G554">
        <v>1.6692</v>
      </c>
      <c r="H554">
        <v>-86.742999999999995</v>
      </c>
      <c r="I554" s="1">
        <v>70.554000000000002</v>
      </c>
      <c r="J554">
        <v>-70.554000000000002</v>
      </c>
      <c r="K554" s="1">
        <v>88.245999999999995</v>
      </c>
    </row>
    <row r="555" spans="1:11" x14ac:dyDescent="0.2">
      <c r="A555" s="1">
        <v>674</v>
      </c>
      <c r="B555" s="30">
        <v>22.47</v>
      </c>
      <c r="C555" s="30">
        <f t="shared" si="10"/>
        <v>18.439999999999998</v>
      </c>
      <c r="D555" s="1">
        <v>20.193999999999999</v>
      </c>
      <c r="E555" s="1">
        <v>23.2715456</v>
      </c>
      <c r="F555">
        <v>39</v>
      </c>
      <c r="G555">
        <v>1.3979999999999999</v>
      </c>
      <c r="H555">
        <v>-87.25</v>
      </c>
      <c r="I555" s="1">
        <v>69.108000000000004</v>
      </c>
      <c r="J555">
        <v>-69.108000000000004</v>
      </c>
      <c r="K555" s="1">
        <v>88.373000000000005</v>
      </c>
    </row>
    <row r="556" spans="1:11" x14ac:dyDescent="0.2">
      <c r="A556" s="1">
        <v>675</v>
      </c>
      <c r="B556" s="30">
        <v>22.5</v>
      </c>
      <c r="C556" s="30">
        <f t="shared" si="10"/>
        <v>18.47</v>
      </c>
      <c r="D556" s="1">
        <v>16.106000000000002</v>
      </c>
      <c r="E556" s="1">
        <v>25.748575499999998</v>
      </c>
      <c r="F556">
        <v>45</v>
      </c>
      <c r="G556">
        <v>1.9317</v>
      </c>
      <c r="H556">
        <v>-88.78</v>
      </c>
      <c r="I556" s="1">
        <v>71.861999999999995</v>
      </c>
      <c r="J556">
        <v>-71.861999999999995</v>
      </c>
      <c r="K556" s="1">
        <v>88.454999999999998</v>
      </c>
    </row>
    <row r="557" spans="1:11" x14ac:dyDescent="0.2">
      <c r="A557" s="1">
        <v>676</v>
      </c>
      <c r="B557" s="30">
        <v>22.53</v>
      </c>
      <c r="C557" s="30">
        <f t="shared" si="10"/>
        <v>18.5</v>
      </c>
      <c r="D557" s="1">
        <v>6.9390000000000001</v>
      </c>
      <c r="E557" s="1">
        <v>37.328169500000001</v>
      </c>
      <c r="F557">
        <v>42</v>
      </c>
      <c r="G557">
        <v>1.2910999999999999</v>
      </c>
      <c r="H557">
        <v>-101.89</v>
      </c>
      <c r="I557" s="1">
        <v>72.932000000000002</v>
      </c>
      <c r="J557">
        <v>-72.932000000000002</v>
      </c>
      <c r="K557" s="1">
        <v>88.525999999999996</v>
      </c>
    </row>
    <row r="558" spans="1:11" x14ac:dyDescent="0.2">
      <c r="A558" s="1">
        <v>677</v>
      </c>
      <c r="B558" s="30">
        <v>22.57</v>
      </c>
      <c r="C558" s="30">
        <f t="shared" si="10"/>
        <v>18.54</v>
      </c>
      <c r="D558" s="1">
        <v>19.591000000000001</v>
      </c>
      <c r="E558" s="1">
        <v>22.1428063</v>
      </c>
      <c r="F558">
        <v>40</v>
      </c>
      <c r="G558">
        <v>1.7459</v>
      </c>
      <c r="H558">
        <v>-91.263999999999996</v>
      </c>
      <c r="I558" s="1">
        <v>82.962000000000003</v>
      </c>
      <c r="J558">
        <v>-82.962000000000003</v>
      </c>
      <c r="K558" s="1">
        <v>88.644000000000005</v>
      </c>
    </row>
    <row r="559" spans="1:11" x14ac:dyDescent="0.2">
      <c r="A559" s="1">
        <v>678</v>
      </c>
      <c r="B559" s="30">
        <v>22.6</v>
      </c>
      <c r="C559" s="30">
        <f t="shared" ref="C559:C622" si="11">B559-4.03</f>
        <v>18.57</v>
      </c>
      <c r="D559" s="1">
        <v>16.667999999999999</v>
      </c>
      <c r="E559" s="1">
        <v>24.4674145</v>
      </c>
      <c r="F559">
        <v>39</v>
      </c>
      <c r="G559">
        <v>1.8315999999999999</v>
      </c>
      <c r="H559">
        <v>-89.828000000000003</v>
      </c>
      <c r="I559" s="1">
        <v>71.872</v>
      </c>
      <c r="J559">
        <v>-71.872</v>
      </c>
      <c r="K559" s="1">
        <v>88.813999999999993</v>
      </c>
    </row>
    <row r="560" spans="1:11" x14ac:dyDescent="0.2">
      <c r="A560" s="1">
        <v>679</v>
      </c>
      <c r="B560" s="30">
        <v>22.63</v>
      </c>
      <c r="C560" s="30">
        <f t="shared" si="11"/>
        <v>18.599999999999998</v>
      </c>
      <c r="D560" s="1">
        <v>12.329000000000001</v>
      </c>
      <c r="E560" s="1">
        <v>26.4252137</v>
      </c>
      <c r="F560">
        <v>42</v>
      </c>
      <c r="G560">
        <v>1.9360999999999999</v>
      </c>
      <c r="H560">
        <v>-87.921999999999997</v>
      </c>
      <c r="I560" s="1">
        <v>55.22</v>
      </c>
      <c r="J560">
        <v>-55.22</v>
      </c>
      <c r="K560" s="1">
        <v>89.009</v>
      </c>
    </row>
    <row r="561" spans="1:11" x14ac:dyDescent="0.2">
      <c r="A561" s="1">
        <v>680</v>
      </c>
      <c r="B561" s="30">
        <v>22.67</v>
      </c>
      <c r="C561" s="30">
        <f t="shared" si="11"/>
        <v>18.64</v>
      </c>
      <c r="D561" s="1">
        <v>-0.85768</v>
      </c>
      <c r="E561" s="1">
        <v>37.951210799999998</v>
      </c>
      <c r="F561">
        <v>39</v>
      </c>
      <c r="G561">
        <v>1.7034</v>
      </c>
      <c r="H561">
        <v>-84.975999999999999</v>
      </c>
      <c r="I561" s="1">
        <v>60.264000000000003</v>
      </c>
      <c r="J561">
        <v>-60.264000000000003</v>
      </c>
      <c r="K561" s="1">
        <v>89.171999999999997</v>
      </c>
    </row>
    <row r="562" spans="1:11" x14ac:dyDescent="0.2">
      <c r="A562" s="1">
        <v>681</v>
      </c>
      <c r="B562" s="30">
        <v>22.7</v>
      </c>
      <c r="C562" s="30">
        <f t="shared" si="11"/>
        <v>18.669999999999998</v>
      </c>
      <c r="D562" s="1">
        <v>24.257000000000001</v>
      </c>
      <c r="E562" s="1">
        <v>17.235932999999999</v>
      </c>
      <c r="F562">
        <v>40</v>
      </c>
      <c r="G562">
        <v>1.8154999999999999</v>
      </c>
      <c r="H562">
        <v>-85.671999999999997</v>
      </c>
      <c r="I562" s="1">
        <v>56.768000000000001</v>
      </c>
      <c r="J562">
        <v>-56.768000000000001</v>
      </c>
      <c r="K562" s="1">
        <v>89.289000000000001</v>
      </c>
    </row>
    <row r="563" spans="1:11" x14ac:dyDescent="0.2">
      <c r="A563" s="1">
        <v>682</v>
      </c>
      <c r="B563" s="30">
        <v>22.73</v>
      </c>
      <c r="C563" s="30">
        <f t="shared" si="11"/>
        <v>18.7</v>
      </c>
      <c r="D563" s="1">
        <v>12.785</v>
      </c>
      <c r="E563" s="1">
        <v>24.802350400000002</v>
      </c>
      <c r="F563">
        <v>40</v>
      </c>
      <c r="G563">
        <v>1.8129</v>
      </c>
      <c r="H563">
        <v>-94.968999999999994</v>
      </c>
      <c r="I563" s="1">
        <v>61.817</v>
      </c>
      <c r="J563">
        <v>-61.817</v>
      </c>
      <c r="K563" s="1">
        <v>89.402000000000001</v>
      </c>
    </row>
    <row r="564" spans="1:11" x14ac:dyDescent="0.2">
      <c r="A564" s="1">
        <v>683</v>
      </c>
      <c r="B564" s="30">
        <v>22.77</v>
      </c>
      <c r="C564" s="30">
        <f t="shared" si="11"/>
        <v>18.739999999999998</v>
      </c>
      <c r="D564" s="1">
        <v>1.3140000000000001</v>
      </c>
      <c r="E564" s="1">
        <v>35.5527066</v>
      </c>
      <c r="F564">
        <v>42</v>
      </c>
      <c r="G564">
        <v>1.6278999999999999</v>
      </c>
      <c r="H564">
        <v>-120.78</v>
      </c>
      <c r="I564" s="1">
        <v>79.956000000000003</v>
      </c>
      <c r="J564">
        <v>-79.956000000000003</v>
      </c>
      <c r="K564" s="1">
        <v>89.486000000000004</v>
      </c>
    </row>
    <row r="565" spans="1:11" x14ac:dyDescent="0.2">
      <c r="A565" s="1">
        <v>684</v>
      </c>
      <c r="B565" s="30">
        <v>22.8</v>
      </c>
      <c r="C565" s="30">
        <f t="shared" si="11"/>
        <v>18.77</v>
      </c>
      <c r="D565" s="1">
        <v>7.5410000000000004</v>
      </c>
      <c r="E565" s="1">
        <v>36.508725099999999</v>
      </c>
      <c r="F565">
        <v>36</v>
      </c>
      <c r="G565">
        <v>1.8525</v>
      </c>
      <c r="H565">
        <v>-128.06</v>
      </c>
      <c r="I565" s="1">
        <v>88.584000000000003</v>
      </c>
      <c r="J565">
        <v>-88.584000000000003</v>
      </c>
      <c r="K565" s="1">
        <v>89.546000000000006</v>
      </c>
    </row>
    <row r="566" spans="1:11" x14ac:dyDescent="0.2">
      <c r="A566" s="1">
        <v>685</v>
      </c>
      <c r="B566" s="30">
        <v>22.83</v>
      </c>
      <c r="C566" s="30">
        <f t="shared" si="11"/>
        <v>18.799999999999997</v>
      </c>
      <c r="D566" s="1">
        <v>3.3073000000000001</v>
      </c>
      <c r="E566" s="1">
        <v>40.438568400000001</v>
      </c>
      <c r="F566">
        <v>44</v>
      </c>
      <c r="G566">
        <v>1.5474000000000001</v>
      </c>
      <c r="H566">
        <v>-130.13999999999999</v>
      </c>
      <c r="I566" s="1">
        <v>96.867999999999995</v>
      </c>
      <c r="J566">
        <v>-96.867999999999995</v>
      </c>
      <c r="K566" s="1">
        <v>89.575999999999993</v>
      </c>
    </row>
    <row r="567" spans="1:11" x14ac:dyDescent="0.2">
      <c r="A567" s="1">
        <v>686</v>
      </c>
      <c r="B567" s="30">
        <v>22.87</v>
      </c>
      <c r="C567" s="30">
        <f t="shared" si="11"/>
        <v>18.84</v>
      </c>
      <c r="D567" s="1">
        <v>16.420999999999999</v>
      </c>
      <c r="E567" s="1">
        <v>21.8644943</v>
      </c>
      <c r="F567">
        <v>40</v>
      </c>
      <c r="G567">
        <v>1.5192000000000001</v>
      </c>
      <c r="H567">
        <v>-115.91</v>
      </c>
      <c r="I567" s="1">
        <v>94.233999999999995</v>
      </c>
      <c r="J567">
        <v>-94.233999999999995</v>
      </c>
      <c r="K567" s="1">
        <v>89.572000000000003</v>
      </c>
    </row>
    <row r="568" spans="1:11" x14ac:dyDescent="0.2">
      <c r="A568" s="1">
        <v>687</v>
      </c>
      <c r="B568" s="30">
        <v>22.9</v>
      </c>
      <c r="C568" s="30">
        <f t="shared" si="11"/>
        <v>18.869999999999997</v>
      </c>
      <c r="D568" s="1">
        <v>7.5541</v>
      </c>
      <c r="E568" s="1">
        <v>35.382834800000005</v>
      </c>
      <c r="F568">
        <v>44</v>
      </c>
      <c r="G568">
        <v>1.6840999999999999</v>
      </c>
      <c r="H568">
        <v>-57.439</v>
      </c>
      <c r="I568" s="1">
        <v>107.88</v>
      </c>
      <c r="J568">
        <v>-107.88</v>
      </c>
      <c r="K568" s="1">
        <v>89.549000000000007</v>
      </c>
    </row>
    <row r="569" spans="1:11" x14ac:dyDescent="0.2">
      <c r="A569" s="1">
        <v>688</v>
      </c>
      <c r="B569" s="30">
        <v>22.93</v>
      </c>
      <c r="C569" s="30">
        <f t="shared" si="11"/>
        <v>18.899999999999999</v>
      </c>
      <c r="D569" s="1">
        <v>8.7913000000000005E-2</v>
      </c>
      <c r="E569" s="1">
        <v>37.592236499999999</v>
      </c>
      <c r="F569">
        <v>44</v>
      </c>
      <c r="G569">
        <v>1.2464</v>
      </c>
      <c r="H569">
        <v>-97.97</v>
      </c>
      <c r="I569" s="1">
        <v>95.29</v>
      </c>
      <c r="J569">
        <v>-95.29</v>
      </c>
      <c r="K569" s="1">
        <v>89.477999999999994</v>
      </c>
    </row>
    <row r="570" spans="1:11" x14ac:dyDescent="0.2">
      <c r="A570" s="1">
        <v>689</v>
      </c>
      <c r="B570" s="30">
        <v>22.97</v>
      </c>
      <c r="C570" s="30">
        <f t="shared" si="11"/>
        <v>18.939999999999998</v>
      </c>
      <c r="D570" s="1">
        <v>12.891999999999999</v>
      </c>
      <c r="E570" s="1">
        <v>21.691595400000001</v>
      </c>
      <c r="F570">
        <v>44</v>
      </c>
      <c r="G570">
        <v>1.8035000000000001</v>
      </c>
      <c r="H570">
        <v>-100.17</v>
      </c>
      <c r="I570" s="1">
        <v>87.965999999999994</v>
      </c>
      <c r="J570">
        <v>-87.965999999999994</v>
      </c>
      <c r="K570" s="1">
        <v>89.408000000000001</v>
      </c>
    </row>
    <row r="571" spans="1:11" x14ac:dyDescent="0.2">
      <c r="A571" s="1">
        <v>690</v>
      </c>
      <c r="B571" s="30">
        <v>23</v>
      </c>
      <c r="C571" s="30">
        <f t="shared" si="11"/>
        <v>18.97</v>
      </c>
      <c r="D571" s="1">
        <v>-0.19184999999999999</v>
      </c>
      <c r="E571" s="1">
        <v>35.026531300000002</v>
      </c>
      <c r="F571">
        <v>42</v>
      </c>
      <c r="G571">
        <v>1.7723</v>
      </c>
      <c r="H571">
        <v>-84.849000000000004</v>
      </c>
      <c r="I571" s="1">
        <v>65.864999999999995</v>
      </c>
      <c r="J571">
        <v>-65.864999999999995</v>
      </c>
      <c r="K571" s="1">
        <v>89.313999999999993</v>
      </c>
    </row>
    <row r="572" spans="1:11" x14ac:dyDescent="0.2">
      <c r="A572" s="1">
        <v>691</v>
      </c>
      <c r="B572" s="30">
        <v>23.03</v>
      </c>
      <c r="C572" s="30">
        <f t="shared" si="11"/>
        <v>19</v>
      </c>
      <c r="D572" s="1">
        <v>11.473000000000001</v>
      </c>
      <c r="E572" s="1">
        <v>27.598824799999999</v>
      </c>
      <c r="F572">
        <v>38</v>
      </c>
      <c r="G572">
        <v>1.5168999999999999</v>
      </c>
      <c r="H572">
        <v>-65.084999999999994</v>
      </c>
      <c r="I572" s="1">
        <v>55.277000000000001</v>
      </c>
      <c r="J572">
        <v>-55.277000000000001</v>
      </c>
      <c r="K572" s="1">
        <v>89.141000000000005</v>
      </c>
    </row>
    <row r="573" spans="1:11" x14ac:dyDescent="0.2">
      <c r="A573" s="1">
        <v>692</v>
      </c>
      <c r="B573" s="30">
        <v>23.07</v>
      </c>
      <c r="C573" s="30">
        <f t="shared" si="11"/>
        <v>19.04</v>
      </c>
      <c r="D573" s="1">
        <v>16.466999999999999</v>
      </c>
      <c r="E573" s="1">
        <v>19.122685199999999</v>
      </c>
      <c r="F573">
        <v>41</v>
      </c>
      <c r="G573">
        <v>2.4264000000000001</v>
      </c>
      <c r="H573">
        <v>-52.308</v>
      </c>
      <c r="I573" s="1">
        <v>37.104999999999997</v>
      </c>
      <c r="J573">
        <v>-37.104999999999997</v>
      </c>
      <c r="K573" s="1">
        <v>88.962000000000003</v>
      </c>
    </row>
    <row r="574" spans="1:11" x14ac:dyDescent="0.2">
      <c r="A574" s="1">
        <v>693</v>
      </c>
      <c r="B574" s="30">
        <v>23.1</v>
      </c>
      <c r="C574" s="30">
        <f t="shared" si="11"/>
        <v>19.07</v>
      </c>
      <c r="D574" s="1">
        <v>3.3407</v>
      </c>
      <c r="E574" s="1">
        <v>38.3100071</v>
      </c>
      <c r="F574">
        <v>43</v>
      </c>
      <c r="G574">
        <v>1.6343000000000001</v>
      </c>
      <c r="H574">
        <v>-50.942999999999998</v>
      </c>
      <c r="I574" s="1">
        <v>20.617999999999999</v>
      </c>
      <c r="J574">
        <v>-20.617999999999999</v>
      </c>
      <c r="K574" s="1">
        <v>88.792000000000002</v>
      </c>
    </row>
    <row r="575" spans="1:11" x14ac:dyDescent="0.2">
      <c r="A575" s="1">
        <v>694</v>
      </c>
      <c r="B575" s="30">
        <v>23.13</v>
      </c>
      <c r="C575" s="30">
        <f t="shared" si="11"/>
        <v>19.099999999999998</v>
      </c>
      <c r="D575" s="1">
        <v>-3.9899</v>
      </c>
      <c r="E575" s="1">
        <v>46.677172400000003</v>
      </c>
      <c r="F575">
        <v>42</v>
      </c>
      <c r="G575">
        <v>1.5297000000000001</v>
      </c>
      <c r="H575">
        <v>-55.31</v>
      </c>
      <c r="I575" s="1">
        <v>15.824</v>
      </c>
      <c r="J575">
        <v>-15.824</v>
      </c>
      <c r="K575" s="1">
        <v>88.613</v>
      </c>
    </row>
    <row r="576" spans="1:11" x14ac:dyDescent="0.2">
      <c r="A576" s="1">
        <v>695</v>
      </c>
      <c r="B576" s="30">
        <v>23.17</v>
      </c>
      <c r="C576" s="30">
        <f t="shared" si="11"/>
        <v>19.14</v>
      </c>
      <c r="D576" s="1">
        <v>18.277000000000001</v>
      </c>
      <c r="E576" s="1">
        <v>26.2266738</v>
      </c>
      <c r="F576">
        <v>43</v>
      </c>
      <c r="G576">
        <v>1.3601000000000001</v>
      </c>
      <c r="H576">
        <v>-48.18</v>
      </c>
      <c r="I576" s="1">
        <v>25.981999999999999</v>
      </c>
      <c r="J576">
        <v>-25.981999999999999</v>
      </c>
      <c r="K576" s="1">
        <v>88.427000000000007</v>
      </c>
    </row>
    <row r="577" spans="1:11" x14ac:dyDescent="0.2">
      <c r="A577" s="1">
        <v>696</v>
      </c>
      <c r="B577" s="30">
        <v>23.2</v>
      </c>
      <c r="C577" s="30">
        <f t="shared" si="11"/>
        <v>19.169999999999998</v>
      </c>
      <c r="D577" s="1">
        <v>14.319000000000001</v>
      </c>
      <c r="E577" s="1">
        <v>30.684829099999998</v>
      </c>
      <c r="F577">
        <v>45</v>
      </c>
      <c r="G577">
        <v>2.1564000000000001</v>
      </c>
      <c r="H577">
        <v>-6.0568</v>
      </c>
      <c r="I577" s="1">
        <v>3.2401</v>
      </c>
      <c r="J577">
        <v>-3.2401</v>
      </c>
      <c r="K577" s="1">
        <v>88.225999999999999</v>
      </c>
    </row>
    <row r="578" spans="1:11" x14ac:dyDescent="0.2">
      <c r="A578" s="1">
        <v>697</v>
      </c>
      <c r="B578" s="30">
        <v>23.23</v>
      </c>
      <c r="C578" s="30">
        <f t="shared" si="11"/>
        <v>19.2</v>
      </c>
      <c r="D578" s="1">
        <v>-2.5202</v>
      </c>
      <c r="E578" s="1">
        <v>47.092236499999999</v>
      </c>
      <c r="F578">
        <v>43</v>
      </c>
      <c r="G578">
        <v>1.9076</v>
      </c>
      <c r="H578">
        <v>6.7685000000000004</v>
      </c>
      <c r="I578" s="1">
        <v>2.0739000000000001</v>
      </c>
      <c r="J578">
        <v>-2.0739000000000001</v>
      </c>
      <c r="K578" s="1">
        <v>88.034999999999997</v>
      </c>
    </row>
    <row r="579" spans="1:11" x14ac:dyDescent="0.2">
      <c r="A579" s="1">
        <v>698</v>
      </c>
      <c r="B579" s="30">
        <v>23.27</v>
      </c>
      <c r="C579" s="30">
        <f t="shared" si="11"/>
        <v>19.239999999999998</v>
      </c>
      <c r="D579" s="1">
        <v>2.1564999999999999</v>
      </c>
      <c r="E579" s="1">
        <v>39.623753600000001</v>
      </c>
      <c r="F579">
        <v>43</v>
      </c>
      <c r="G579">
        <v>1.2874000000000001</v>
      </c>
      <c r="H579">
        <v>71.948999999999998</v>
      </c>
      <c r="I579" s="1">
        <v>-14.499000000000001</v>
      </c>
      <c r="J579">
        <v>14.499000000000001</v>
      </c>
      <c r="K579" s="1">
        <v>87.831000000000003</v>
      </c>
    </row>
    <row r="580" spans="1:11" x14ac:dyDescent="0.2">
      <c r="A580" s="1">
        <v>699</v>
      </c>
      <c r="B580" s="30">
        <v>23.3</v>
      </c>
      <c r="C580" s="30">
        <f t="shared" si="11"/>
        <v>19.27</v>
      </c>
      <c r="D580" s="1">
        <v>2.4847999999999999</v>
      </c>
      <c r="E580" s="1">
        <v>38.387820499999997</v>
      </c>
      <c r="F580">
        <v>42</v>
      </c>
      <c r="G580">
        <v>1.3048999999999999</v>
      </c>
      <c r="H580">
        <v>92.057000000000002</v>
      </c>
      <c r="I580" s="1">
        <v>-20.169</v>
      </c>
      <c r="J580">
        <v>20.169</v>
      </c>
      <c r="K580" s="1">
        <v>87.593000000000004</v>
      </c>
    </row>
    <row r="581" spans="1:11" x14ac:dyDescent="0.2">
      <c r="A581" s="1">
        <v>700</v>
      </c>
      <c r="B581" s="30">
        <v>23.33</v>
      </c>
      <c r="C581" s="30">
        <f t="shared" si="11"/>
        <v>19.299999999999997</v>
      </c>
      <c r="D581" s="1">
        <v>-8.7202999999999999</v>
      </c>
      <c r="E581" s="1">
        <v>61.553062700000005</v>
      </c>
      <c r="F581">
        <v>26</v>
      </c>
      <c r="G581">
        <v>0.33350999999999997</v>
      </c>
      <c r="H581">
        <v>92.025999999999996</v>
      </c>
      <c r="I581" s="1">
        <v>-26.925999999999998</v>
      </c>
      <c r="J581">
        <v>26.925999999999998</v>
      </c>
      <c r="K581" s="1">
        <v>87.33</v>
      </c>
    </row>
    <row r="582" spans="1:11" x14ac:dyDescent="0.2">
      <c r="A582" s="1">
        <v>701</v>
      </c>
      <c r="B582" s="30">
        <v>23.37</v>
      </c>
      <c r="C582" s="30">
        <f t="shared" si="11"/>
        <v>19.34</v>
      </c>
      <c r="D582" s="1">
        <v>-8.5991</v>
      </c>
      <c r="E582" s="1">
        <v>58.445690900000002</v>
      </c>
      <c r="F582">
        <v>22</v>
      </c>
      <c r="G582">
        <v>0.31627</v>
      </c>
      <c r="H582">
        <v>93.634</v>
      </c>
      <c r="I582" s="1">
        <v>-41.844999999999999</v>
      </c>
      <c r="J582">
        <v>41.844999999999999</v>
      </c>
      <c r="K582" s="1">
        <v>87.084000000000003</v>
      </c>
    </row>
    <row r="583" spans="1:11" x14ac:dyDescent="0.2">
      <c r="A583" s="1">
        <v>702</v>
      </c>
      <c r="B583" s="30">
        <v>23.4</v>
      </c>
      <c r="C583" s="30">
        <f t="shared" si="11"/>
        <v>19.369999999999997</v>
      </c>
      <c r="D583" s="1">
        <v>-8.9835999999999991</v>
      </c>
      <c r="E583" s="1">
        <v>61.565705100000002</v>
      </c>
      <c r="F583">
        <v>24</v>
      </c>
      <c r="G583">
        <v>0.23854</v>
      </c>
      <c r="H583">
        <v>60.749000000000002</v>
      </c>
      <c r="I583" s="1">
        <v>-44.374000000000002</v>
      </c>
      <c r="J583">
        <v>44.374000000000002</v>
      </c>
      <c r="K583" s="1">
        <v>86.850999999999999</v>
      </c>
    </row>
    <row r="584" spans="1:11" x14ac:dyDescent="0.2">
      <c r="A584" s="1">
        <v>703</v>
      </c>
      <c r="B584" s="30">
        <v>23.43</v>
      </c>
      <c r="C584" s="30">
        <f t="shared" si="11"/>
        <v>19.399999999999999</v>
      </c>
      <c r="D584" s="1">
        <v>-8.9413999999999998</v>
      </c>
      <c r="E584" s="1">
        <v>59.309116799999998</v>
      </c>
      <c r="F584">
        <v>18</v>
      </c>
      <c r="G584">
        <v>0.22588</v>
      </c>
      <c r="H584">
        <v>71.837999999999994</v>
      </c>
      <c r="I584" s="1">
        <v>-55.216000000000001</v>
      </c>
      <c r="J584">
        <v>55.216000000000001</v>
      </c>
      <c r="K584" s="1">
        <v>86.63</v>
      </c>
    </row>
    <row r="585" spans="1:11" x14ac:dyDescent="0.2">
      <c r="A585" s="1">
        <v>704</v>
      </c>
      <c r="B585" s="30">
        <v>23.47</v>
      </c>
      <c r="C585" s="30">
        <f t="shared" si="11"/>
        <v>19.439999999999998</v>
      </c>
      <c r="D585" s="1">
        <v>-8.9971999999999994</v>
      </c>
      <c r="E585" s="1">
        <v>58.4228989</v>
      </c>
      <c r="F585">
        <v>22</v>
      </c>
      <c r="G585">
        <v>0.22917999999999999</v>
      </c>
      <c r="H585">
        <v>75.453000000000003</v>
      </c>
      <c r="I585" s="1">
        <v>-35.713000000000001</v>
      </c>
      <c r="J585">
        <v>35.713000000000001</v>
      </c>
      <c r="K585" s="1">
        <v>86.433000000000007</v>
      </c>
    </row>
    <row r="586" spans="1:11" x14ac:dyDescent="0.2">
      <c r="A586" s="1">
        <v>705</v>
      </c>
      <c r="B586" s="30">
        <v>23.5</v>
      </c>
      <c r="C586" s="30">
        <f t="shared" si="11"/>
        <v>19.47</v>
      </c>
      <c r="D586" s="1">
        <v>4.0587</v>
      </c>
      <c r="E586" s="1">
        <v>33.585113999999997</v>
      </c>
      <c r="F586">
        <v>45</v>
      </c>
      <c r="G586">
        <v>0.63521000000000005</v>
      </c>
      <c r="H586">
        <v>134.99</v>
      </c>
      <c r="I586" s="1">
        <v>-48.161999999999999</v>
      </c>
      <c r="J586">
        <v>48.161999999999999</v>
      </c>
      <c r="K586" s="1">
        <v>86.269000000000005</v>
      </c>
    </row>
    <row r="587" spans="1:11" x14ac:dyDescent="0.2">
      <c r="A587" s="1">
        <v>706</v>
      </c>
      <c r="B587" s="30">
        <v>23.53</v>
      </c>
      <c r="C587" s="30">
        <f t="shared" si="11"/>
        <v>19.5</v>
      </c>
      <c r="D587" s="1">
        <v>-8.6978000000000009</v>
      </c>
      <c r="E587" s="1">
        <v>57.882122500000001</v>
      </c>
      <c r="F587">
        <v>41</v>
      </c>
      <c r="G587">
        <v>0.80435999999999996</v>
      </c>
      <c r="H587">
        <v>153.94</v>
      </c>
      <c r="I587" s="1">
        <v>-49.536000000000001</v>
      </c>
      <c r="J587">
        <v>49.536000000000001</v>
      </c>
      <c r="K587" s="1">
        <v>86.123000000000005</v>
      </c>
    </row>
    <row r="588" spans="1:11" x14ac:dyDescent="0.2">
      <c r="A588" s="1">
        <v>707</v>
      </c>
      <c r="B588" s="30">
        <v>23.57</v>
      </c>
      <c r="C588" s="30">
        <f t="shared" si="11"/>
        <v>19.54</v>
      </c>
      <c r="D588" s="1">
        <v>-8.6676000000000002</v>
      </c>
      <c r="E588" s="1">
        <v>60.241987200000004</v>
      </c>
      <c r="F588">
        <v>22</v>
      </c>
      <c r="G588">
        <v>0.30118</v>
      </c>
      <c r="H588">
        <v>135.44</v>
      </c>
      <c r="I588" s="1">
        <v>-40.683</v>
      </c>
      <c r="J588">
        <v>40.683</v>
      </c>
      <c r="K588" s="1">
        <v>85.944999999999993</v>
      </c>
    </row>
    <row r="589" spans="1:11" x14ac:dyDescent="0.2">
      <c r="A589" s="1">
        <v>708</v>
      </c>
      <c r="B589" s="30">
        <v>23.6</v>
      </c>
      <c r="C589" s="30">
        <f t="shared" si="11"/>
        <v>19.57</v>
      </c>
      <c r="D589" s="1">
        <v>-8.9899000000000004</v>
      </c>
      <c r="E589" s="1">
        <v>60.830128199999997</v>
      </c>
      <c r="F589">
        <v>18</v>
      </c>
      <c r="G589">
        <v>0.24187</v>
      </c>
      <c r="H589">
        <v>134.13999999999999</v>
      </c>
      <c r="I589" s="1">
        <v>-49.914999999999999</v>
      </c>
      <c r="J589">
        <v>49.914999999999999</v>
      </c>
      <c r="K589" s="1">
        <v>85.747</v>
      </c>
    </row>
    <row r="590" spans="1:11" x14ac:dyDescent="0.2">
      <c r="A590" s="1">
        <v>709</v>
      </c>
      <c r="B590" s="30">
        <v>23.63</v>
      </c>
      <c r="C590" s="30">
        <f t="shared" si="11"/>
        <v>19.599999999999998</v>
      </c>
      <c r="D590" s="1">
        <v>-9.0192999999999994</v>
      </c>
      <c r="E590" s="1">
        <v>61.841168099999997</v>
      </c>
      <c r="F590">
        <v>17</v>
      </c>
      <c r="G590">
        <v>0.23257</v>
      </c>
      <c r="H590">
        <v>135.07</v>
      </c>
      <c r="I590" s="1">
        <v>-39.064999999999998</v>
      </c>
      <c r="J590">
        <v>39.064999999999998</v>
      </c>
      <c r="K590" s="1">
        <v>85.537000000000006</v>
      </c>
    </row>
    <row r="591" spans="1:11" x14ac:dyDescent="0.2">
      <c r="A591" s="1">
        <v>710</v>
      </c>
      <c r="B591" s="30">
        <v>23.67</v>
      </c>
      <c r="C591" s="30">
        <f t="shared" si="11"/>
        <v>19.64</v>
      </c>
      <c r="D591" s="1">
        <v>0.48764999999999997</v>
      </c>
      <c r="E591" s="1">
        <v>40.839031300000002</v>
      </c>
      <c r="F591">
        <v>43</v>
      </c>
      <c r="G591">
        <v>0.56911999999999996</v>
      </c>
      <c r="H591">
        <v>127.46</v>
      </c>
      <c r="I591" s="1">
        <v>-32.301000000000002</v>
      </c>
      <c r="J591">
        <v>32.301000000000002</v>
      </c>
      <c r="K591" s="1">
        <v>85.349000000000004</v>
      </c>
    </row>
    <row r="592" spans="1:11" x14ac:dyDescent="0.2">
      <c r="A592" s="1">
        <v>711</v>
      </c>
      <c r="B592" s="30">
        <v>23.7</v>
      </c>
      <c r="C592" s="30">
        <f t="shared" si="11"/>
        <v>19.669999999999998</v>
      </c>
      <c r="D592" s="1">
        <v>-5.6238999999999999</v>
      </c>
      <c r="E592" s="1">
        <v>53.723824799999996</v>
      </c>
      <c r="F592">
        <v>41</v>
      </c>
      <c r="G592">
        <v>1.129</v>
      </c>
      <c r="H592">
        <v>169.75</v>
      </c>
      <c r="I592" s="1">
        <v>-48.417999999999999</v>
      </c>
      <c r="J592">
        <v>48.417999999999999</v>
      </c>
      <c r="K592" s="1">
        <v>85.188000000000002</v>
      </c>
    </row>
    <row r="593" spans="1:11" x14ac:dyDescent="0.2">
      <c r="A593" s="1">
        <v>712</v>
      </c>
      <c r="B593" s="30">
        <v>23.73</v>
      </c>
      <c r="C593" s="30">
        <f t="shared" si="11"/>
        <v>19.7</v>
      </c>
      <c r="D593" s="1">
        <v>-5.4320000000000004</v>
      </c>
      <c r="E593" s="1">
        <v>57.673611100000002</v>
      </c>
      <c r="F593">
        <v>28</v>
      </c>
      <c r="G593">
        <v>0.45151000000000002</v>
      </c>
      <c r="H593">
        <v>169.15</v>
      </c>
      <c r="I593" s="1">
        <v>-44.459000000000003</v>
      </c>
      <c r="J593">
        <v>44.459000000000003</v>
      </c>
      <c r="K593" s="1">
        <v>85.022000000000006</v>
      </c>
    </row>
    <row r="594" spans="1:11" x14ac:dyDescent="0.2">
      <c r="A594" s="1">
        <v>713</v>
      </c>
      <c r="B594" s="30">
        <v>23.77</v>
      </c>
      <c r="C594" s="30">
        <f t="shared" si="11"/>
        <v>19.739999999999998</v>
      </c>
      <c r="D594" s="1">
        <v>-5.9084000000000003</v>
      </c>
      <c r="E594" s="1">
        <v>55.7402066</v>
      </c>
      <c r="F594">
        <v>27</v>
      </c>
      <c r="G594">
        <v>0.40905000000000002</v>
      </c>
      <c r="H594">
        <v>179.13</v>
      </c>
      <c r="I594" s="1">
        <v>-51.747</v>
      </c>
      <c r="J594">
        <v>51.747</v>
      </c>
      <c r="K594" s="1">
        <v>84.823999999999998</v>
      </c>
    </row>
    <row r="595" spans="1:11" x14ac:dyDescent="0.2">
      <c r="A595" s="1">
        <v>714</v>
      </c>
      <c r="B595" s="30">
        <v>23.8</v>
      </c>
      <c r="C595" s="30">
        <f t="shared" si="11"/>
        <v>19.77</v>
      </c>
      <c r="D595" s="1">
        <v>-6.9316000000000004</v>
      </c>
      <c r="E595" s="1">
        <v>59.136574099999997</v>
      </c>
      <c r="F595">
        <v>26</v>
      </c>
      <c r="G595">
        <v>0.56569999999999998</v>
      </c>
      <c r="H595">
        <v>212.77</v>
      </c>
      <c r="I595" s="1">
        <v>-40.957000000000001</v>
      </c>
      <c r="J595">
        <v>40.957000000000001</v>
      </c>
      <c r="K595" s="1">
        <v>84.608999999999995</v>
      </c>
    </row>
    <row r="596" spans="1:11" x14ac:dyDescent="0.2">
      <c r="A596" s="1">
        <v>715</v>
      </c>
      <c r="B596" s="30">
        <v>23.83</v>
      </c>
      <c r="C596" s="30">
        <f t="shared" si="11"/>
        <v>19.799999999999997</v>
      </c>
      <c r="D596" s="1">
        <v>-8.8825000000000003</v>
      </c>
      <c r="E596" s="1">
        <v>60.230235</v>
      </c>
      <c r="F596">
        <v>22</v>
      </c>
      <c r="G596">
        <v>0.32207000000000002</v>
      </c>
      <c r="H596">
        <v>205.66</v>
      </c>
      <c r="I596" s="1">
        <v>-16.547000000000001</v>
      </c>
      <c r="J596">
        <v>16.547000000000001</v>
      </c>
      <c r="K596" s="1">
        <v>84.38</v>
      </c>
    </row>
    <row r="597" spans="1:11" x14ac:dyDescent="0.2">
      <c r="A597" s="1">
        <v>716</v>
      </c>
      <c r="B597" s="30">
        <v>23.87</v>
      </c>
      <c r="C597" s="30">
        <f t="shared" si="11"/>
        <v>19.84</v>
      </c>
      <c r="D597" s="1">
        <v>-8.9802999999999997</v>
      </c>
      <c r="E597" s="1">
        <v>58.686787699999996</v>
      </c>
      <c r="F597">
        <v>14</v>
      </c>
      <c r="G597">
        <v>0.23569000000000001</v>
      </c>
      <c r="H597">
        <v>238.64</v>
      </c>
      <c r="I597" s="1">
        <v>-20.687999999999999</v>
      </c>
      <c r="J597">
        <v>20.687999999999999</v>
      </c>
      <c r="K597" s="1">
        <v>84.147000000000006</v>
      </c>
    </row>
    <row r="598" spans="1:11" x14ac:dyDescent="0.2">
      <c r="A598" s="1">
        <v>717</v>
      </c>
      <c r="B598" s="30">
        <v>23.9</v>
      </c>
      <c r="C598" s="30">
        <f t="shared" si="11"/>
        <v>19.869999999999997</v>
      </c>
      <c r="D598" s="1">
        <v>-0.89366000000000001</v>
      </c>
      <c r="E598" s="1">
        <v>43.2708333</v>
      </c>
      <c r="F598">
        <v>37</v>
      </c>
      <c r="G598">
        <v>0.56976000000000004</v>
      </c>
      <c r="H598">
        <v>243.6</v>
      </c>
      <c r="I598" s="1">
        <v>-16.094999999999999</v>
      </c>
      <c r="J598">
        <v>16.094999999999999</v>
      </c>
      <c r="K598" s="1">
        <v>83.887</v>
      </c>
    </row>
    <row r="599" spans="1:11" x14ac:dyDescent="0.2">
      <c r="A599" s="1">
        <v>718</v>
      </c>
      <c r="B599" s="30">
        <v>23.93</v>
      </c>
      <c r="C599" s="30">
        <f t="shared" si="11"/>
        <v>19.899999999999999</v>
      </c>
      <c r="D599" s="1">
        <v>-2.3340000000000001</v>
      </c>
      <c r="E599" s="1">
        <v>39.826567000000004</v>
      </c>
      <c r="F599">
        <v>43</v>
      </c>
      <c r="G599">
        <v>1.5848</v>
      </c>
      <c r="H599">
        <v>267.99</v>
      </c>
      <c r="I599" s="1">
        <v>-10.874000000000001</v>
      </c>
      <c r="J599">
        <v>10.874000000000001</v>
      </c>
      <c r="K599" s="1">
        <v>83.665000000000006</v>
      </c>
    </row>
    <row r="600" spans="1:11" x14ac:dyDescent="0.2">
      <c r="A600" s="1">
        <v>719</v>
      </c>
      <c r="B600" s="30">
        <v>23.97</v>
      </c>
      <c r="C600" s="30">
        <f t="shared" si="11"/>
        <v>19.939999999999998</v>
      </c>
      <c r="D600" s="1">
        <v>-5.2019000000000002</v>
      </c>
      <c r="E600" s="1">
        <v>48.071403099999998</v>
      </c>
      <c r="F600">
        <v>32</v>
      </c>
      <c r="G600">
        <v>1.2734000000000001</v>
      </c>
      <c r="H600">
        <v>244.97</v>
      </c>
      <c r="I600" s="1">
        <v>-28.337</v>
      </c>
      <c r="J600">
        <v>28.337</v>
      </c>
      <c r="K600" s="1">
        <v>83.494</v>
      </c>
    </row>
    <row r="601" spans="1:11" x14ac:dyDescent="0.2">
      <c r="A601" s="1">
        <v>720</v>
      </c>
      <c r="B601" s="30">
        <v>24</v>
      </c>
      <c r="C601" s="30">
        <f t="shared" si="11"/>
        <v>19.97</v>
      </c>
      <c r="D601" s="1">
        <v>-5.7229000000000001</v>
      </c>
      <c r="E601" s="1">
        <v>53.851317700000003</v>
      </c>
      <c r="F601">
        <v>36</v>
      </c>
      <c r="G601">
        <v>0.89539000000000002</v>
      </c>
      <c r="H601">
        <v>283.60000000000002</v>
      </c>
      <c r="I601" s="1">
        <v>-51.091999999999999</v>
      </c>
      <c r="J601">
        <v>51.091999999999999</v>
      </c>
      <c r="K601" s="1">
        <v>83.367999999999995</v>
      </c>
    </row>
    <row r="602" spans="1:11" x14ac:dyDescent="0.2">
      <c r="A602" s="1">
        <v>721</v>
      </c>
      <c r="B602" s="30">
        <v>24.03</v>
      </c>
      <c r="C602" s="30">
        <f t="shared" si="11"/>
        <v>20</v>
      </c>
      <c r="D602" s="1">
        <v>-6.5960000000000001</v>
      </c>
      <c r="E602" s="1">
        <v>53.896545600000003</v>
      </c>
      <c r="F602">
        <v>33</v>
      </c>
      <c r="G602">
        <v>1.0789</v>
      </c>
      <c r="H602">
        <v>262.43</v>
      </c>
      <c r="I602" s="1">
        <v>-44.661000000000001</v>
      </c>
      <c r="J602">
        <v>44.661000000000001</v>
      </c>
      <c r="K602" s="1">
        <v>83.296999999999997</v>
      </c>
    </row>
    <row r="603" spans="1:11" x14ac:dyDescent="0.2">
      <c r="A603" s="1">
        <v>722</v>
      </c>
      <c r="B603" s="30">
        <v>24.07</v>
      </c>
      <c r="C603" s="30">
        <f t="shared" si="11"/>
        <v>20.04</v>
      </c>
      <c r="D603" s="1">
        <v>-8.1853999999999996</v>
      </c>
      <c r="E603" s="1">
        <v>64.019230800000003</v>
      </c>
      <c r="F603">
        <v>31</v>
      </c>
      <c r="G603">
        <v>0.67713999999999996</v>
      </c>
      <c r="H603">
        <v>245.44</v>
      </c>
      <c r="I603" s="1">
        <v>-51.597000000000001</v>
      </c>
      <c r="J603">
        <v>51.597000000000001</v>
      </c>
      <c r="K603" s="1">
        <v>83.245999999999995</v>
      </c>
    </row>
    <row r="604" spans="1:11" x14ac:dyDescent="0.2">
      <c r="A604" s="1">
        <v>723</v>
      </c>
      <c r="B604" s="30">
        <v>24.1</v>
      </c>
      <c r="C604" s="30">
        <f t="shared" si="11"/>
        <v>20.07</v>
      </c>
      <c r="D604" s="1">
        <v>-8.7688000000000006</v>
      </c>
      <c r="E604" s="1">
        <v>62.359864700000003</v>
      </c>
      <c r="F604">
        <v>22</v>
      </c>
      <c r="G604">
        <v>0.30708999999999997</v>
      </c>
      <c r="H604">
        <v>263.36</v>
      </c>
      <c r="I604" s="1">
        <v>-62.445</v>
      </c>
      <c r="J604">
        <v>62.445</v>
      </c>
      <c r="K604" s="1">
        <v>83.224000000000004</v>
      </c>
    </row>
    <row r="605" spans="1:11" x14ac:dyDescent="0.2">
      <c r="A605" s="1">
        <v>724</v>
      </c>
      <c r="B605" s="30">
        <v>24.13</v>
      </c>
      <c r="C605" s="30">
        <f t="shared" si="11"/>
        <v>20.099999999999998</v>
      </c>
      <c r="D605" s="1">
        <v>-9.0188000000000006</v>
      </c>
      <c r="E605" s="1">
        <v>58.353454400000004</v>
      </c>
      <c r="F605">
        <v>15</v>
      </c>
      <c r="G605">
        <v>0.24854999999999999</v>
      </c>
      <c r="H605">
        <v>259.95999999999998</v>
      </c>
      <c r="I605" s="1">
        <v>-63.503</v>
      </c>
      <c r="J605">
        <v>63.503</v>
      </c>
      <c r="K605" s="1">
        <v>83.230999999999995</v>
      </c>
    </row>
    <row r="606" spans="1:11" x14ac:dyDescent="0.2">
      <c r="A606" s="1">
        <v>725</v>
      </c>
      <c r="B606" s="30">
        <v>24.17</v>
      </c>
      <c r="C606" s="30">
        <f t="shared" si="11"/>
        <v>20.14</v>
      </c>
      <c r="D606" s="1">
        <v>4.6813000000000002</v>
      </c>
      <c r="E606" s="1">
        <v>31.950676600000001</v>
      </c>
      <c r="F606">
        <v>44</v>
      </c>
      <c r="G606">
        <v>1.109</v>
      </c>
      <c r="H606">
        <v>243.54</v>
      </c>
      <c r="I606" s="1">
        <v>-42.942</v>
      </c>
      <c r="J606">
        <v>42.942</v>
      </c>
      <c r="K606" s="1">
        <v>83.257999999999996</v>
      </c>
    </row>
    <row r="607" spans="1:11" x14ac:dyDescent="0.2">
      <c r="A607" s="1">
        <v>726</v>
      </c>
      <c r="B607" s="30">
        <v>24.2</v>
      </c>
      <c r="C607" s="30">
        <f t="shared" si="11"/>
        <v>20.169999999999998</v>
      </c>
      <c r="D607" s="1">
        <v>-1.8761000000000001</v>
      </c>
      <c r="E607" s="1">
        <v>45.031695200000001</v>
      </c>
      <c r="F607">
        <v>35</v>
      </c>
      <c r="G607">
        <v>1.4254</v>
      </c>
      <c r="H607">
        <v>251.54</v>
      </c>
      <c r="I607" s="1">
        <v>-27.911999999999999</v>
      </c>
      <c r="J607">
        <v>27.911999999999999</v>
      </c>
      <c r="K607" s="1">
        <v>83.27</v>
      </c>
    </row>
    <row r="608" spans="1:11" x14ac:dyDescent="0.2">
      <c r="A608" s="1">
        <v>727</v>
      </c>
      <c r="B608" s="30">
        <v>24.23</v>
      </c>
      <c r="C608" s="30">
        <f t="shared" si="11"/>
        <v>20.2</v>
      </c>
      <c r="D608" s="1">
        <v>-5.0934999999999997</v>
      </c>
      <c r="E608" s="1">
        <v>45.203703699999998</v>
      </c>
      <c r="F608">
        <v>35</v>
      </c>
      <c r="G608">
        <v>1.0432999999999999</v>
      </c>
      <c r="H608">
        <v>251.88</v>
      </c>
      <c r="I608" s="1">
        <v>-49.750999999999998</v>
      </c>
      <c r="J608">
        <v>49.750999999999998</v>
      </c>
      <c r="K608" s="1">
        <v>83.284000000000006</v>
      </c>
    </row>
    <row r="609" spans="1:11" x14ac:dyDescent="0.2">
      <c r="A609" s="1">
        <v>728</v>
      </c>
      <c r="B609" s="30">
        <v>24.27</v>
      </c>
      <c r="C609" s="30">
        <f t="shared" si="11"/>
        <v>20.239999999999998</v>
      </c>
      <c r="D609" s="1">
        <v>-6.3844000000000003</v>
      </c>
      <c r="E609" s="1">
        <v>46.769230800000003</v>
      </c>
      <c r="F609">
        <v>32</v>
      </c>
      <c r="G609">
        <v>1.0538000000000001</v>
      </c>
      <c r="H609">
        <v>248.83</v>
      </c>
      <c r="I609" s="1">
        <v>-32.03</v>
      </c>
      <c r="J609">
        <v>32.03</v>
      </c>
      <c r="K609" s="1">
        <v>83.295000000000002</v>
      </c>
    </row>
    <row r="610" spans="1:11" x14ac:dyDescent="0.2">
      <c r="A610" s="1">
        <v>729</v>
      </c>
      <c r="B610" s="30">
        <v>24.3</v>
      </c>
      <c r="C610" s="30">
        <f t="shared" si="11"/>
        <v>20.27</v>
      </c>
      <c r="D610" s="1">
        <v>-6.6890999999999998</v>
      </c>
      <c r="E610" s="1">
        <v>48.186787699999996</v>
      </c>
      <c r="F610">
        <v>30</v>
      </c>
      <c r="G610">
        <v>1.2927999999999999</v>
      </c>
      <c r="H610">
        <v>241.78</v>
      </c>
      <c r="I610" s="1">
        <v>-21.916</v>
      </c>
      <c r="J610">
        <v>21.916</v>
      </c>
      <c r="K610" s="1">
        <v>83.331999999999994</v>
      </c>
    </row>
    <row r="611" spans="1:11" x14ac:dyDescent="0.2">
      <c r="A611" s="1">
        <v>730</v>
      </c>
      <c r="B611" s="30">
        <v>24.33</v>
      </c>
      <c r="C611" s="30">
        <f t="shared" si="11"/>
        <v>20.299999999999997</v>
      </c>
      <c r="D611" s="1">
        <v>-7.6474000000000002</v>
      </c>
      <c r="E611" s="1">
        <v>50.868945899999993</v>
      </c>
      <c r="F611">
        <v>30</v>
      </c>
      <c r="G611">
        <v>1.0182</v>
      </c>
      <c r="H611">
        <v>235.72</v>
      </c>
      <c r="I611" s="1">
        <v>-18.463999999999999</v>
      </c>
      <c r="J611">
        <v>18.463999999999999</v>
      </c>
      <c r="K611" s="1">
        <v>83.337000000000003</v>
      </c>
    </row>
    <row r="612" spans="1:11" x14ac:dyDescent="0.2">
      <c r="A612" s="1">
        <v>731</v>
      </c>
      <c r="B612" s="30">
        <v>24.37</v>
      </c>
      <c r="C612" s="30">
        <f t="shared" si="11"/>
        <v>20.34</v>
      </c>
      <c r="D612" s="1">
        <v>-8.3391000000000002</v>
      </c>
      <c r="E612" s="1">
        <v>59.7818732</v>
      </c>
      <c r="F612">
        <v>26</v>
      </c>
      <c r="G612">
        <v>0.67781000000000002</v>
      </c>
      <c r="H612">
        <v>238.85</v>
      </c>
      <c r="I612" s="1">
        <v>-32.575000000000003</v>
      </c>
      <c r="J612">
        <v>32.575000000000003</v>
      </c>
      <c r="K612" s="1">
        <v>83.311999999999998</v>
      </c>
    </row>
    <row r="613" spans="1:11" x14ac:dyDescent="0.2">
      <c r="A613" s="1">
        <v>732</v>
      </c>
      <c r="B613" s="30">
        <v>24.4</v>
      </c>
      <c r="C613" s="30">
        <f t="shared" si="11"/>
        <v>20.369999999999997</v>
      </c>
      <c r="D613" s="1">
        <v>-8.9425000000000008</v>
      </c>
      <c r="E613" s="1">
        <v>62.303240699999996</v>
      </c>
      <c r="F613">
        <v>23</v>
      </c>
      <c r="G613">
        <v>0.33305000000000001</v>
      </c>
      <c r="H613">
        <v>185.08</v>
      </c>
      <c r="I613" s="1">
        <v>-33.459000000000003</v>
      </c>
      <c r="J613">
        <v>33.459000000000003</v>
      </c>
      <c r="K613" s="1">
        <v>83.262</v>
      </c>
    </row>
    <row r="614" spans="1:11" x14ac:dyDescent="0.2">
      <c r="A614" s="1">
        <v>733</v>
      </c>
      <c r="B614" s="30">
        <v>24.43</v>
      </c>
      <c r="C614" s="30">
        <f t="shared" si="11"/>
        <v>20.399999999999999</v>
      </c>
      <c r="D614" s="1">
        <v>-0.61431999999999998</v>
      </c>
      <c r="E614" s="1">
        <v>41.819266399999997</v>
      </c>
      <c r="F614">
        <v>40</v>
      </c>
      <c r="G614">
        <v>0.49523</v>
      </c>
      <c r="H614">
        <v>182.78</v>
      </c>
      <c r="I614" s="1">
        <v>-37.192</v>
      </c>
      <c r="J614">
        <v>37.192</v>
      </c>
      <c r="K614" s="1">
        <v>83.227999999999994</v>
      </c>
    </row>
    <row r="615" spans="1:11" x14ac:dyDescent="0.2">
      <c r="A615" s="1">
        <v>734</v>
      </c>
      <c r="B615" s="30">
        <v>24.47</v>
      </c>
      <c r="C615" s="30">
        <f t="shared" si="11"/>
        <v>20.439999999999998</v>
      </c>
      <c r="D615" s="1">
        <v>9.7689000000000004</v>
      </c>
      <c r="E615" s="1">
        <v>28.589743600000002</v>
      </c>
      <c r="F615">
        <v>41</v>
      </c>
      <c r="G615">
        <v>2.0819999999999999</v>
      </c>
      <c r="H615">
        <v>199.52</v>
      </c>
      <c r="I615" s="1">
        <v>-37.395000000000003</v>
      </c>
      <c r="J615">
        <v>37.395000000000003</v>
      </c>
      <c r="K615" s="1">
        <v>83.194000000000003</v>
      </c>
    </row>
    <row r="616" spans="1:11" x14ac:dyDescent="0.2">
      <c r="A616" s="1">
        <v>735</v>
      </c>
      <c r="B616" s="30">
        <v>24.5</v>
      </c>
      <c r="C616" s="30">
        <f t="shared" si="11"/>
        <v>20.47</v>
      </c>
      <c r="D616" s="1">
        <v>1.9981</v>
      </c>
      <c r="E616" s="1">
        <v>34.000534199999997</v>
      </c>
      <c r="F616">
        <v>35</v>
      </c>
      <c r="G616">
        <v>1.5254000000000001</v>
      </c>
      <c r="H616">
        <v>225.72</v>
      </c>
      <c r="I616" s="1">
        <v>-49.728999999999999</v>
      </c>
      <c r="J616">
        <v>49.728999999999999</v>
      </c>
      <c r="K616" s="1">
        <v>83.146000000000001</v>
      </c>
    </row>
    <row r="617" spans="1:11" x14ac:dyDescent="0.2">
      <c r="A617" s="1">
        <v>736</v>
      </c>
      <c r="B617" s="30">
        <v>24.53</v>
      </c>
      <c r="C617" s="30">
        <f t="shared" si="11"/>
        <v>20.5</v>
      </c>
      <c r="D617" s="1">
        <v>2.3289</v>
      </c>
      <c r="E617" s="1">
        <v>34.022970100000002</v>
      </c>
      <c r="F617">
        <v>33</v>
      </c>
      <c r="G617">
        <v>1.4447000000000001</v>
      </c>
      <c r="H617">
        <v>236.42</v>
      </c>
      <c r="I617" s="1">
        <v>-63.661000000000001</v>
      </c>
      <c r="J617">
        <v>63.661000000000001</v>
      </c>
      <c r="K617" s="1">
        <v>83.075999999999993</v>
      </c>
    </row>
    <row r="618" spans="1:11" x14ac:dyDescent="0.2">
      <c r="A618" s="1">
        <v>737</v>
      </c>
      <c r="B618" s="30">
        <v>24.57</v>
      </c>
      <c r="C618" s="30">
        <f t="shared" si="11"/>
        <v>20.54</v>
      </c>
      <c r="D618" s="1">
        <v>-0.61802999999999997</v>
      </c>
      <c r="E618" s="1">
        <v>37.512464399999999</v>
      </c>
      <c r="F618">
        <v>41</v>
      </c>
      <c r="G618">
        <v>1.3483000000000001</v>
      </c>
      <c r="H618">
        <v>220.2</v>
      </c>
      <c r="I618" s="1">
        <v>-59.341000000000001</v>
      </c>
      <c r="J618">
        <v>59.341000000000001</v>
      </c>
      <c r="K618" s="1">
        <v>83.031000000000006</v>
      </c>
    </row>
    <row r="619" spans="1:11" x14ac:dyDescent="0.2">
      <c r="A619" s="1">
        <v>738</v>
      </c>
      <c r="B619" s="30">
        <v>24.6</v>
      </c>
      <c r="C619" s="30">
        <f t="shared" si="11"/>
        <v>20.57</v>
      </c>
      <c r="D619" s="1">
        <v>-5.6585000000000001</v>
      </c>
      <c r="E619" s="1">
        <v>43.373575500000001</v>
      </c>
      <c r="F619">
        <v>40</v>
      </c>
      <c r="G619">
        <v>1.0938000000000001</v>
      </c>
      <c r="H619">
        <v>172.38</v>
      </c>
      <c r="I619" s="1">
        <v>-56.804000000000002</v>
      </c>
      <c r="J619">
        <v>56.804000000000002</v>
      </c>
      <c r="K619" s="1">
        <v>82.994</v>
      </c>
    </row>
    <row r="620" spans="1:11" x14ac:dyDescent="0.2">
      <c r="A620" s="1">
        <v>739</v>
      </c>
      <c r="B620" s="30">
        <v>24.63</v>
      </c>
      <c r="C620" s="30">
        <f t="shared" si="11"/>
        <v>20.599999999999998</v>
      </c>
      <c r="D620" s="1">
        <v>-6.4832000000000001</v>
      </c>
      <c r="E620" s="1">
        <v>47.6225071</v>
      </c>
      <c r="F620">
        <v>34</v>
      </c>
      <c r="G620">
        <v>0.98758000000000001</v>
      </c>
      <c r="H620">
        <v>106.52</v>
      </c>
      <c r="I620" s="1">
        <v>-38.435000000000002</v>
      </c>
      <c r="J620">
        <v>38.435000000000002</v>
      </c>
      <c r="K620" s="1">
        <v>82.986000000000004</v>
      </c>
    </row>
    <row r="621" spans="1:11" x14ac:dyDescent="0.2">
      <c r="A621" s="1">
        <v>740</v>
      </c>
      <c r="B621" s="30">
        <v>24.67</v>
      </c>
      <c r="C621" s="30">
        <f t="shared" si="11"/>
        <v>20.64</v>
      </c>
      <c r="D621" s="1">
        <v>-6.1742999999999997</v>
      </c>
      <c r="E621" s="1">
        <v>49.371082600000001</v>
      </c>
      <c r="F621">
        <v>28</v>
      </c>
      <c r="G621">
        <v>1.1019000000000001</v>
      </c>
      <c r="H621">
        <v>27.402999999999999</v>
      </c>
      <c r="I621" s="1">
        <v>-22.81</v>
      </c>
      <c r="J621">
        <v>22.81</v>
      </c>
      <c r="K621" s="1">
        <v>82.98</v>
      </c>
    </row>
    <row r="622" spans="1:11" x14ac:dyDescent="0.2">
      <c r="A622" s="1">
        <v>741</v>
      </c>
      <c r="B622" s="30">
        <v>24.7</v>
      </c>
      <c r="C622" s="30">
        <f t="shared" si="11"/>
        <v>20.669999999999998</v>
      </c>
      <c r="D622" s="1">
        <v>-5.8383000000000003</v>
      </c>
      <c r="E622" s="1">
        <v>47.057692299999999</v>
      </c>
      <c r="F622">
        <v>25</v>
      </c>
      <c r="G622">
        <v>0.86556</v>
      </c>
      <c r="H622">
        <v>31.530999999999999</v>
      </c>
      <c r="I622" s="1">
        <v>-38.369</v>
      </c>
      <c r="J622">
        <v>38.369</v>
      </c>
      <c r="K622" s="1">
        <v>83</v>
      </c>
    </row>
    <row r="623" spans="1:11" x14ac:dyDescent="0.2">
      <c r="A623" s="1">
        <v>742</v>
      </c>
      <c r="B623" s="30">
        <v>24.73</v>
      </c>
      <c r="C623" s="30">
        <f t="shared" ref="C623:C686" si="12">B623-4.03</f>
        <v>20.7</v>
      </c>
      <c r="D623" s="1">
        <v>-5.1040999999999999</v>
      </c>
      <c r="E623" s="1">
        <v>45.663639600000003</v>
      </c>
      <c r="F623">
        <v>25</v>
      </c>
      <c r="G623">
        <v>0.82062000000000002</v>
      </c>
      <c r="H623">
        <v>27.577000000000002</v>
      </c>
      <c r="I623" s="1">
        <v>-50.161999999999999</v>
      </c>
      <c r="J623">
        <v>50.161999999999999</v>
      </c>
      <c r="K623" s="1">
        <v>83.022999999999996</v>
      </c>
    </row>
    <row r="624" spans="1:11" x14ac:dyDescent="0.2">
      <c r="A624" s="1">
        <v>743</v>
      </c>
      <c r="B624" s="30">
        <v>24.77</v>
      </c>
      <c r="C624" s="30">
        <f t="shared" si="12"/>
        <v>20.74</v>
      </c>
      <c r="D624" s="1">
        <v>-6.3544999999999998</v>
      </c>
      <c r="E624" s="1">
        <v>47.875712300000004</v>
      </c>
      <c r="F624">
        <v>24</v>
      </c>
      <c r="G624">
        <v>0.87519000000000002</v>
      </c>
      <c r="H624">
        <v>69.989000000000004</v>
      </c>
      <c r="I624" s="1">
        <v>-45.097000000000001</v>
      </c>
      <c r="J624">
        <v>45.097000000000001</v>
      </c>
      <c r="K624" s="1">
        <v>83.09</v>
      </c>
    </row>
    <row r="625" spans="1:11" x14ac:dyDescent="0.2">
      <c r="A625" s="1">
        <v>744</v>
      </c>
      <c r="B625" s="30">
        <v>24.8</v>
      </c>
      <c r="C625" s="30">
        <f t="shared" si="12"/>
        <v>20.77</v>
      </c>
      <c r="D625" s="1">
        <v>-6.1589999999999998</v>
      </c>
      <c r="E625" s="1">
        <v>54.334223600000001</v>
      </c>
      <c r="F625">
        <v>22</v>
      </c>
      <c r="G625">
        <v>0.56845000000000001</v>
      </c>
      <c r="H625">
        <v>56.609000000000002</v>
      </c>
      <c r="I625" s="1">
        <v>-31.395</v>
      </c>
      <c r="J625">
        <v>31.395</v>
      </c>
      <c r="K625" s="1">
        <v>83.153999999999996</v>
      </c>
    </row>
    <row r="626" spans="1:11" x14ac:dyDescent="0.2">
      <c r="A626" s="1">
        <v>745</v>
      </c>
      <c r="B626" s="30">
        <v>24.83</v>
      </c>
      <c r="C626" s="30">
        <f t="shared" si="12"/>
        <v>20.799999999999997</v>
      </c>
      <c r="D626" s="1">
        <v>-7.6181000000000001</v>
      </c>
      <c r="E626" s="1">
        <v>54.379807700000008</v>
      </c>
      <c r="F626">
        <v>21</v>
      </c>
      <c r="G626">
        <v>0.3876</v>
      </c>
      <c r="H626">
        <v>35.012999999999998</v>
      </c>
      <c r="I626" s="1">
        <v>-28.67</v>
      </c>
      <c r="J626">
        <v>28.67</v>
      </c>
      <c r="K626" s="1">
        <v>83.242999999999995</v>
      </c>
    </row>
    <row r="627" spans="1:11" x14ac:dyDescent="0.2">
      <c r="A627" s="1">
        <v>746</v>
      </c>
      <c r="B627" s="30">
        <v>24.87</v>
      </c>
      <c r="C627" s="30">
        <f t="shared" si="12"/>
        <v>20.84</v>
      </c>
      <c r="D627" s="1">
        <v>-8.8816000000000006</v>
      </c>
      <c r="E627" s="1">
        <v>62.568019900000003</v>
      </c>
      <c r="F627">
        <v>19</v>
      </c>
      <c r="G627">
        <v>0.24157999999999999</v>
      </c>
      <c r="H627">
        <v>31.385999999999999</v>
      </c>
      <c r="I627" s="1">
        <v>-29.43</v>
      </c>
      <c r="J627">
        <v>29.43</v>
      </c>
      <c r="K627" s="1">
        <v>83.477000000000004</v>
      </c>
    </row>
    <row r="628" spans="1:11" x14ac:dyDescent="0.2">
      <c r="A628" s="1">
        <v>747</v>
      </c>
      <c r="B628" s="30">
        <v>24.9</v>
      </c>
      <c r="C628" s="30">
        <f t="shared" si="12"/>
        <v>20.869999999999997</v>
      </c>
      <c r="D628" s="1">
        <v>-9.0806000000000004</v>
      </c>
      <c r="E628" s="1">
        <v>56.823183799999995</v>
      </c>
      <c r="F628">
        <v>22</v>
      </c>
      <c r="G628">
        <v>0.26068000000000002</v>
      </c>
      <c r="H628">
        <v>55.603999999999999</v>
      </c>
      <c r="I628" s="1">
        <v>-29.911000000000001</v>
      </c>
      <c r="J628">
        <v>29.911000000000001</v>
      </c>
      <c r="K628" s="1">
        <v>83.784999999999997</v>
      </c>
    </row>
    <row r="629" spans="1:11" x14ac:dyDescent="0.2">
      <c r="A629" s="1">
        <v>748</v>
      </c>
      <c r="B629" s="30">
        <v>24.93</v>
      </c>
      <c r="C629" s="30">
        <f t="shared" si="12"/>
        <v>20.9</v>
      </c>
      <c r="D629" s="1">
        <v>30.908999999999999</v>
      </c>
      <c r="E629" s="1">
        <v>15.3621795</v>
      </c>
      <c r="F629">
        <v>43</v>
      </c>
      <c r="G629">
        <v>1.4489000000000001</v>
      </c>
      <c r="H629">
        <v>29.574999999999999</v>
      </c>
      <c r="I629" s="1">
        <v>-21.21</v>
      </c>
      <c r="J629">
        <v>21.21</v>
      </c>
      <c r="K629" s="1">
        <v>84.076999999999998</v>
      </c>
    </row>
    <row r="630" spans="1:11" x14ac:dyDescent="0.2">
      <c r="A630" s="1">
        <v>749</v>
      </c>
      <c r="B630" s="30">
        <v>24.97</v>
      </c>
      <c r="C630" s="30">
        <f t="shared" si="12"/>
        <v>20.939999999999998</v>
      </c>
      <c r="D630" s="1">
        <v>33.82</v>
      </c>
      <c r="E630" s="1">
        <v>11.320512799999999</v>
      </c>
      <c r="F630">
        <v>35</v>
      </c>
      <c r="G630">
        <v>2.2039</v>
      </c>
      <c r="H630">
        <v>47.642000000000003</v>
      </c>
      <c r="I630" s="1">
        <v>-20.888999999999999</v>
      </c>
      <c r="J630">
        <v>20.888999999999999</v>
      </c>
      <c r="K630" s="1">
        <v>84.35</v>
      </c>
    </row>
    <row r="631" spans="1:11" x14ac:dyDescent="0.2">
      <c r="A631" s="1">
        <v>750</v>
      </c>
      <c r="B631" s="30">
        <v>25</v>
      </c>
      <c r="C631" s="30">
        <f t="shared" si="12"/>
        <v>20.97</v>
      </c>
      <c r="D631" s="1">
        <v>34.015000000000001</v>
      </c>
      <c r="E631" s="1">
        <v>12.929131099999999</v>
      </c>
      <c r="F631">
        <v>34</v>
      </c>
      <c r="G631">
        <v>2.2498999999999998</v>
      </c>
      <c r="H631">
        <v>28.739000000000001</v>
      </c>
      <c r="I631" s="1">
        <v>-28.33</v>
      </c>
      <c r="J631">
        <v>28.33</v>
      </c>
      <c r="K631" s="1">
        <v>84.602000000000004</v>
      </c>
    </row>
    <row r="632" spans="1:11" x14ac:dyDescent="0.2">
      <c r="A632" s="1">
        <v>751</v>
      </c>
      <c r="B632" s="30">
        <v>25.03</v>
      </c>
      <c r="C632" s="30">
        <f t="shared" si="12"/>
        <v>21</v>
      </c>
      <c r="D632" s="1">
        <v>30.065000000000001</v>
      </c>
      <c r="E632" s="1">
        <v>15.2079772</v>
      </c>
      <c r="F632">
        <v>41</v>
      </c>
      <c r="G632">
        <v>2.1219999999999999</v>
      </c>
      <c r="H632">
        <v>109.26</v>
      </c>
      <c r="I632" s="1">
        <v>-34.905999999999999</v>
      </c>
      <c r="J632">
        <v>34.905999999999999</v>
      </c>
      <c r="K632" s="1">
        <v>84.840999999999994</v>
      </c>
    </row>
    <row r="633" spans="1:11" x14ac:dyDescent="0.2">
      <c r="A633" s="1">
        <v>752</v>
      </c>
      <c r="B633" s="30">
        <v>25.07</v>
      </c>
      <c r="C633" s="30">
        <f t="shared" si="12"/>
        <v>21.04</v>
      </c>
      <c r="D633" s="1">
        <v>9.4892000000000003</v>
      </c>
      <c r="E633" s="1">
        <v>30.443197999999999</v>
      </c>
      <c r="F633">
        <v>40</v>
      </c>
      <c r="G633">
        <v>1.5032000000000001</v>
      </c>
      <c r="H633">
        <v>123.27</v>
      </c>
      <c r="I633" s="1">
        <v>-13.648</v>
      </c>
      <c r="J633">
        <v>13.648</v>
      </c>
      <c r="K633" s="1">
        <v>85.078000000000003</v>
      </c>
    </row>
    <row r="634" spans="1:11" x14ac:dyDescent="0.2">
      <c r="A634" s="1">
        <v>753</v>
      </c>
      <c r="B634" s="30">
        <v>25.1</v>
      </c>
      <c r="C634" s="30">
        <f t="shared" si="12"/>
        <v>21.07</v>
      </c>
      <c r="D634" s="1">
        <v>-0.97348000000000001</v>
      </c>
      <c r="E634" s="1">
        <v>44.260327599999997</v>
      </c>
      <c r="F634">
        <v>30</v>
      </c>
      <c r="G634">
        <v>0.79993999999999998</v>
      </c>
      <c r="H634">
        <v>106.33</v>
      </c>
      <c r="I634" s="1">
        <v>-12.984</v>
      </c>
      <c r="J634">
        <v>12.984</v>
      </c>
      <c r="K634" s="1">
        <v>85.296000000000006</v>
      </c>
    </row>
    <row r="635" spans="1:11" x14ac:dyDescent="0.2">
      <c r="A635" s="1">
        <v>754</v>
      </c>
      <c r="B635" s="30">
        <v>25.13</v>
      </c>
      <c r="C635" s="30">
        <f t="shared" si="12"/>
        <v>21.099999999999998</v>
      </c>
      <c r="D635" s="1">
        <v>-7.0213999999999999</v>
      </c>
      <c r="E635" s="1">
        <v>46.459223600000001</v>
      </c>
      <c r="F635">
        <v>22</v>
      </c>
      <c r="G635">
        <v>0.45618999999999998</v>
      </c>
      <c r="H635">
        <v>90.897999999999996</v>
      </c>
      <c r="I635" s="1">
        <v>-9.0724</v>
      </c>
      <c r="J635">
        <v>9.0724</v>
      </c>
      <c r="K635" s="1">
        <v>85.488</v>
      </c>
    </row>
    <row r="636" spans="1:11" x14ac:dyDescent="0.2">
      <c r="A636" s="1">
        <v>755</v>
      </c>
      <c r="B636" s="30">
        <v>25.17</v>
      </c>
      <c r="C636" s="30">
        <f t="shared" si="12"/>
        <v>21.14</v>
      </c>
      <c r="D636" s="1">
        <v>-8.0408000000000008</v>
      </c>
      <c r="E636" s="1">
        <v>52.527421699999998</v>
      </c>
      <c r="F636">
        <v>20</v>
      </c>
      <c r="G636">
        <v>0.50104000000000004</v>
      </c>
      <c r="H636">
        <v>82.372</v>
      </c>
      <c r="I636" s="1">
        <v>-2.1435</v>
      </c>
      <c r="J636">
        <v>2.1435</v>
      </c>
      <c r="K636" s="1">
        <v>85.67</v>
      </c>
    </row>
    <row r="637" spans="1:11" x14ac:dyDescent="0.2">
      <c r="A637" s="1">
        <v>756</v>
      </c>
      <c r="B637" s="30">
        <v>25.2</v>
      </c>
      <c r="C637" s="30">
        <f t="shared" si="12"/>
        <v>21.169999999999998</v>
      </c>
      <c r="D637" s="1">
        <v>-8.1606000000000005</v>
      </c>
      <c r="E637" s="1">
        <v>47.310897400000002</v>
      </c>
      <c r="F637">
        <v>23</v>
      </c>
      <c r="G637">
        <v>0.46554000000000001</v>
      </c>
      <c r="H637">
        <v>69.831000000000003</v>
      </c>
      <c r="I637" s="1">
        <v>-2.5398000000000001</v>
      </c>
      <c r="J637">
        <v>2.5398000000000001</v>
      </c>
      <c r="K637" s="1">
        <v>85.858999999999995</v>
      </c>
    </row>
    <row r="638" spans="1:11" x14ac:dyDescent="0.2">
      <c r="A638" s="1">
        <v>757</v>
      </c>
      <c r="B638" s="30">
        <v>25.23</v>
      </c>
      <c r="C638" s="30">
        <f t="shared" si="12"/>
        <v>21.2</v>
      </c>
      <c r="D638" s="1">
        <v>-8.3179999999999996</v>
      </c>
      <c r="E638" s="1">
        <v>48.162749300000002</v>
      </c>
      <c r="F638">
        <v>21</v>
      </c>
      <c r="G638">
        <v>0.31198999999999999</v>
      </c>
      <c r="H638">
        <v>77.325000000000003</v>
      </c>
      <c r="I638" s="1">
        <v>11.861000000000001</v>
      </c>
      <c r="J638">
        <v>-11.861000000000001</v>
      </c>
      <c r="K638" s="1">
        <v>86.066000000000003</v>
      </c>
    </row>
    <row r="639" spans="1:11" x14ac:dyDescent="0.2">
      <c r="A639" s="1">
        <v>758</v>
      </c>
      <c r="B639" s="30">
        <v>25.27</v>
      </c>
      <c r="C639" s="30">
        <f t="shared" si="12"/>
        <v>21.24</v>
      </c>
      <c r="D639" s="1">
        <v>-8.2553999999999998</v>
      </c>
      <c r="E639" s="1">
        <v>47.323361800000001</v>
      </c>
      <c r="F639">
        <v>17</v>
      </c>
      <c r="G639">
        <v>0.33339000000000002</v>
      </c>
      <c r="H639">
        <v>105.34</v>
      </c>
      <c r="I639" s="1">
        <v>63.243000000000002</v>
      </c>
      <c r="J639">
        <v>-63.243000000000002</v>
      </c>
      <c r="K639" s="1">
        <v>86.275000000000006</v>
      </c>
    </row>
    <row r="640" spans="1:11" x14ac:dyDescent="0.2">
      <c r="A640" s="1">
        <v>759</v>
      </c>
      <c r="B640" s="30">
        <v>25.3</v>
      </c>
      <c r="C640" s="30">
        <f t="shared" si="12"/>
        <v>21.27</v>
      </c>
      <c r="D640" s="1">
        <v>-8.5564999999999998</v>
      </c>
      <c r="E640" s="1">
        <v>47.196403099999998</v>
      </c>
      <c r="F640">
        <v>20</v>
      </c>
      <c r="G640">
        <v>0.33576</v>
      </c>
      <c r="H640">
        <v>97.603999999999999</v>
      </c>
      <c r="I640" s="1">
        <v>20.724</v>
      </c>
      <c r="J640">
        <v>-20.724</v>
      </c>
      <c r="K640" s="1">
        <v>86.468000000000004</v>
      </c>
    </row>
    <row r="641" spans="1:11" x14ac:dyDescent="0.2">
      <c r="A641" s="1">
        <v>760</v>
      </c>
      <c r="B641" s="30">
        <v>25.33</v>
      </c>
      <c r="C641" s="30">
        <f t="shared" si="12"/>
        <v>21.299999999999997</v>
      </c>
      <c r="D641" s="1">
        <v>-8.8262</v>
      </c>
      <c r="E641" s="1">
        <v>56.131944400000002</v>
      </c>
      <c r="F641">
        <v>17</v>
      </c>
      <c r="G641">
        <v>0.23905999999999999</v>
      </c>
      <c r="H641">
        <v>49.514000000000003</v>
      </c>
      <c r="I641" s="1">
        <v>10.449</v>
      </c>
      <c r="J641">
        <v>-10.449</v>
      </c>
      <c r="K641" s="1">
        <v>86.662000000000006</v>
      </c>
    </row>
    <row r="642" spans="1:11" x14ac:dyDescent="0.2">
      <c r="A642" s="1">
        <v>761</v>
      </c>
      <c r="B642" s="30">
        <v>25.37</v>
      </c>
      <c r="C642" s="30">
        <f t="shared" si="12"/>
        <v>21.34</v>
      </c>
      <c r="D642" s="1">
        <v>-8.9992999999999999</v>
      </c>
      <c r="E642" s="1">
        <v>59.597934500000008</v>
      </c>
      <c r="F642">
        <v>16</v>
      </c>
      <c r="G642">
        <v>0.23044000000000001</v>
      </c>
      <c r="H642">
        <v>33.216999999999999</v>
      </c>
      <c r="I642" s="1">
        <v>8.0767000000000007</v>
      </c>
      <c r="J642">
        <v>-8.0767000000000007</v>
      </c>
      <c r="K642" s="1">
        <v>86.891000000000005</v>
      </c>
    </row>
    <row r="643" spans="1:11" x14ac:dyDescent="0.2">
      <c r="A643" s="1">
        <v>762</v>
      </c>
      <c r="B643" s="30">
        <v>25.4</v>
      </c>
      <c r="C643" s="30">
        <f t="shared" si="12"/>
        <v>21.369999999999997</v>
      </c>
      <c r="D643" s="1">
        <v>-2.2063999999999999</v>
      </c>
      <c r="E643" s="1">
        <v>46.254095399999997</v>
      </c>
      <c r="F643">
        <v>40</v>
      </c>
      <c r="G643">
        <v>0.44417000000000001</v>
      </c>
      <c r="H643">
        <v>1.4830000000000001</v>
      </c>
      <c r="I643" s="1">
        <v>3.9971999999999999</v>
      </c>
      <c r="J643">
        <v>-3.9971999999999999</v>
      </c>
      <c r="K643" s="1">
        <v>87.155000000000001</v>
      </c>
    </row>
    <row r="644" spans="1:11" x14ac:dyDescent="0.2">
      <c r="A644" s="1">
        <v>763</v>
      </c>
      <c r="B644" s="30">
        <v>25.43</v>
      </c>
      <c r="C644" s="30">
        <f t="shared" si="12"/>
        <v>21.4</v>
      </c>
      <c r="D644" s="1">
        <v>12.223000000000001</v>
      </c>
      <c r="E644" s="1">
        <v>34.691595400000004</v>
      </c>
      <c r="F644">
        <v>42</v>
      </c>
      <c r="G644">
        <v>1.4313</v>
      </c>
      <c r="H644">
        <v>17.268000000000001</v>
      </c>
      <c r="I644" s="1">
        <v>6.6847000000000003</v>
      </c>
      <c r="J644">
        <v>-6.6847000000000003</v>
      </c>
      <c r="K644" s="1">
        <v>87.396000000000001</v>
      </c>
    </row>
    <row r="645" spans="1:11" x14ac:dyDescent="0.2">
      <c r="A645" s="1">
        <v>764</v>
      </c>
      <c r="B645" s="30">
        <v>25.47</v>
      </c>
      <c r="C645" s="30">
        <f t="shared" si="12"/>
        <v>21.439999999999998</v>
      </c>
      <c r="D645" s="1">
        <v>5.8781999999999996</v>
      </c>
      <c r="E645" s="1">
        <v>46.194978599999999</v>
      </c>
      <c r="F645">
        <v>15</v>
      </c>
      <c r="G645">
        <v>0.84194999999999998</v>
      </c>
      <c r="H645">
        <v>19.559999999999999</v>
      </c>
      <c r="I645" s="1">
        <v>13.414999999999999</v>
      </c>
      <c r="J645">
        <v>-13.414999999999999</v>
      </c>
      <c r="K645" s="1">
        <v>87.614000000000004</v>
      </c>
    </row>
    <row r="646" spans="1:11" x14ac:dyDescent="0.2">
      <c r="A646" s="1">
        <v>765</v>
      </c>
      <c r="B646" s="30">
        <v>25.5</v>
      </c>
      <c r="C646" s="30">
        <f t="shared" si="12"/>
        <v>21.47</v>
      </c>
      <c r="D646" s="1">
        <v>6.9733000000000001</v>
      </c>
      <c r="E646" s="1">
        <v>47.737535599999994</v>
      </c>
      <c r="F646">
        <v>19</v>
      </c>
      <c r="G646">
        <v>0.66371000000000002</v>
      </c>
      <c r="H646">
        <v>31.102</v>
      </c>
      <c r="I646" s="1">
        <v>26.047999999999998</v>
      </c>
      <c r="J646">
        <v>-26.047999999999998</v>
      </c>
      <c r="K646" s="1">
        <v>87.852999999999994</v>
      </c>
    </row>
    <row r="647" spans="1:11" x14ac:dyDescent="0.2">
      <c r="A647" s="1">
        <v>766</v>
      </c>
      <c r="B647" s="30">
        <v>25.53</v>
      </c>
      <c r="C647" s="30">
        <f t="shared" si="12"/>
        <v>21.5</v>
      </c>
      <c r="D647" s="1">
        <v>7.0091999999999999</v>
      </c>
      <c r="E647" s="1">
        <v>48.036859</v>
      </c>
      <c r="F647">
        <v>16</v>
      </c>
      <c r="G647">
        <v>0.72652000000000005</v>
      </c>
      <c r="H647">
        <v>51.804000000000002</v>
      </c>
      <c r="I647" s="1">
        <v>28.599</v>
      </c>
      <c r="J647">
        <v>-28.599</v>
      </c>
      <c r="K647" s="1">
        <v>88.117999999999995</v>
      </c>
    </row>
    <row r="648" spans="1:11" x14ac:dyDescent="0.2">
      <c r="A648" s="1">
        <v>767</v>
      </c>
      <c r="B648" s="30">
        <v>25.57</v>
      </c>
      <c r="C648" s="30">
        <f t="shared" si="12"/>
        <v>21.54</v>
      </c>
      <c r="D648" s="1">
        <v>9.6816999999999993</v>
      </c>
      <c r="E648" s="1">
        <v>45.906695199999994</v>
      </c>
      <c r="F648">
        <v>17</v>
      </c>
      <c r="G648">
        <v>0.67349000000000003</v>
      </c>
      <c r="H648">
        <v>60.753999999999998</v>
      </c>
      <c r="I648" s="1">
        <v>94.117999999999995</v>
      </c>
      <c r="J648">
        <v>-94.117999999999995</v>
      </c>
      <c r="K648" s="1">
        <v>88.373000000000005</v>
      </c>
    </row>
    <row r="649" spans="1:11" x14ac:dyDescent="0.2">
      <c r="A649" s="1">
        <v>768</v>
      </c>
      <c r="B649" s="30">
        <v>25.6</v>
      </c>
      <c r="C649" s="30">
        <f t="shared" si="12"/>
        <v>21.57</v>
      </c>
      <c r="D649" s="1">
        <v>0.27396999999999999</v>
      </c>
      <c r="E649" s="1">
        <v>52.008725099999999</v>
      </c>
      <c r="F649">
        <v>22</v>
      </c>
      <c r="G649">
        <v>0.67259999999999998</v>
      </c>
      <c r="H649">
        <v>75.278000000000006</v>
      </c>
      <c r="I649" s="1">
        <v>100.51</v>
      </c>
      <c r="J649">
        <v>-100.51</v>
      </c>
      <c r="K649" s="1">
        <v>88.617999999999995</v>
      </c>
    </row>
    <row r="650" spans="1:11" x14ac:dyDescent="0.2">
      <c r="A650" s="1">
        <v>769</v>
      </c>
      <c r="B650" s="30">
        <v>25.63</v>
      </c>
      <c r="C650" s="30">
        <f t="shared" si="12"/>
        <v>21.599999999999998</v>
      </c>
      <c r="D650" s="1">
        <v>-7.383</v>
      </c>
      <c r="E650" s="1">
        <v>60.921118200000002</v>
      </c>
      <c r="F650">
        <v>21</v>
      </c>
      <c r="G650">
        <v>0.34915000000000002</v>
      </c>
      <c r="H650">
        <v>79.081999999999994</v>
      </c>
      <c r="I650" s="1">
        <v>112.22</v>
      </c>
      <c r="J650">
        <v>-112.22</v>
      </c>
      <c r="K650" s="1">
        <v>88.863</v>
      </c>
    </row>
    <row r="651" spans="1:11" x14ac:dyDescent="0.2">
      <c r="A651" s="1">
        <v>770</v>
      </c>
      <c r="B651" s="30">
        <v>25.67</v>
      </c>
      <c r="C651" s="30">
        <f t="shared" si="12"/>
        <v>21.64</v>
      </c>
      <c r="D651" s="1">
        <v>-8.5310000000000006</v>
      </c>
      <c r="E651" s="1">
        <v>69.373397400000002</v>
      </c>
      <c r="F651">
        <v>31</v>
      </c>
      <c r="G651">
        <v>0.23813999999999999</v>
      </c>
      <c r="H651">
        <v>48.442</v>
      </c>
      <c r="I651" s="1">
        <v>95.227000000000004</v>
      </c>
      <c r="J651">
        <v>-95.227000000000004</v>
      </c>
      <c r="K651" s="1">
        <v>89.128</v>
      </c>
    </row>
    <row r="652" spans="1:11" x14ac:dyDescent="0.2">
      <c r="A652" s="1">
        <v>771</v>
      </c>
      <c r="B652" s="30">
        <v>25.7</v>
      </c>
      <c r="C652" s="30">
        <f t="shared" si="12"/>
        <v>21.669999999999998</v>
      </c>
      <c r="D652" s="1">
        <v>-5.9656000000000002</v>
      </c>
      <c r="E652" s="1">
        <v>55.266203700000005</v>
      </c>
      <c r="F652">
        <v>40</v>
      </c>
      <c r="G652">
        <v>0.52756999999999998</v>
      </c>
      <c r="H652">
        <v>9.9687999999999999</v>
      </c>
      <c r="I652" s="1">
        <v>75.712999999999994</v>
      </c>
      <c r="J652">
        <v>-75.712999999999994</v>
      </c>
      <c r="K652" s="1">
        <v>89.409000000000006</v>
      </c>
    </row>
    <row r="653" spans="1:11" x14ac:dyDescent="0.2">
      <c r="A653" s="1">
        <v>772</v>
      </c>
      <c r="B653" s="30">
        <v>25.73</v>
      </c>
      <c r="C653" s="30">
        <f t="shared" si="12"/>
        <v>21.7</v>
      </c>
      <c r="D653" s="1">
        <v>-8.1057000000000006</v>
      </c>
      <c r="E653" s="1">
        <v>56.708155299999994</v>
      </c>
      <c r="F653">
        <v>32</v>
      </c>
      <c r="G653">
        <v>0.65327000000000002</v>
      </c>
      <c r="H653">
        <v>-30.369</v>
      </c>
      <c r="I653" s="1">
        <v>33.182000000000002</v>
      </c>
      <c r="J653">
        <v>-33.182000000000002</v>
      </c>
      <c r="K653" s="1">
        <v>89.733000000000004</v>
      </c>
    </row>
    <row r="654" spans="1:11" x14ac:dyDescent="0.2">
      <c r="A654" s="1">
        <v>773</v>
      </c>
      <c r="B654" s="30">
        <v>25.77</v>
      </c>
      <c r="C654" s="30">
        <f t="shared" si="12"/>
        <v>21.74</v>
      </c>
      <c r="D654" s="1">
        <v>-8.8728999999999996</v>
      </c>
      <c r="E654" s="1">
        <v>61.335648099999993</v>
      </c>
      <c r="F654">
        <v>26</v>
      </c>
      <c r="G654">
        <v>0.31189</v>
      </c>
      <c r="H654">
        <v>-5.0979999999999999</v>
      </c>
      <c r="I654" s="1">
        <v>-11.925000000000001</v>
      </c>
      <c r="J654">
        <v>11.925000000000001</v>
      </c>
      <c r="K654" s="1">
        <v>90.067999999999998</v>
      </c>
    </row>
    <row r="655" spans="1:11" x14ac:dyDescent="0.2">
      <c r="A655" s="1">
        <v>774</v>
      </c>
      <c r="B655" s="30">
        <v>25.8</v>
      </c>
      <c r="C655" s="30">
        <f t="shared" si="12"/>
        <v>21.77</v>
      </c>
      <c r="D655" s="1">
        <v>-2.5005999999999999</v>
      </c>
      <c r="E655" s="1">
        <v>42.290954400000004</v>
      </c>
      <c r="F655">
        <v>42</v>
      </c>
      <c r="G655">
        <v>0.65678999999999998</v>
      </c>
      <c r="H655">
        <v>85.716999999999999</v>
      </c>
      <c r="I655" s="1">
        <v>-37.140999999999998</v>
      </c>
      <c r="J655">
        <v>37.140999999999998</v>
      </c>
      <c r="K655" s="1">
        <v>90.447999999999993</v>
      </c>
    </row>
    <row r="656" spans="1:11" x14ac:dyDescent="0.2">
      <c r="A656" s="1">
        <v>775</v>
      </c>
      <c r="B656" s="30">
        <v>25.83</v>
      </c>
      <c r="C656" s="30">
        <f t="shared" si="12"/>
        <v>21.799999999999997</v>
      </c>
      <c r="D656" s="1">
        <v>-7.7718999999999996</v>
      </c>
      <c r="E656" s="1">
        <v>57.580484300000002</v>
      </c>
      <c r="F656">
        <v>35</v>
      </c>
      <c r="G656">
        <v>0.69730999999999999</v>
      </c>
      <c r="H656">
        <v>82.168000000000006</v>
      </c>
      <c r="I656" s="1">
        <v>-34.924999999999997</v>
      </c>
      <c r="J656">
        <v>34.924999999999997</v>
      </c>
      <c r="K656" s="1">
        <v>90.843000000000004</v>
      </c>
    </row>
    <row r="657" spans="1:11" x14ac:dyDescent="0.2">
      <c r="A657" s="1">
        <v>776</v>
      </c>
      <c r="B657" s="30">
        <v>25.87</v>
      </c>
      <c r="C657" s="30">
        <f t="shared" si="12"/>
        <v>21.84</v>
      </c>
      <c r="D657" s="1">
        <v>-8.4804999999999993</v>
      </c>
      <c r="E657" s="1">
        <v>56.452813400000004</v>
      </c>
      <c r="F657">
        <v>25</v>
      </c>
      <c r="G657">
        <v>0.43717</v>
      </c>
      <c r="H657">
        <v>40.235999999999997</v>
      </c>
      <c r="I657" s="1">
        <v>-22.914999999999999</v>
      </c>
      <c r="J657">
        <v>22.914999999999999</v>
      </c>
      <c r="K657" s="1">
        <v>91.12</v>
      </c>
    </row>
    <row r="658" spans="1:11" x14ac:dyDescent="0.2">
      <c r="A658" s="1">
        <v>777</v>
      </c>
      <c r="B658" s="30">
        <v>25.9</v>
      </c>
      <c r="C658" s="30">
        <f t="shared" si="12"/>
        <v>21.869999999999997</v>
      </c>
      <c r="D658" s="1">
        <v>-8.7527000000000008</v>
      </c>
      <c r="E658" s="1">
        <v>58.618055599999998</v>
      </c>
      <c r="F658">
        <v>21</v>
      </c>
      <c r="G658">
        <v>0.37991999999999998</v>
      </c>
      <c r="H658">
        <v>45.688000000000002</v>
      </c>
      <c r="I658" s="1">
        <v>13.939</v>
      </c>
      <c r="J658">
        <v>-13.939</v>
      </c>
      <c r="K658" s="1">
        <v>91.334999999999994</v>
      </c>
    </row>
    <row r="659" spans="1:11" x14ac:dyDescent="0.2">
      <c r="A659" s="1">
        <v>778</v>
      </c>
      <c r="B659" s="30">
        <v>25.93</v>
      </c>
      <c r="C659" s="30">
        <f t="shared" si="12"/>
        <v>21.9</v>
      </c>
      <c r="D659" s="1">
        <v>-9.0021000000000004</v>
      </c>
      <c r="E659" s="1">
        <v>59.931089699999994</v>
      </c>
      <c r="F659">
        <v>19</v>
      </c>
      <c r="G659">
        <v>0.37130999999999997</v>
      </c>
      <c r="H659">
        <v>40.119</v>
      </c>
      <c r="I659" s="1">
        <v>15.148999999999999</v>
      </c>
      <c r="J659">
        <v>-15.148999999999999</v>
      </c>
      <c r="K659" s="1">
        <v>91.543999999999997</v>
      </c>
    </row>
    <row r="660" spans="1:11" x14ac:dyDescent="0.2">
      <c r="A660" s="1">
        <v>779</v>
      </c>
      <c r="B660" s="30">
        <v>25.97</v>
      </c>
      <c r="C660" s="30">
        <f t="shared" si="12"/>
        <v>21.939999999999998</v>
      </c>
      <c r="D660" s="1">
        <v>-9.0244</v>
      </c>
      <c r="E660" s="1">
        <v>56.994480099999997</v>
      </c>
      <c r="F660">
        <v>14</v>
      </c>
      <c r="G660">
        <v>0.25355</v>
      </c>
      <c r="H660">
        <v>57.668999999999997</v>
      </c>
      <c r="I660" s="1">
        <v>12.75</v>
      </c>
      <c r="J660">
        <v>-12.75</v>
      </c>
      <c r="K660" s="1">
        <v>91.75</v>
      </c>
    </row>
    <row r="661" spans="1:11" x14ac:dyDescent="0.2">
      <c r="A661" s="1">
        <v>780</v>
      </c>
      <c r="B661" s="30">
        <v>26</v>
      </c>
      <c r="C661" s="30">
        <f t="shared" si="12"/>
        <v>21.97</v>
      </c>
      <c r="D661" s="1">
        <v>-8.6102000000000007</v>
      </c>
      <c r="E661" s="1">
        <v>57.755519899999996</v>
      </c>
      <c r="F661">
        <v>16</v>
      </c>
      <c r="G661">
        <v>0.21582999999999999</v>
      </c>
      <c r="H661">
        <v>63.673000000000002</v>
      </c>
      <c r="I661" s="1">
        <v>3.25</v>
      </c>
      <c r="J661">
        <v>-3.25</v>
      </c>
      <c r="K661" s="1">
        <v>91.942999999999998</v>
      </c>
    </row>
    <row r="662" spans="1:11" x14ac:dyDescent="0.2">
      <c r="A662" s="1">
        <v>781</v>
      </c>
      <c r="B662" s="30">
        <v>26.03</v>
      </c>
      <c r="C662" s="30">
        <f t="shared" si="12"/>
        <v>22</v>
      </c>
      <c r="D662" s="1">
        <v>-7.9621000000000004</v>
      </c>
      <c r="E662" s="1">
        <v>59.563034199999997</v>
      </c>
      <c r="F662">
        <v>19</v>
      </c>
      <c r="G662">
        <v>0.29665000000000002</v>
      </c>
      <c r="H662">
        <v>94.263999999999996</v>
      </c>
      <c r="I662" s="1">
        <v>-4.7770000000000001</v>
      </c>
      <c r="J662">
        <v>4.7770000000000001</v>
      </c>
      <c r="K662" s="1">
        <v>92.126999999999995</v>
      </c>
    </row>
    <row r="663" spans="1:11" x14ac:dyDescent="0.2">
      <c r="A663" s="1">
        <v>782</v>
      </c>
      <c r="B663" s="30">
        <v>26.07</v>
      </c>
      <c r="C663" s="30">
        <f t="shared" si="12"/>
        <v>22.04</v>
      </c>
      <c r="D663" s="1">
        <v>-8.8890999999999991</v>
      </c>
      <c r="E663" s="1">
        <v>57.962428799999998</v>
      </c>
      <c r="F663">
        <v>21</v>
      </c>
      <c r="G663">
        <v>0.30131999999999998</v>
      </c>
      <c r="H663">
        <v>61.01</v>
      </c>
      <c r="I663" s="1">
        <v>-14.851000000000001</v>
      </c>
      <c r="J663">
        <v>14.851000000000001</v>
      </c>
      <c r="K663" s="1">
        <v>92.299000000000007</v>
      </c>
    </row>
    <row r="664" spans="1:11" x14ac:dyDescent="0.2">
      <c r="A664" s="1">
        <v>783</v>
      </c>
      <c r="B664" s="30">
        <v>26.1</v>
      </c>
      <c r="C664" s="30">
        <f t="shared" si="12"/>
        <v>22.07</v>
      </c>
      <c r="D664" s="1">
        <v>-8.9730000000000008</v>
      </c>
      <c r="E664" s="1">
        <v>59.965990000000005</v>
      </c>
      <c r="F664">
        <v>15</v>
      </c>
      <c r="G664">
        <v>0.23469999999999999</v>
      </c>
      <c r="H664">
        <v>4.0468999999999999</v>
      </c>
      <c r="I664" s="1">
        <v>-0.84801000000000004</v>
      </c>
      <c r="J664">
        <v>0.84801000000000004</v>
      </c>
      <c r="K664" s="1">
        <v>92.44</v>
      </c>
    </row>
    <row r="665" spans="1:11" x14ac:dyDescent="0.2">
      <c r="A665" s="1">
        <v>784</v>
      </c>
      <c r="B665" s="30">
        <v>26.13</v>
      </c>
      <c r="C665" s="30">
        <f t="shared" si="12"/>
        <v>22.099999999999998</v>
      </c>
      <c r="D665" s="1">
        <v>-3.2671000000000001</v>
      </c>
      <c r="E665" s="1">
        <v>47.369480099999997</v>
      </c>
      <c r="F665">
        <v>43</v>
      </c>
      <c r="G665">
        <v>0.44020999999999999</v>
      </c>
      <c r="H665">
        <v>-78.344999999999999</v>
      </c>
      <c r="I665" s="1">
        <v>4.3579999999999997</v>
      </c>
      <c r="J665">
        <v>-4.3579999999999997</v>
      </c>
      <c r="K665" s="1">
        <v>92.587999999999994</v>
      </c>
    </row>
    <row r="666" spans="1:11" x14ac:dyDescent="0.2">
      <c r="A666" s="1">
        <v>785</v>
      </c>
      <c r="B666" s="30">
        <v>26.17</v>
      </c>
      <c r="C666" s="30">
        <f t="shared" si="12"/>
        <v>22.14</v>
      </c>
      <c r="D666" s="1">
        <v>9.3210999999999995</v>
      </c>
      <c r="E666" s="1">
        <v>26.897791999999999</v>
      </c>
      <c r="F666">
        <v>42</v>
      </c>
      <c r="G666">
        <v>1.9066000000000001</v>
      </c>
      <c r="H666">
        <v>-66.344999999999999</v>
      </c>
      <c r="I666" s="1">
        <v>2.5539999999999998</v>
      </c>
      <c r="J666">
        <v>-2.5539999999999998</v>
      </c>
      <c r="K666" s="1">
        <v>92.73</v>
      </c>
    </row>
    <row r="667" spans="1:11" x14ac:dyDescent="0.2">
      <c r="A667" s="1">
        <v>786</v>
      </c>
      <c r="B667" s="30">
        <v>26.2</v>
      </c>
      <c r="C667" s="30">
        <f t="shared" si="12"/>
        <v>22.169999999999998</v>
      </c>
      <c r="D667" s="1">
        <v>2.6448</v>
      </c>
      <c r="E667" s="1">
        <v>38.918625400000003</v>
      </c>
      <c r="F667">
        <v>42</v>
      </c>
      <c r="G667">
        <v>1.3298000000000001</v>
      </c>
      <c r="H667">
        <v>-31.28</v>
      </c>
      <c r="I667" s="1">
        <v>-1.0043</v>
      </c>
      <c r="J667">
        <v>1.0043</v>
      </c>
      <c r="K667" s="1">
        <v>92.884</v>
      </c>
    </row>
    <row r="668" spans="1:11" x14ac:dyDescent="0.2">
      <c r="A668" s="1">
        <v>787</v>
      </c>
      <c r="B668" s="30">
        <v>26.23</v>
      </c>
      <c r="C668" s="30">
        <f t="shared" si="12"/>
        <v>22.2</v>
      </c>
      <c r="D668" s="1">
        <v>-0.20080999999999999</v>
      </c>
      <c r="E668" s="1">
        <v>39.137108300000001</v>
      </c>
      <c r="F668">
        <v>41</v>
      </c>
      <c r="G668">
        <v>1.5415000000000001</v>
      </c>
      <c r="H668">
        <v>-11.557</v>
      </c>
      <c r="I668" s="1">
        <v>-6.1917999999999997</v>
      </c>
      <c r="J668">
        <v>6.1917999999999997</v>
      </c>
      <c r="K668" s="1">
        <v>93.028999999999996</v>
      </c>
    </row>
    <row r="669" spans="1:11" x14ac:dyDescent="0.2">
      <c r="A669" s="1">
        <v>788</v>
      </c>
      <c r="B669" s="30">
        <v>26.27</v>
      </c>
      <c r="C669" s="30">
        <f t="shared" si="12"/>
        <v>22.24</v>
      </c>
      <c r="D669" s="1">
        <v>3.4895</v>
      </c>
      <c r="E669" s="1">
        <v>41.565349000000005</v>
      </c>
      <c r="F669">
        <v>34</v>
      </c>
      <c r="G669">
        <v>1.2847999999999999</v>
      </c>
      <c r="H669">
        <v>52.01</v>
      </c>
      <c r="I669" s="1">
        <v>5.2557E-2</v>
      </c>
      <c r="J669">
        <v>-5.2557E-2</v>
      </c>
      <c r="K669" s="1">
        <v>93.161000000000001</v>
      </c>
    </row>
    <row r="670" spans="1:11" x14ac:dyDescent="0.2">
      <c r="A670" s="1">
        <v>789</v>
      </c>
      <c r="B670" s="30">
        <v>26.3</v>
      </c>
      <c r="C670" s="30">
        <f t="shared" si="12"/>
        <v>22.27</v>
      </c>
      <c r="D670" s="1">
        <v>2.0552000000000001</v>
      </c>
      <c r="E670" s="1">
        <v>43.695156699999998</v>
      </c>
      <c r="F670">
        <v>39</v>
      </c>
      <c r="G670">
        <v>1.1848000000000001</v>
      </c>
      <c r="H670">
        <v>32.521000000000001</v>
      </c>
      <c r="I670" s="1">
        <v>-3.4460000000000002</v>
      </c>
      <c r="J670">
        <v>3.4460000000000002</v>
      </c>
      <c r="K670" s="1">
        <v>93.275999999999996</v>
      </c>
    </row>
    <row r="671" spans="1:11" x14ac:dyDescent="0.2">
      <c r="A671" s="1">
        <v>790</v>
      </c>
      <c r="B671" s="30">
        <v>26.33</v>
      </c>
      <c r="C671" s="30">
        <f t="shared" si="12"/>
        <v>22.299999999999997</v>
      </c>
      <c r="D671" s="1">
        <v>-2.9428000000000001</v>
      </c>
      <c r="E671" s="1">
        <v>45.030448700000001</v>
      </c>
      <c r="F671">
        <v>41</v>
      </c>
      <c r="G671">
        <v>1.3341000000000001</v>
      </c>
      <c r="H671">
        <v>34.046999999999997</v>
      </c>
      <c r="I671" s="1">
        <v>-16.902000000000001</v>
      </c>
      <c r="J671">
        <v>16.902000000000001</v>
      </c>
      <c r="K671" s="1">
        <v>93.436000000000007</v>
      </c>
    </row>
    <row r="672" spans="1:11" x14ac:dyDescent="0.2">
      <c r="A672" s="1">
        <v>791</v>
      </c>
      <c r="B672" s="30">
        <v>26.37</v>
      </c>
      <c r="C672" s="30">
        <f t="shared" si="12"/>
        <v>22.34</v>
      </c>
      <c r="D672" s="1">
        <v>-6.7423999999999999</v>
      </c>
      <c r="E672" s="1">
        <v>51.274750700000006</v>
      </c>
      <c r="F672">
        <v>40</v>
      </c>
      <c r="G672">
        <v>1.3713</v>
      </c>
      <c r="H672">
        <v>2.4077000000000002</v>
      </c>
      <c r="I672" s="1">
        <v>-14.366</v>
      </c>
      <c r="J672">
        <v>14.366</v>
      </c>
      <c r="K672" s="1">
        <v>93.608999999999995</v>
      </c>
    </row>
    <row r="673" spans="1:11" x14ac:dyDescent="0.2">
      <c r="A673" s="1">
        <v>792</v>
      </c>
      <c r="B673" s="30">
        <v>26.4</v>
      </c>
      <c r="C673" s="30">
        <f t="shared" si="12"/>
        <v>22.369999999999997</v>
      </c>
      <c r="D673" s="1">
        <v>-6.9996999999999998</v>
      </c>
      <c r="E673" s="1">
        <v>48.383725099999999</v>
      </c>
      <c r="F673">
        <v>40</v>
      </c>
      <c r="G673">
        <v>1.2537</v>
      </c>
      <c r="H673">
        <v>-25.628</v>
      </c>
      <c r="I673" s="1">
        <v>-24.03</v>
      </c>
      <c r="J673">
        <v>24.03</v>
      </c>
      <c r="K673" s="1">
        <v>93.739000000000004</v>
      </c>
    </row>
    <row r="674" spans="1:11" x14ac:dyDescent="0.2">
      <c r="A674" s="1">
        <v>793</v>
      </c>
      <c r="B674" s="30">
        <v>26.43</v>
      </c>
      <c r="C674" s="30">
        <f t="shared" si="12"/>
        <v>22.4</v>
      </c>
      <c r="D674" s="1">
        <v>-6.8517000000000001</v>
      </c>
      <c r="E674" s="1">
        <v>54.184650999999995</v>
      </c>
      <c r="F674">
        <v>39</v>
      </c>
      <c r="G674">
        <v>0.97621000000000002</v>
      </c>
      <c r="H674">
        <v>-4.3380999999999998</v>
      </c>
      <c r="I674" s="1">
        <v>-24.385000000000002</v>
      </c>
      <c r="J674">
        <v>24.385000000000002</v>
      </c>
      <c r="K674" s="1">
        <v>93.876999999999995</v>
      </c>
    </row>
    <row r="675" spans="1:11" x14ac:dyDescent="0.2">
      <c r="A675" s="1">
        <v>794</v>
      </c>
      <c r="B675" s="30">
        <v>26.47</v>
      </c>
      <c r="C675" s="30">
        <f t="shared" si="12"/>
        <v>22.439999999999998</v>
      </c>
      <c r="D675" s="1">
        <v>-7.7361000000000004</v>
      </c>
      <c r="E675" s="1">
        <v>52.953347600000001</v>
      </c>
      <c r="F675">
        <v>36</v>
      </c>
      <c r="G675">
        <v>0.98121000000000003</v>
      </c>
      <c r="H675">
        <v>-14.263</v>
      </c>
      <c r="I675" s="1">
        <v>-23.224</v>
      </c>
      <c r="J675">
        <v>23.224</v>
      </c>
      <c r="K675" s="1">
        <v>94.012</v>
      </c>
    </row>
    <row r="676" spans="1:11" x14ac:dyDescent="0.2">
      <c r="A676" s="1">
        <v>795</v>
      </c>
      <c r="B676" s="30">
        <v>26.5</v>
      </c>
      <c r="C676" s="30">
        <f t="shared" si="12"/>
        <v>22.47</v>
      </c>
      <c r="D676" s="1">
        <v>-7.8067000000000002</v>
      </c>
      <c r="E676" s="1">
        <v>54.174857499999995</v>
      </c>
      <c r="F676">
        <v>35</v>
      </c>
      <c r="G676">
        <v>0.83662999999999998</v>
      </c>
      <c r="H676">
        <v>58.866</v>
      </c>
      <c r="I676" s="1">
        <v>-34.287999999999997</v>
      </c>
      <c r="J676">
        <v>34.287999999999997</v>
      </c>
      <c r="K676" s="1">
        <v>94.146000000000001</v>
      </c>
    </row>
    <row r="677" spans="1:11" x14ac:dyDescent="0.2">
      <c r="A677" s="1">
        <v>796</v>
      </c>
      <c r="B677" s="30">
        <v>26.53</v>
      </c>
      <c r="C677" s="30">
        <f t="shared" si="12"/>
        <v>22.5</v>
      </c>
      <c r="D677" s="1">
        <v>-8.0032999999999994</v>
      </c>
      <c r="E677" s="1">
        <v>52.756766399999997</v>
      </c>
      <c r="F677">
        <v>34</v>
      </c>
      <c r="G677">
        <v>0.64793000000000001</v>
      </c>
      <c r="H677">
        <v>66.753</v>
      </c>
      <c r="I677" s="1">
        <v>-36.423000000000002</v>
      </c>
      <c r="J677">
        <v>36.423000000000002</v>
      </c>
      <c r="K677" s="1">
        <v>94.272000000000006</v>
      </c>
    </row>
    <row r="678" spans="1:11" x14ac:dyDescent="0.2">
      <c r="A678" s="1">
        <v>797</v>
      </c>
      <c r="B678" s="30">
        <v>26.57</v>
      </c>
      <c r="C678" s="30">
        <f t="shared" si="12"/>
        <v>22.54</v>
      </c>
      <c r="D678" s="1">
        <v>-7.5152000000000001</v>
      </c>
      <c r="E678" s="1">
        <v>52.020121100000004</v>
      </c>
      <c r="F678">
        <v>27</v>
      </c>
      <c r="G678">
        <v>0.49941999999999998</v>
      </c>
      <c r="H678">
        <v>32.042999999999999</v>
      </c>
      <c r="I678" s="1">
        <v>-37.994</v>
      </c>
      <c r="J678">
        <v>37.994</v>
      </c>
      <c r="K678" s="1">
        <v>94.397999999999996</v>
      </c>
    </row>
    <row r="679" spans="1:11" x14ac:dyDescent="0.2">
      <c r="A679" s="1">
        <v>798</v>
      </c>
      <c r="B679" s="30">
        <v>26.6</v>
      </c>
      <c r="C679" s="30">
        <f t="shared" si="12"/>
        <v>22.57</v>
      </c>
      <c r="D679" s="1">
        <v>-7.3478000000000003</v>
      </c>
      <c r="E679" s="1">
        <v>51.767450099999998</v>
      </c>
      <c r="F679">
        <v>23</v>
      </c>
      <c r="G679">
        <v>0.57115000000000005</v>
      </c>
      <c r="H679">
        <v>43.322000000000003</v>
      </c>
      <c r="I679" s="1">
        <v>-40.820999999999998</v>
      </c>
      <c r="J679">
        <v>40.820999999999998</v>
      </c>
      <c r="K679" s="1">
        <v>94.504000000000005</v>
      </c>
    </row>
    <row r="680" spans="1:11" x14ac:dyDescent="0.2">
      <c r="A680" s="1">
        <v>799</v>
      </c>
      <c r="B680" s="30">
        <v>26.63</v>
      </c>
      <c r="C680" s="30">
        <f t="shared" si="12"/>
        <v>22.599999999999998</v>
      </c>
      <c r="D680" s="1">
        <v>-7.4306999999999999</v>
      </c>
      <c r="E680" s="1">
        <v>53.621794899999998</v>
      </c>
      <c r="F680">
        <v>21</v>
      </c>
      <c r="G680">
        <v>0.55598000000000003</v>
      </c>
      <c r="H680">
        <v>38.584000000000003</v>
      </c>
      <c r="I680" s="1">
        <v>-37.392000000000003</v>
      </c>
      <c r="J680">
        <v>37.392000000000003</v>
      </c>
      <c r="K680" s="1">
        <v>94.575999999999993</v>
      </c>
    </row>
    <row r="681" spans="1:11" x14ac:dyDescent="0.2">
      <c r="A681" s="1">
        <v>800</v>
      </c>
      <c r="B681" s="30">
        <v>26.67</v>
      </c>
      <c r="C681" s="30">
        <f t="shared" si="12"/>
        <v>22.64</v>
      </c>
      <c r="D681" s="1">
        <v>-7.5991</v>
      </c>
      <c r="E681" s="1">
        <v>52.055377499999999</v>
      </c>
      <c r="F681">
        <v>24</v>
      </c>
      <c r="G681">
        <v>0.61729999999999996</v>
      </c>
      <c r="H681">
        <v>8.0198999999999998</v>
      </c>
      <c r="I681" s="1">
        <v>-38.951999999999998</v>
      </c>
      <c r="J681">
        <v>38.951999999999998</v>
      </c>
      <c r="K681" s="1">
        <v>94.650999999999996</v>
      </c>
    </row>
    <row r="682" spans="1:11" x14ac:dyDescent="0.2">
      <c r="A682" s="1">
        <v>801</v>
      </c>
      <c r="B682" s="30">
        <v>26.7</v>
      </c>
      <c r="C682" s="30">
        <f t="shared" si="12"/>
        <v>22.669999999999998</v>
      </c>
      <c r="D682" s="1">
        <v>-7.992</v>
      </c>
      <c r="E682" s="1">
        <v>52.330840500000001</v>
      </c>
      <c r="F682">
        <v>29</v>
      </c>
      <c r="G682">
        <v>0.59716000000000002</v>
      </c>
      <c r="H682">
        <v>10.25</v>
      </c>
      <c r="I682" s="1">
        <v>-45.777999999999999</v>
      </c>
      <c r="J682">
        <v>45.777999999999999</v>
      </c>
      <c r="K682" s="1">
        <v>94.716999999999999</v>
      </c>
    </row>
    <row r="683" spans="1:11" x14ac:dyDescent="0.2">
      <c r="A683" s="1">
        <v>802</v>
      </c>
      <c r="B683" s="30">
        <v>26.73</v>
      </c>
      <c r="C683" s="30">
        <f t="shared" si="12"/>
        <v>22.7</v>
      </c>
      <c r="D683" s="1">
        <v>-7.6086</v>
      </c>
      <c r="E683" s="1">
        <v>53.160790599999999</v>
      </c>
      <c r="F683">
        <v>27</v>
      </c>
      <c r="G683">
        <v>0.52059</v>
      </c>
      <c r="H683">
        <v>13.750999999999999</v>
      </c>
      <c r="I683" s="1">
        <v>-45.01</v>
      </c>
      <c r="J683">
        <v>45.01</v>
      </c>
      <c r="K683" s="1">
        <v>94.751000000000005</v>
      </c>
    </row>
    <row r="684" spans="1:11" x14ac:dyDescent="0.2">
      <c r="A684" s="1">
        <v>803</v>
      </c>
      <c r="B684" s="30">
        <v>26.77</v>
      </c>
      <c r="C684" s="30">
        <f t="shared" si="12"/>
        <v>22.74</v>
      </c>
      <c r="D684" s="1">
        <v>-7.6513999999999998</v>
      </c>
      <c r="E684" s="1">
        <v>50.407585499999996</v>
      </c>
      <c r="F684">
        <v>26</v>
      </c>
      <c r="G684">
        <v>0.71435999999999999</v>
      </c>
      <c r="H684">
        <v>-54.872</v>
      </c>
      <c r="I684" s="1">
        <v>-28.963999999999999</v>
      </c>
      <c r="J684">
        <v>28.963999999999999</v>
      </c>
      <c r="K684" s="1">
        <v>94.745999999999995</v>
      </c>
    </row>
    <row r="685" spans="1:11" x14ac:dyDescent="0.2">
      <c r="A685" s="1">
        <v>804</v>
      </c>
      <c r="B685" s="30">
        <v>26.8</v>
      </c>
      <c r="C685" s="30">
        <f t="shared" si="12"/>
        <v>22.77</v>
      </c>
      <c r="D685" s="1">
        <v>-7.8258999999999999</v>
      </c>
      <c r="E685" s="1">
        <v>57.133012800000003</v>
      </c>
      <c r="F685">
        <v>27</v>
      </c>
      <c r="G685">
        <v>0.72116000000000002</v>
      </c>
      <c r="H685">
        <v>-59.387999999999998</v>
      </c>
      <c r="I685" s="1">
        <v>-25.442</v>
      </c>
      <c r="J685">
        <v>25.442</v>
      </c>
      <c r="K685" s="1">
        <v>94.703999999999994</v>
      </c>
    </row>
    <row r="686" spans="1:11" x14ac:dyDescent="0.2">
      <c r="A686" s="1">
        <v>805</v>
      </c>
      <c r="B686" s="30">
        <v>26.83</v>
      </c>
      <c r="C686" s="30">
        <f t="shared" si="12"/>
        <v>22.799999999999997</v>
      </c>
      <c r="D686" s="1">
        <v>-8.7058</v>
      </c>
      <c r="E686" s="1">
        <v>60.344729299999997</v>
      </c>
      <c r="F686">
        <v>25</v>
      </c>
      <c r="G686">
        <v>0.52829000000000004</v>
      </c>
      <c r="H686">
        <v>-47.722999999999999</v>
      </c>
      <c r="I686" s="1">
        <v>-37.866</v>
      </c>
      <c r="J686">
        <v>37.866</v>
      </c>
      <c r="K686" s="1">
        <v>94.632000000000005</v>
      </c>
    </row>
    <row r="687" spans="1:11" x14ac:dyDescent="0.2">
      <c r="A687" s="1">
        <v>806</v>
      </c>
      <c r="B687" s="30">
        <v>26.87</v>
      </c>
      <c r="C687" s="30">
        <f t="shared" ref="C687:C750" si="13">B687-4.03</f>
        <v>22.84</v>
      </c>
      <c r="D687" s="1">
        <v>-8.4364000000000008</v>
      </c>
      <c r="E687" s="1">
        <v>62.026709400000001</v>
      </c>
      <c r="F687">
        <v>23</v>
      </c>
      <c r="G687">
        <v>0.52703999999999995</v>
      </c>
      <c r="H687">
        <v>-39.344999999999999</v>
      </c>
      <c r="I687" s="1">
        <v>-42.622</v>
      </c>
      <c r="J687">
        <v>42.622</v>
      </c>
      <c r="K687" s="1">
        <v>94.531000000000006</v>
      </c>
    </row>
    <row r="688" spans="1:11" x14ac:dyDescent="0.2">
      <c r="A688" s="1">
        <v>807</v>
      </c>
      <c r="B688" s="30">
        <v>26.9</v>
      </c>
      <c r="C688" s="30">
        <f t="shared" si="13"/>
        <v>22.869999999999997</v>
      </c>
      <c r="D688" s="1">
        <v>-8.7439999999999998</v>
      </c>
      <c r="E688" s="1">
        <v>60.023326200000007</v>
      </c>
      <c r="F688">
        <v>22</v>
      </c>
      <c r="G688">
        <v>0.52725</v>
      </c>
      <c r="H688">
        <v>-37.197000000000003</v>
      </c>
      <c r="I688" s="1">
        <v>-42.890999999999998</v>
      </c>
      <c r="J688">
        <v>42.890999999999998</v>
      </c>
      <c r="K688" s="1">
        <v>94.426000000000002</v>
      </c>
    </row>
    <row r="689" spans="1:11" x14ac:dyDescent="0.2">
      <c r="A689" s="1">
        <v>808</v>
      </c>
      <c r="B689" s="30">
        <v>26.93</v>
      </c>
      <c r="C689" s="30">
        <f t="shared" si="13"/>
        <v>22.9</v>
      </c>
      <c r="D689" s="1">
        <v>-8.7553000000000001</v>
      </c>
      <c r="E689" s="1">
        <v>60.621082600000001</v>
      </c>
      <c r="F689">
        <v>22</v>
      </c>
      <c r="G689">
        <v>0.42455999999999999</v>
      </c>
      <c r="H689">
        <v>-28.556999999999999</v>
      </c>
      <c r="I689" s="1">
        <v>-37.866</v>
      </c>
      <c r="J689">
        <v>37.866</v>
      </c>
      <c r="K689" s="1">
        <v>94.317999999999998</v>
      </c>
    </row>
    <row r="690" spans="1:11" x14ac:dyDescent="0.2">
      <c r="A690" s="1">
        <v>809</v>
      </c>
      <c r="B690" s="30">
        <v>26.97</v>
      </c>
      <c r="C690" s="30">
        <f t="shared" si="13"/>
        <v>22.939999999999998</v>
      </c>
      <c r="D690" s="1">
        <v>-8.9535</v>
      </c>
      <c r="E690" s="1">
        <v>60.195334799999998</v>
      </c>
      <c r="F690">
        <v>13</v>
      </c>
      <c r="G690">
        <v>0.33209</v>
      </c>
      <c r="H690">
        <v>-24.79</v>
      </c>
      <c r="I690" s="1">
        <v>-30.408000000000001</v>
      </c>
      <c r="J690">
        <v>30.408000000000001</v>
      </c>
      <c r="K690" s="1">
        <v>94.18</v>
      </c>
    </row>
    <row r="691" spans="1:11" x14ac:dyDescent="0.2">
      <c r="A691" s="1">
        <v>810</v>
      </c>
      <c r="B691" s="30">
        <v>27</v>
      </c>
      <c r="C691" s="30">
        <f t="shared" si="13"/>
        <v>22.97</v>
      </c>
      <c r="D691" s="1">
        <v>-8.9387000000000008</v>
      </c>
      <c r="E691" s="1">
        <v>59.263176600000001</v>
      </c>
      <c r="F691">
        <v>13</v>
      </c>
      <c r="G691">
        <v>0.32257000000000002</v>
      </c>
      <c r="H691">
        <v>-66.233000000000004</v>
      </c>
      <c r="I691" s="1">
        <v>-19.600999999999999</v>
      </c>
      <c r="J691">
        <v>19.600999999999999</v>
      </c>
      <c r="K691" s="1">
        <v>94.043999999999997</v>
      </c>
    </row>
    <row r="692" spans="1:11" x14ac:dyDescent="0.2">
      <c r="A692" s="1">
        <v>811</v>
      </c>
      <c r="B692" s="30">
        <v>27.03</v>
      </c>
      <c r="C692" s="30">
        <f t="shared" si="13"/>
        <v>23</v>
      </c>
      <c r="D692" s="1">
        <v>-8.8780999999999999</v>
      </c>
      <c r="E692" s="1">
        <v>60.230591200000006</v>
      </c>
      <c r="F692">
        <v>15</v>
      </c>
      <c r="G692">
        <v>0.47114</v>
      </c>
      <c r="H692">
        <v>-76.385000000000005</v>
      </c>
      <c r="I692" s="1">
        <v>-7.5114000000000001</v>
      </c>
      <c r="J692">
        <v>7.5114000000000001</v>
      </c>
      <c r="K692" s="1">
        <v>93.914000000000001</v>
      </c>
    </row>
    <row r="693" spans="1:11" x14ac:dyDescent="0.2">
      <c r="A693" s="1">
        <v>812</v>
      </c>
      <c r="B693" s="30">
        <v>27.07</v>
      </c>
      <c r="C693" s="30">
        <f t="shared" si="13"/>
        <v>23.04</v>
      </c>
      <c r="D693" s="1">
        <v>-8.8383000000000003</v>
      </c>
      <c r="E693" s="1">
        <v>58.652421700000005</v>
      </c>
      <c r="F693">
        <v>18</v>
      </c>
      <c r="G693">
        <v>0.54949000000000003</v>
      </c>
      <c r="H693">
        <v>-50.209000000000003</v>
      </c>
      <c r="I693" s="1">
        <v>-4.1803999999999997</v>
      </c>
      <c r="J693">
        <v>4.1803999999999997</v>
      </c>
      <c r="K693" s="1">
        <v>93.786000000000001</v>
      </c>
    </row>
    <row r="694" spans="1:11" x14ac:dyDescent="0.2">
      <c r="A694" s="1">
        <v>813</v>
      </c>
      <c r="B694" s="30">
        <v>27.1</v>
      </c>
      <c r="C694" s="30">
        <f t="shared" si="13"/>
        <v>23.07</v>
      </c>
      <c r="D694" s="1">
        <v>-8.9506999999999994</v>
      </c>
      <c r="E694" s="1">
        <v>61.231303400000002</v>
      </c>
      <c r="F694">
        <v>17</v>
      </c>
      <c r="G694">
        <v>0.36205999999999999</v>
      </c>
      <c r="H694">
        <v>-52.179000000000002</v>
      </c>
      <c r="I694" s="1">
        <v>-4.7102000000000004</v>
      </c>
      <c r="J694">
        <v>4.7102000000000004</v>
      </c>
      <c r="K694" s="1">
        <v>93.68</v>
      </c>
    </row>
    <row r="695" spans="1:11" x14ac:dyDescent="0.2">
      <c r="A695" s="1">
        <v>814</v>
      </c>
      <c r="B695" s="30">
        <v>27.13</v>
      </c>
      <c r="C695" s="30">
        <f t="shared" si="13"/>
        <v>23.099999999999998</v>
      </c>
      <c r="D695" s="1">
        <v>-8.9649999999999999</v>
      </c>
      <c r="E695" s="1">
        <v>61.450854700000001</v>
      </c>
      <c r="F695">
        <v>17</v>
      </c>
      <c r="G695">
        <v>0.30438999999999999</v>
      </c>
      <c r="H695">
        <v>-57.75</v>
      </c>
      <c r="I695" s="1">
        <v>-8.9403000000000006</v>
      </c>
      <c r="J695">
        <v>8.9403000000000006</v>
      </c>
      <c r="K695" s="1">
        <v>93.545000000000002</v>
      </c>
    </row>
    <row r="696" spans="1:11" x14ac:dyDescent="0.2">
      <c r="A696" s="1">
        <v>815</v>
      </c>
      <c r="B696" s="30">
        <v>27.17</v>
      </c>
      <c r="C696" s="30">
        <f t="shared" si="13"/>
        <v>23.14</v>
      </c>
      <c r="D696" s="1">
        <v>-9.0122999999999998</v>
      </c>
      <c r="E696" s="1">
        <v>60.932870400000006</v>
      </c>
      <c r="F696">
        <v>16</v>
      </c>
      <c r="G696">
        <v>0.37572</v>
      </c>
      <c r="H696">
        <v>-97.853999999999999</v>
      </c>
      <c r="I696" s="1">
        <v>-14.760999999999999</v>
      </c>
      <c r="J696">
        <v>14.760999999999999</v>
      </c>
      <c r="K696" s="1">
        <v>93.376000000000005</v>
      </c>
    </row>
    <row r="697" spans="1:11" x14ac:dyDescent="0.2">
      <c r="A697" s="1">
        <v>816</v>
      </c>
      <c r="B697" s="30">
        <v>27.2</v>
      </c>
      <c r="C697" s="30">
        <f t="shared" si="13"/>
        <v>23.169999999999998</v>
      </c>
      <c r="D697" s="1">
        <v>-8.9430999999999994</v>
      </c>
      <c r="E697" s="1">
        <v>59.688924499999999</v>
      </c>
      <c r="F697">
        <v>14</v>
      </c>
      <c r="G697">
        <v>0.33461999999999997</v>
      </c>
      <c r="H697">
        <v>-68.994</v>
      </c>
      <c r="I697" s="1">
        <v>-24.091000000000001</v>
      </c>
      <c r="J697">
        <v>24.091000000000001</v>
      </c>
      <c r="K697" s="1">
        <v>93.192999999999998</v>
      </c>
    </row>
    <row r="698" spans="1:11" x14ac:dyDescent="0.2">
      <c r="A698" s="1">
        <v>817</v>
      </c>
      <c r="B698" s="30">
        <v>27.23</v>
      </c>
      <c r="C698" s="30">
        <f t="shared" si="13"/>
        <v>23.2</v>
      </c>
      <c r="D698" s="1">
        <v>-8.9896999999999991</v>
      </c>
      <c r="E698" s="1">
        <v>59.884615399999994</v>
      </c>
      <c r="F698">
        <v>13</v>
      </c>
      <c r="G698">
        <v>0.31669999999999998</v>
      </c>
      <c r="H698">
        <v>-60.390999999999998</v>
      </c>
      <c r="I698" s="1">
        <v>-17.638000000000002</v>
      </c>
      <c r="J698">
        <v>17.638000000000002</v>
      </c>
      <c r="K698" s="1">
        <v>92.995999999999995</v>
      </c>
    </row>
    <row r="699" spans="1:11" x14ac:dyDescent="0.2">
      <c r="A699" s="1">
        <v>818</v>
      </c>
      <c r="B699" s="30">
        <v>27.27</v>
      </c>
      <c r="C699" s="30">
        <f t="shared" si="13"/>
        <v>23.24</v>
      </c>
      <c r="D699" s="1">
        <v>-8.9476999999999993</v>
      </c>
      <c r="E699" s="1">
        <v>60.748219400000004</v>
      </c>
      <c r="F699">
        <v>14</v>
      </c>
      <c r="G699">
        <v>0.45195999999999997</v>
      </c>
      <c r="H699">
        <v>-45.381999999999998</v>
      </c>
      <c r="I699" s="1">
        <v>-16.050999999999998</v>
      </c>
      <c r="J699">
        <v>16.050999999999998</v>
      </c>
      <c r="K699" s="1">
        <v>92.813000000000002</v>
      </c>
    </row>
    <row r="700" spans="1:11" x14ac:dyDescent="0.2">
      <c r="A700" s="1">
        <v>819</v>
      </c>
      <c r="B700" s="30">
        <v>27.3</v>
      </c>
      <c r="C700" s="30">
        <f t="shared" si="13"/>
        <v>23.27</v>
      </c>
      <c r="D700" s="1">
        <v>-8.9715000000000007</v>
      </c>
      <c r="E700" s="1">
        <v>59.896011400000006</v>
      </c>
      <c r="F700">
        <v>16</v>
      </c>
      <c r="G700">
        <v>0.43168000000000001</v>
      </c>
      <c r="H700">
        <v>-63.96</v>
      </c>
      <c r="I700" s="1">
        <v>-0.23863999999999999</v>
      </c>
      <c r="J700">
        <v>0.23863999999999999</v>
      </c>
      <c r="K700" s="1">
        <v>92.613</v>
      </c>
    </row>
    <row r="701" spans="1:11" x14ac:dyDescent="0.2">
      <c r="A701" s="1">
        <v>820</v>
      </c>
      <c r="B701" s="30">
        <v>27.33</v>
      </c>
      <c r="C701" s="30">
        <f t="shared" si="13"/>
        <v>23.299999999999997</v>
      </c>
      <c r="D701" s="1">
        <v>-8.9909999999999997</v>
      </c>
      <c r="E701" s="1">
        <v>61.566061299999994</v>
      </c>
      <c r="F701">
        <v>18</v>
      </c>
      <c r="G701">
        <v>0.31818000000000002</v>
      </c>
      <c r="H701">
        <v>-99.438000000000002</v>
      </c>
      <c r="I701" s="1">
        <v>12.788</v>
      </c>
      <c r="J701">
        <v>-12.788</v>
      </c>
      <c r="K701" s="1">
        <v>92.412000000000006</v>
      </c>
    </row>
    <row r="702" spans="1:11" x14ac:dyDescent="0.2">
      <c r="A702" s="1">
        <v>821</v>
      </c>
      <c r="B702" s="30">
        <v>27.37</v>
      </c>
      <c r="C702" s="30">
        <f t="shared" si="13"/>
        <v>23.34</v>
      </c>
      <c r="D702" s="1">
        <v>-9.0098000000000003</v>
      </c>
      <c r="E702" s="1">
        <v>60.529914500000004</v>
      </c>
      <c r="F702">
        <v>14</v>
      </c>
      <c r="G702">
        <v>0.26312000000000002</v>
      </c>
      <c r="H702">
        <v>-91.108000000000004</v>
      </c>
      <c r="I702" s="1">
        <v>9.3580000000000005</v>
      </c>
      <c r="J702">
        <v>-9.3580000000000005</v>
      </c>
      <c r="K702" s="1">
        <v>92.165000000000006</v>
      </c>
    </row>
    <row r="703" spans="1:11" x14ac:dyDescent="0.2">
      <c r="A703" s="1">
        <v>822</v>
      </c>
      <c r="B703" s="30">
        <v>27.4</v>
      </c>
      <c r="C703" s="30">
        <f t="shared" si="13"/>
        <v>23.369999999999997</v>
      </c>
      <c r="D703" s="1">
        <v>-8.9794999999999998</v>
      </c>
      <c r="E703" s="1">
        <v>58.825676600000001</v>
      </c>
      <c r="F703">
        <v>12</v>
      </c>
      <c r="G703">
        <v>0.25918999999999998</v>
      </c>
      <c r="H703">
        <v>-57.103999999999999</v>
      </c>
      <c r="I703" s="1">
        <v>10.301</v>
      </c>
      <c r="J703">
        <v>-10.301</v>
      </c>
      <c r="K703" s="1">
        <v>91.921999999999997</v>
      </c>
    </row>
    <row r="704" spans="1:11" x14ac:dyDescent="0.2">
      <c r="A704" s="1">
        <v>823</v>
      </c>
      <c r="B704" s="30">
        <v>27.43</v>
      </c>
      <c r="C704" s="30">
        <f t="shared" si="13"/>
        <v>23.4</v>
      </c>
      <c r="D704" s="1">
        <v>-8.9480000000000004</v>
      </c>
      <c r="E704" s="1">
        <v>59.516737900000003</v>
      </c>
      <c r="F704">
        <v>15</v>
      </c>
      <c r="G704">
        <v>0.24</v>
      </c>
      <c r="H704">
        <v>-66.447000000000003</v>
      </c>
      <c r="I704" s="1">
        <v>8.9019999999999992</v>
      </c>
      <c r="J704">
        <v>-8.9019999999999992</v>
      </c>
      <c r="K704" s="1">
        <v>91.68</v>
      </c>
    </row>
    <row r="705" spans="1:11" x14ac:dyDescent="0.2">
      <c r="A705" s="1">
        <v>824</v>
      </c>
      <c r="B705" s="30">
        <v>27.47</v>
      </c>
      <c r="C705" s="30">
        <f t="shared" si="13"/>
        <v>23.439999999999998</v>
      </c>
      <c r="D705" s="1">
        <v>-7.8726000000000003</v>
      </c>
      <c r="E705" s="1">
        <v>54.438390299999995</v>
      </c>
      <c r="F705">
        <v>22</v>
      </c>
      <c r="G705">
        <v>0.33604000000000001</v>
      </c>
      <c r="H705">
        <v>-110.6</v>
      </c>
      <c r="I705" s="1">
        <v>6.9729999999999999</v>
      </c>
      <c r="J705">
        <v>-6.9729999999999999</v>
      </c>
      <c r="K705" s="1">
        <v>91.453000000000003</v>
      </c>
    </row>
    <row r="706" spans="1:11" x14ac:dyDescent="0.2">
      <c r="A706" s="1">
        <v>825</v>
      </c>
      <c r="B706" s="30">
        <v>27.5</v>
      </c>
      <c r="C706" s="30">
        <f t="shared" si="13"/>
        <v>23.47</v>
      </c>
      <c r="D706" s="1">
        <v>-8.8941999999999997</v>
      </c>
      <c r="E706" s="1">
        <v>52.919337600000006</v>
      </c>
      <c r="F706">
        <v>16</v>
      </c>
      <c r="G706">
        <v>0.34267999999999998</v>
      </c>
      <c r="H706">
        <v>-109.14</v>
      </c>
      <c r="I706" s="1">
        <v>-6.4560000000000004</v>
      </c>
      <c r="J706">
        <v>6.4560000000000004</v>
      </c>
      <c r="K706" s="1">
        <v>91.218999999999994</v>
      </c>
    </row>
    <row r="707" spans="1:11" x14ac:dyDescent="0.2">
      <c r="A707" s="1">
        <v>826</v>
      </c>
      <c r="B707" s="30">
        <v>27.53</v>
      </c>
      <c r="C707" s="30">
        <f t="shared" si="13"/>
        <v>23.5</v>
      </c>
      <c r="D707" s="1">
        <v>-8.9672000000000001</v>
      </c>
      <c r="E707" s="1">
        <v>57.628205099999995</v>
      </c>
      <c r="F707">
        <v>15</v>
      </c>
      <c r="G707">
        <v>0.23708000000000001</v>
      </c>
      <c r="H707">
        <v>-104.32</v>
      </c>
      <c r="I707" s="1">
        <v>-11.641999999999999</v>
      </c>
      <c r="J707">
        <v>11.641999999999999</v>
      </c>
      <c r="K707" s="1">
        <v>90.971999999999994</v>
      </c>
    </row>
    <row r="708" spans="1:11" x14ac:dyDescent="0.2">
      <c r="A708" s="1">
        <v>827</v>
      </c>
      <c r="B708" s="30">
        <v>27.57</v>
      </c>
      <c r="C708" s="30">
        <f t="shared" si="13"/>
        <v>23.54</v>
      </c>
      <c r="D708" s="1">
        <v>-8.9806000000000008</v>
      </c>
      <c r="E708" s="1">
        <v>60.437678099999999</v>
      </c>
      <c r="F708">
        <v>14</v>
      </c>
      <c r="G708">
        <v>0.22947999999999999</v>
      </c>
      <c r="H708">
        <v>-100.73</v>
      </c>
      <c r="I708" s="1">
        <v>-4.7884000000000002</v>
      </c>
      <c r="J708">
        <v>4.7884000000000002</v>
      </c>
      <c r="K708" s="1">
        <v>90.709000000000003</v>
      </c>
    </row>
    <row r="709" spans="1:11" x14ac:dyDescent="0.2">
      <c r="A709" s="1">
        <v>828</v>
      </c>
      <c r="B709" s="30">
        <v>27.6</v>
      </c>
      <c r="C709" s="30">
        <f t="shared" si="13"/>
        <v>23.57</v>
      </c>
      <c r="D709" s="1">
        <v>-8.7349999999999994</v>
      </c>
      <c r="E709" s="1">
        <v>56.984330499999999</v>
      </c>
      <c r="F709">
        <v>33</v>
      </c>
      <c r="G709">
        <v>0.28753000000000001</v>
      </c>
      <c r="H709">
        <v>-100.18</v>
      </c>
      <c r="I709" s="1">
        <v>-1.3438000000000001</v>
      </c>
      <c r="J709">
        <v>1.3438000000000001</v>
      </c>
      <c r="K709" s="1">
        <v>90.48</v>
      </c>
    </row>
    <row r="710" spans="1:11" x14ac:dyDescent="0.2">
      <c r="A710" s="1">
        <v>829</v>
      </c>
      <c r="B710" s="30">
        <v>27.63</v>
      </c>
      <c r="C710" s="30">
        <f t="shared" si="13"/>
        <v>23.599999999999998</v>
      </c>
      <c r="D710" s="1">
        <v>-0.50407000000000002</v>
      </c>
      <c r="E710" s="1">
        <v>36.025463000000002</v>
      </c>
      <c r="F710">
        <v>42</v>
      </c>
      <c r="G710">
        <v>1.2546999999999999</v>
      </c>
      <c r="H710">
        <v>-90.614999999999995</v>
      </c>
      <c r="I710" s="1">
        <v>8.2202000000000002</v>
      </c>
      <c r="J710">
        <v>-8.2202000000000002</v>
      </c>
      <c r="K710" s="1">
        <v>90.253</v>
      </c>
    </row>
    <row r="711" spans="1:11" x14ac:dyDescent="0.2">
      <c r="A711" s="1">
        <v>830</v>
      </c>
      <c r="B711" s="30">
        <v>27.67</v>
      </c>
      <c r="C711" s="30">
        <f t="shared" si="13"/>
        <v>23.64</v>
      </c>
      <c r="D711" s="1">
        <v>-5.7111000000000001</v>
      </c>
      <c r="E711" s="1">
        <v>48.105769199999997</v>
      </c>
      <c r="F711">
        <v>32</v>
      </c>
      <c r="G711">
        <v>0.79168000000000005</v>
      </c>
      <c r="H711">
        <v>-84.650999999999996</v>
      </c>
      <c r="I711" s="1">
        <v>10.657999999999999</v>
      </c>
      <c r="J711">
        <v>-10.657999999999999</v>
      </c>
      <c r="K711" s="1">
        <v>90.022000000000006</v>
      </c>
    </row>
    <row r="712" spans="1:11" x14ac:dyDescent="0.2">
      <c r="A712" s="1">
        <v>831</v>
      </c>
      <c r="B712" s="30">
        <v>27.7</v>
      </c>
      <c r="C712" s="30">
        <f t="shared" si="13"/>
        <v>23.669999999999998</v>
      </c>
      <c r="D712" s="1">
        <v>-6.5820999999999996</v>
      </c>
      <c r="E712" s="1">
        <v>50.466702300000001</v>
      </c>
      <c r="F712">
        <v>28</v>
      </c>
      <c r="G712">
        <v>0.72806000000000004</v>
      </c>
      <c r="H712">
        <v>-66.426000000000002</v>
      </c>
      <c r="I712" s="1">
        <v>11.182</v>
      </c>
      <c r="J712">
        <v>-11.182</v>
      </c>
      <c r="K712" s="1">
        <v>89.775999999999996</v>
      </c>
    </row>
    <row r="713" spans="1:11" x14ac:dyDescent="0.2">
      <c r="A713" s="1">
        <v>832</v>
      </c>
      <c r="B713" s="30">
        <v>27.73</v>
      </c>
      <c r="C713" s="30">
        <f t="shared" si="13"/>
        <v>23.7</v>
      </c>
      <c r="D713" s="1">
        <v>-6.2053000000000003</v>
      </c>
      <c r="E713" s="1">
        <v>50.155270699999996</v>
      </c>
      <c r="F713">
        <v>26</v>
      </c>
      <c r="G713">
        <v>0.57491999999999999</v>
      </c>
      <c r="H713">
        <v>-61.472000000000001</v>
      </c>
      <c r="I713" s="1">
        <v>11.43</v>
      </c>
      <c r="J713">
        <v>-11.43</v>
      </c>
      <c r="K713" s="1">
        <v>89.495000000000005</v>
      </c>
    </row>
    <row r="714" spans="1:11" x14ac:dyDescent="0.2">
      <c r="A714" s="1">
        <v>833</v>
      </c>
      <c r="B714" s="30">
        <v>27.77</v>
      </c>
      <c r="C714" s="30">
        <f t="shared" si="13"/>
        <v>23.74</v>
      </c>
      <c r="D714" s="1">
        <v>-6.4577</v>
      </c>
      <c r="E714" s="1">
        <v>48.462072599999999</v>
      </c>
      <c r="F714">
        <v>25</v>
      </c>
      <c r="G714">
        <v>0.57008999999999999</v>
      </c>
      <c r="H714">
        <v>-70.912000000000006</v>
      </c>
      <c r="I714" s="1">
        <v>7.2415000000000003</v>
      </c>
      <c r="J714">
        <v>-7.2415000000000003</v>
      </c>
      <c r="K714" s="1">
        <v>89.174999999999997</v>
      </c>
    </row>
    <row r="715" spans="1:11" x14ac:dyDescent="0.2">
      <c r="A715" s="1">
        <v>834</v>
      </c>
      <c r="B715" s="30">
        <v>27.8</v>
      </c>
      <c r="C715" s="30">
        <f t="shared" si="13"/>
        <v>23.77</v>
      </c>
      <c r="D715" s="1">
        <v>-6.1974</v>
      </c>
      <c r="E715" s="1">
        <v>48.9008191</v>
      </c>
      <c r="F715">
        <v>25</v>
      </c>
      <c r="G715">
        <v>0.62575999999999998</v>
      </c>
      <c r="H715">
        <v>-57.375</v>
      </c>
      <c r="I715" s="1">
        <v>7.3849</v>
      </c>
      <c r="J715">
        <v>-7.3849</v>
      </c>
      <c r="K715" s="1">
        <v>88.867000000000004</v>
      </c>
    </row>
    <row r="716" spans="1:11" x14ac:dyDescent="0.2">
      <c r="A716" s="1">
        <v>835</v>
      </c>
      <c r="B716" s="30">
        <v>27.83</v>
      </c>
      <c r="C716" s="30">
        <f t="shared" si="13"/>
        <v>23.799999999999997</v>
      </c>
      <c r="D716" s="1">
        <v>-5.9264000000000001</v>
      </c>
      <c r="E716" s="1">
        <v>49.694978599999999</v>
      </c>
      <c r="F716">
        <v>26</v>
      </c>
      <c r="G716">
        <v>0.68008000000000002</v>
      </c>
      <c r="H716">
        <v>-53.695</v>
      </c>
      <c r="I716" s="1">
        <v>14.868</v>
      </c>
      <c r="J716">
        <v>-14.868</v>
      </c>
      <c r="K716" s="1">
        <v>88.58</v>
      </c>
    </row>
    <row r="717" spans="1:11" x14ac:dyDescent="0.2">
      <c r="A717" s="1">
        <v>836</v>
      </c>
      <c r="B717" s="30">
        <v>27.87</v>
      </c>
      <c r="C717" s="30">
        <f t="shared" si="13"/>
        <v>23.84</v>
      </c>
      <c r="D717" s="1">
        <v>-5.8925000000000001</v>
      </c>
      <c r="E717" s="1">
        <v>50.039886000000003</v>
      </c>
      <c r="F717">
        <v>24</v>
      </c>
      <c r="G717">
        <v>0.68798999999999999</v>
      </c>
      <c r="H717">
        <v>-68.072000000000003</v>
      </c>
      <c r="I717" s="1">
        <v>33.026000000000003</v>
      </c>
      <c r="J717">
        <v>-33.026000000000003</v>
      </c>
      <c r="K717" s="1">
        <v>88.323999999999998</v>
      </c>
    </row>
    <row r="718" spans="1:11" x14ac:dyDescent="0.2">
      <c r="A718" s="1">
        <v>837</v>
      </c>
      <c r="B718" s="30">
        <v>27.9</v>
      </c>
      <c r="C718" s="30">
        <f t="shared" si="13"/>
        <v>23.869999999999997</v>
      </c>
      <c r="D718" s="1">
        <v>-5.8996000000000004</v>
      </c>
      <c r="E718" s="1">
        <v>49.187678099999999</v>
      </c>
      <c r="F718">
        <v>27</v>
      </c>
      <c r="G718">
        <v>0.6663</v>
      </c>
      <c r="H718">
        <v>-61.463999999999999</v>
      </c>
      <c r="I718" s="1">
        <v>34.162999999999997</v>
      </c>
      <c r="J718">
        <v>-34.162999999999997</v>
      </c>
      <c r="K718" s="1">
        <v>88.081999999999994</v>
      </c>
    </row>
    <row r="719" spans="1:11" x14ac:dyDescent="0.2">
      <c r="A719" s="1">
        <v>838</v>
      </c>
      <c r="B719" s="30">
        <v>27.93</v>
      </c>
      <c r="C719" s="30">
        <f t="shared" si="13"/>
        <v>23.9</v>
      </c>
      <c r="D719" s="1">
        <v>-5.8480999999999996</v>
      </c>
      <c r="E719" s="1">
        <v>52.078525600000006</v>
      </c>
      <c r="F719">
        <v>32</v>
      </c>
      <c r="G719">
        <v>0.62351999999999996</v>
      </c>
      <c r="H719">
        <v>-68.435000000000002</v>
      </c>
      <c r="I719" s="1">
        <v>39.56</v>
      </c>
      <c r="J719">
        <v>-39.56</v>
      </c>
      <c r="K719" s="1">
        <v>87.85</v>
      </c>
    </row>
    <row r="720" spans="1:11" x14ac:dyDescent="0.2">
      <c r="A720" s="1">
        <v>839</v>
      </c>
      <c r="B720" s="30">
        <v>27.97</v>
      </c>
      <c r="C720" s="30">
        <f t="shared" si="13"/>
        <v>23.939999999999998</v>
      </c>
      <c r="D720" s="1">
        <v>-5.3566000000000003</v>
      </c>
      <c r="E720" s="1">
        <v>50.328347600000001</v>
      </c>
      <c r="F720">
        <v>30</v>
      </c>
      <c r="G720">
        <v>0.75995000000000001</v>
      </c>
      <c r="H720">
        <v>-71.911000000000001</v>
      </c>
      <c r="I720" s="1">
        <v>44.491</v>
      </c>
      <c r="J720">
        <v>-44.491</v>
      </c>
      <c r="K720" s="1">
        <v>87.647000000000006</v>
      </c>
    </row>
    <row r="721" spans="1:11" x14ac:dyDescent="0.2">
      <c r="A721" s="1">
        <v>840</v>
      </c>
      <c r="B721" s="30">
        <v>28</v>
      </c>
      <c r="C721" s="30">
        <f t="shared" si="13"/>
        <v>23.97</v>
      </c>
      <c r="D721" s="1">
        <v>-5.6169000000000002</v>
      </c>
      <c r="E721" s="1">
        <v>50.328525599999999</v>
      </c>
      <c r="F721">
        <v>23</v>
      </c>
      <c r="G721">
        <v>0.68855</v>
      </c>
      <c r="H721">
        <v>-78.197000000000003</v>
      </c>
      <c r="I721" s="1">
        <v>53.436</v>
      </c>
      <c r="J721">
        <v>-53.436</v>
      </c>
      <c r="K721" s="1">
        <v>87.433000000000007</v>
      </c>
    </row>
    <row r="722" spans="1:11" x14ac:dyDescent="0.2">
      <c r="A722" s="1">
        <v>841</v>
      </c>
      <c r="B722" s="30">
        <v>28.03</v>
      </c>
      <c r="C722" s="30">
        <f t="shared" si="13"/>
        <v>24</v>
      </c>
      <c r="D722" s="1">
        <v>-6.5975999999999999</v>
      </c>
      <c r="E722" s="1">
        <v>49.511396000000005</v>
      </c>
      <c r="F722">
        <v>21</v>
      </c>
      <c r="G722">
        <v>0.64878000000000002</v>
      </c>
      <c r="H722">
        <v>-150.47</v>
      </c>
      <c r="I722" s="1">
        <v>87.27</v>
      </c>
      <c r="J722">
        <v>-87.27</v>
      </c>
      <c r="K722" s="1">
        <v>87.221999999999994</v>
      </c>
    </row>
    <row r="723" spans="1:11" x14ac:dyDescent="0.2">
      <c r="A723" s="1">
        <v>842</v>
      </c>
      <c r="B723" s="30">
        <v>28.07</v>
      </c>
      <c r="C723" s="30">
        <f t="shared" si="13"/>
        <v>24.04</v>
      </c>
      <c r="D723" s="1">
        <v>-5.5148999999999999</v>
      </c>
      <c r="E723" s="1">
        <v>47.944444400000002</v>
      </c>
      <c r="F723">
        <v>23</v>
      </c>
      <c r="G723">
        <v>0.56798999999999999</v>
      </c>
      <c r="H723">
        <v>-189.46</v>
      </c>
      <c r="I723" s="1">
        <v>100.54</v>
      </c>
      <c r="J723">
        <v>-100.54</v>
      </c>
      <c r="K723" s="1">
        <v>87.009</v>
      </c>
    </row>
    <row r="724" spans="1:11" x14ac:dyDescent="0.2">
      <c r="A724" s="1">
        <v>843</v>
      </c>
      <c r="B724" s="30">
        <v>28.1</v>
      </c>
      <c r="C724" s="30">
        <f t="shared" si="13"/>
        <v>24.07</v>
      </c>
      <c r="D724" s="1">
        <v>-7.3380000000000001</v>
      </c>
      <c r="E724" s="1">
        <v>54.380698000000002</v>
      </c>
      <c r="F724">
        <v>18</v>
      </c>
      <c r="G724">
        <v>0.51231000000000004</v>
      </c>
      <c r="H724">
        <v>-206.29</v>
      </c>
      <c r="I724" s="1">
        <v>107.9</v>
      </c>
      <c r="J724">
        <v>-107.9</v>
      </c>
      <c r="K724" s="1">
        <v>86.796999999999997</v>
      </c>
    </row>
    <row r="725" spans="1:11" x14ac:dyDescent="0.2">
      <c r="A725" s="1">
        <v>844</v>
      </c>
      <c r="B725" s="30">
        <v>28.13</v>
      </c>
      <c r="C725" s="30">
        <f t="shared" si="13"/>
        <v>24.099999999999998</v>
      </c>
      <c r="D725" s="1">
        <v>-7.1585999999999999</v>
      </c>
      <c r="E725" s="1">
        <v>51.352742200000002</v>
      </c>
      <c r="F725">
        <v>20</v>
      </c>
      <c r="G725">
        <v>0.46022999999999997</v>
      </c>
      <c r="H725">
        <v>-253.29</v>
      </c>
      <c r="I725" s="1">
        <v>99.135999999999996</v>
      </c>
      <c r="J725">
        <v>-99.135999999999996</v>
      </c>
      <c r="K725" s="1">
        <v>86.616</v>
      </c>
    </row>
    <row r="726" spans="1:11" x14ac:dyDescent="0.2">
      <c r="A726" s="1">
        <v>845</v>
      </c>
      <c r="B726" s="30">
        <v>28.17</v>
      </c>
      <c r="C726" s="30">
        <f t="shared" si="13"/>
        <v>24.14</v>
      </c>
      <c r="D726" s="1">
        <v>-8.7464999999999993</v>
      </c>
      <c r="E726" s="1">
        <v>56.603098299999999</v>
      </c>
      <c r="F726">
        <v>16</v>
      </c>
      <c r="G726">
        <v>0.37147000000000002</v>
      </c>
      <c r="H726">
        <v>-286.54000000000002</v>
      </c>
      <c r="I726" s="1">
        <v>102.26</v>
      </c>
      <c r="J726">
        <v>-102.26</v>
      </c>
      <c r="K726" s="1">
        <v>86.453999999999994</v>
      </c>
    </row>
    <row r="727" spans="1:11" x14ac:dyDescent="0.2">
      <c r="A727" s="1">
        <v>846</v>
      </c>
      <c r="B727" s="30">
        <v>28.2</v>
      </c>
      <c r="C727" s="30">
        <f t="shared" si="13"/>
        <v>24.169999999999998</v>
      </c>
      <c r="D727" s="1">
        <v>-9.0378000000000007</v>
      </c>
      <c r="E727" s="1">
        <v>54.345975800000005</v>
      </c>
      <c r="F727">
        <v>18</v>
      </c>
      <c r="G727">
        <v>0.34869</v>
      </c>
      <c r="H727">
        <v>-297.45</v>
      </c>
      <c r="I727" s="1">
        <v>100.66</v>
      </c>
      <c r="J727">
        <v>-100.66</v>
      </c>
      <c r="K727" s="1">
        <v>86.302000000000007</v>
      </c>
    </row>
    <row r="728" spans="1:11" x14ac:dyDescent="0.2">
      <c r="A728" s="1">
        <v>847</v>
      </c>
      <c r="B728" s="30">
        <v>28.23</v>
      </c>
      <c r="C728" s="30">
        <f t="shared" si="13"/>
        <v>24.2</v>
      </c>
      <c r="D728" s="1">
        <v>-9.1218000000000004</v>
      </c>
      <c r="E728" s="1">
        <v>57.305377499999999</v>
      </c>
      <c r="F728">
        <v>16</v>
      </c>
      <c r="G728">
        <v>0.35421999999999998</v>
      </c>
      <c r="H728">
        <v>-306.06</v>
      </c>
      <c r="I728" s="1">
        <v>106.8</v>
      </c>
      <c r="J728">
        <v>-106.8</v>
      </c>
      <c r="K728" s="1">
        <v>86.162999999999997</v>
      </c>
    </row>
    <row r="729" spans="1:11" x14ac:dyDescent="0.2">
      <c r="A729" s="1">
        <v>848</v>
      </c>
      <c r="B729" s="30">
        <v>28.27</v>
      </c>
      <c r="C729" s="30">
        <f t="shared" si="13"/>
        <v>24.24</v>
      </c>
      <c r="D729" s="1">
        <v>-8.8146000000000004</v>
      </c>
      <c r="E729" s="1">
        <v>54.796296300000002</v>
      </c>
      <c r="F729">
        <v>15</v>
      </c>
      <c r="G729">
        <v>0.33257999999999999</v>
      </c>
      <c r="H729">
        <v>-296.11</v>
      </c>
      <c r="I729" s="1">
        <v>101.46</v>
      </c>
      <c r="J729">
        <v>-101.46</v>
      </c>
      <c r="K729" s="1">
        <v>86.024000000000001</v>
      </c>
    </row>
    <row r="730" spans="1:11" x14ac:dyDescent="0.2">
      <c r="A730" s="1">
        <v>849</v>
      </c>
      <c r="B730" s="30">
        <v>28.3</v>
      </c>
      <c r="C730" s="30">
        <f t="shared" si="13"/>
        <v>24.27</v>
      </c>
      <c r="D730" s="1">
        <v>-9.1210000000000004</v>
      </c>
      <c r="E730" s="1">
        <v>56.3847934</v>
      </c>
      <c r="F730">
        <v>13</v>
      </c>
      <c r="G730">
        <v>0.34455000000000002</v>
      </c>
      <c r="H730">
        <v>-302.89999999999998</v>
      </c>
      <c r="I730" s="1">
        <v>105.8</v>
      </c>
      <c r="J730">
        <v>-105.8</v>
      </c>
      <c r="K730" s="1">
        <v>85.905000000000001</v>
      </c>
    </row>
    <row r="731" spans="1:11" x14ac:dyDescent="0.2">
      <c r="A731" s="1">
        <v>850</v>
      </c>
      <c r="B731" s="30">
        <v>28.33</v>
      </c>
      <c r="C731" s="30">
        <f t="shared" si="13"/>
        <v>24.299999999999997</v>
      </c>
      <c r="D731" s="1">
        <v>-9.3911999999999995</v>
      </c>
      <c r="E731" s="1">
        <v>58.491987199999997</v>
      </c>
      <c r="F731">
        <v>12</v>
      </c>
      <c r="G731">
        <v>0.28765000000000002</v>
      </c>
      <c r="H731">
        <v>-301.63</v>
      </c>
      <c r="I731" s="1">
        <v>120.93</v>
      </c>
      <c r="J731">
        <v>-120.93</v>
      </c>
      <c r="K731" s="1">
        <v>85.778999999999996</v>
      </c>
    </row>
    <row r="732" spans="1:11" x14ac:dyDescent="0.2">
      <c r="A732" s="1">
        <v>851</v>
      </c>
      <c r="B732" s="30">
        <v>28.37</v>
      </c>
      <c r="C732" s="30">
        <f t="shared" si="13"/>
        <v>24.34</v>
      </c>
      <c r="D732" s="1">
        <v>-9.1643000000000008</v>
      </c>
      <c r="E732" s="1">
        <v>58.826923099999995</v>
      </c>
      <c r="F732">
        <v>29</v>
      </c>
      <c r="G732">
        <v>0.29359000000000002</v>
      </c>
      <c r="H732">
        <v>-299.25</v>
      </c>
      <c r="I732" s="1">
        <v>117.3</v>
      </c>
      <c r="J732">
        <v>-117.3</v>
      </c>
      <c r="K732" s="1">
        <v>85.683999999999997</v>
      </c>
    </row>
    <row r="733" spans="1:11" x14ac:dyDescent="0.2">
      <c r="A733" s="1">
        <v>852</v>
      </c>
      <c r="B733" s="30">
        <v>28.4</v>
      </c>
      <c r="C733" s="30">
        <f t="shared" si="13"/>
        <v>24.369999999999997</v>
      </c>
      <c r="D733" s="1">
        <v>-6.7478999999999996</v>
      </c>
      <c r="E733" s="1">
        <v>53.943732200000007</v>
      </c>
      <c r="F733">
        <v>32</v>
      </c>
      <c r="G733">
        <v>0.53122999999999998</v>
      </c>
      <c r="H733">
        <v>-295.07</v>
      </c>
      <c r="I733" s="1">
        <v>116.69</v>
      </c>
      <c r="J733">
        <v>-116.69</v>
      </c>
      <c r="K733" s="1">
        <v>85.617000000000004</v>
      </c>
    </row>
    <row r="734" spans="1:11" x14ac:dyDescent="0.2">
      <c r="A734" s="1">
        <v>853</v>
      </c>
      <c r="B734" s="30">
        <v>28.43</v>
      </c>
      <c r="C734" s="30">
        <f t="shared" si="13"/>
        <v>24.4</v>
      </c>
      <c r="D734" s="1">
        <v>-8.9652999999999992</v>
      </c>
      <c r="E734" s="1">
        <v>60.633012799999996</v>
      </c>
      <c r="F734">
        <v>32</v>
      </c>
      <c r="G734">
        <v>0.57471000000000005</v>
      </c>
      <c r="H734">
        <v>-236.73</v>
      </c>
      <c r="I734" s="1">
        <v>103.45</v>
      </c>
      <c r="J734">
        <v>-103.45</v>
      </c>
      <c r="K734" s="1">
        <v>85.587999999999994</v>
      </c>
    </row>
    <row r="735" spans="1:11" x14ac:dyDescent="0.2">
      <c r="A735" s="1">
        <v>854</v>
      </c>
      <c r="B735" s="30">
        <v>28.47</v>
      </c>
      <c r="C735" s="30">
        <f t="shared" si="13"/>
        <v>24.439999999999998</v>
      </c>
      <c r="D735" s="1">
        <v>-8.4923000000000002</v>
      </c>
      <c r="E735" s="1">
        <v>58.882834799999998</v>
      </c>
      <c r="F735">
        <v>22</v>
      </c>
      <c r="G735">
        <v>0.33576</v>
      </c>
      <c r="H735">
        <v>-216.31</v>
      </c>
      <c r="I735" s="1">
        <v>104.02</v>
      </c>
      <c r="J735">
        <v>-104.02</v>
      </c>
      <c r="K735" s="1">
        <v>85.55</v>
      </c>
    </row>
    <row r="736" spans="1:11" x14ac:dyDescent="0.2">
      <c r="A736" s="1">
        <v>855</v>
      </c>
      <c r="B736" s="30">
        <v>28.5</v>
      </c>
      <c r="C736" s="30">
        <f t="shared" si="13"/>
        <v>24.47</v>
      </c>
      <c r="D736" s="1">
        <v>-8.9419000000000004</v>
      </c>
      <c r="E736" s="1">
        <v>61.225739000000004</v>
      </c>
      <c r="F736">
        <v>13</v>
      </c>
      <c r="G736">
        <v>0.27032</v>
      </c>
      <c r="H736">
        <v>-221.41</v>
      </c>
      <c r="I736" s="1">
        <v>102.09</v>
      </c>
      <c r="J736">
        <v>-102.09</v>
      </c>
      <c r="K736" s="1">
        <v>85.524000000000001</v>
      </c>
    </row>
    <row r="737" spans="1:11" x14ac:dyDescent="0.2">
      <c r="A737" s="1">
        <v>856</v>
      </c>
      <c r="B737" s="30">
        <v>28.53</v>
      </c>
      <c r="C737" s="30">
        <f t="shared" si="13"/>
        <v>24.5</v>
      </c>
      <c r="D737" s="1">
        <v>-8.8544</v>
      </c>
      <c r="E737" s="1">
        <v>59.067174099999995</v>
      </c>
      <c r="F737">
        <v>17</v>
      </c>
      <c r="G737">
        <v>0.26267000000000001</v>
      </c>
      <c r="H737">
        <v>-200.43</v>
      </c>
      <c r="I737" s="1">
        <v>88.555000000000007</v>
      </c>
      <c r="J737">
        <v>-88.555000000000007</v>
      </c>
      <c r="K737" s="1">
        <v>85.507000000000005</v>
      </c>
    </row>
    <row r="738" spans="1:11" x14ac:dyDescent="0.2">
      <c r="A738" s="1">
        <v>857</v>
      </c>
      <c r="B738" s="30">
        <v>28.57</v>
      </c>
      <c r="C738" s="30">
        <f t="shared" si="13"/>
        <v>24.54</v>
      </c>
      <c r="D738" s="1">
        <v>-1.1508</v>
      </c>
      <c r="E738" s="1">
        <v>36.816016699999999</v>
      </c>
      <c r="F738">
        <v>36</v>
      </c>
      <c r="G738">
        <v>1.0794999999999999</v>
      </c>
      <c r="H738">
        <v>-159.16</v>
      </c>
      <c r="I738" s="1">
        <v>71.186000000000007</v>
      </c>
      <c r="J738">
        <v>-71.186000000000007</v>
      </c>
      <c r="K738" s="1">
        <v>85.510999999999996</v>
      </c>
    </row>
    <row r="739" spans="1:11" x14ac:dyDescent="0.2">
      <c r="A739" s="1">
        <v>858</v>
      </c>
      <c r="B739" s="30">
        <v>28.6</v>
      </c>
      <c r="C739" s="30">
        <f t="shared" si="13"/>
        <v>24.57</v>
      </c>
      <c r="D739" s="1">
        <v>-4.4085000000000001</v>
      </c>
      <c r="E739" s="1">
        <v>45.006677400000001</v>
      </c>
      <c r="F739">
        <v>28</v>
      </c>
      <c r="G739">
        <v>1.1003000000000001</v>
      </c>
      <c r="H739">
        <v>-109.31</v>
      </c>
      <c r="I739" s="1">
        <v>52.973999999999997</v>
      </c>
      <c r="J739">
        <v>-52.973999999999997</v>
      </c>
      <c r="K739" s="1">
        <v>85.495000000000005</v>
      </c>
    </row>
    <row r="740" spans="1:11" x14ac:dyDescent="0.2">
      <c r="A740" s="1">
        <v>859</v>
      </c>
      <c r="B740" s="30">
        <v>28.63</v>
      </c>
      <c r="C740" s="30">
        <f t="shared" si="13"/>
        <v>24.599999999999998</v>
      </c>
      <c r="D740" s="1">
        <v>-5.8437000000000001</v>
      </c>
      <c r="E740" s="1">
        <v>48.273014600000003</v>
      </c>
      <c r="F740">
        <v>24</v>
      </c>
      <c r="G740">
        <v>0.74670000000000003</v>
      </c>
      <c r="H740">
        <v>-98.103999999999999</v>
      </c>
      <c r="I740" s="1">
        <v>48.954999999999998</v>
      </c>
      <c r="J740">
        <v>-48.954999999999998</v>
      </c>
      <c r="K740" s="1">
        <v>85.454999999999998</v>
      </c>
    </row>
    <row r="741" spans="1:11" x14ac:dyDescent="0.2">
      <c r="A741" s="1">
        <v>860</v>
      </c>
      <c r="B741" s="30">
        <v>28.67</v>
      </c>
      <c r="C741" s="30">
        <f t="shared" si="13"/>
        <v>24.64</v>
      </c>
      <c r="D741" s="1">
        <v>-4.4893000000000001</v>
      </c>
      <c r="E741" s="1">
        <v>51.037660299999999</v>
      </c>
      <c r="F741">
        <v>22</v>
      </c>
      <c r="G741">
        <v>0.91893999999999998</v>
      </c>
      <c r="H741">
        <v>-126.59</v>
      </c>
      <c r="I741" s="1">
        <v>51.378</v>
      </c>
      <c r="J741">
        <v>-51.378</v>
      </c>
      <c r="K741" s="1">
        <v>85.387</v>
      </c>
    </row>
    <row r="742" spans="1:11" x14ac:dyDescent="0.2">
      <c r="A742" s="1">
        <v>861</v>
      </c>
      <c r="B742" s="30">
        <v>28.7</v>
      </c>
      <c r="C742" s="30">
        <f t="shared" si="13"/>
        <v>24.669999999999998</v>
      </c>
      <c r="D742" s="1">
        <v>-6.2213000000000003</v>
      </c>
      <c r="E742" s="1">
        <v>52.102252499999999</v>
      </c>
      <c r="F742">
        <v>24</v>
      </c>
      <c r="G742">
        <v>0.96348</v>
      </c>
      <c r="H742">
        <v>-145.62</v>
      </c>
      <c r="I742" s="1">
        <v>47.655999999999999</v>
      </c>
      <c r="J742">
        <v>-47.655999999999999</v>
      </c>
      <c r="K742" s="1">
        <v>85.328999999999994</v>
      </c>
    </row>
    <row r="743" spans="1:11" x14ac:dyDescent="0.2">
      <c r="A743" s="1">
        <v>862</v>
      </c>
      <c r="B743" s="30">
        <v>28.73</v>
      </c>
      <c r="C743" s="30">
        <f t="shared" si="13"/>
        <v>24.7</v>
      </c>
      <c r="D743" s="1">
        <v>-6.5289999999999999</v>
      </c>
      <c r="E743" s="1">
        <v>50.114850400000002</v>
      </c>
      <c r="F743">
        <v>25</v>
      </c>
      <c r="G743">
        <v>0.86753000000000002</v>
      </c>
      <c r="H743">
        <v>-143.22999999999999</v>
      </c>
      <c r="I743" s="1">
        <v>40.966999999999999</v>
      </c>
      <c r="J743">
        <v>-40.966999999999999</v>
      </c>
      <c r="K743" s="1">
        <v>85.295000000000002</v>
      </c>
    </row>
    <row r="744" spans="1:11" x14ac:dyDescent="0.2">
      <c r="A744" s="1">
        <v>863</v>
      </c>
      <c r="B744" s="30">
        <v>28.77</v>
      </c>
      <c r="C744" s="30">
        <f t="shared" si="13"/>
        <v>24.74</v>
      </c>
      <c r="D744" s="1">
        <v>-6.3315999999999999</v>
      </c>
      <c r="E744" s="1">
        <v>50</v>
      </c>
      <c r="F744">
        <v>21</v>
      </c>
      <c r="G744">
        <v>0.56889000000000001</v>
      </c>
      <c r="H744">
        <v>-60.817</v>
      </c>
      <c r="I744" s="1">
        <v>79.073999999999998</v>
      </c>
      <c r="J744">
        <v>-79.073999999999998</v>
      </c>
      <c r="K744" s="1">
        <v>85.316000000000003</v>
      </c>
    </row>
    <row r="745" spans="1:11" x14ac:dyDescent="0.2">
      <c r="A745" s="1">
        <v>864</v>
      </c>
      <c r="B745" s="30">
        <v>28.8</v>
      </c>
      <c r="C745" s="30">
        <f t="shared" si="13"/>
        <v>24.77</v>
      </c>
      <c r="D745" s="1">
        <v>-6.3273999999999999</v>
      </c>
      <c r="E745" s="1">
        <v>51.164975099999999</v>
      </c>
      <c r="F745">
        <v>22</v>
      </c>
      <c r="G745">
        <v>0.57464999999999999</v>
      </c>
      <c r="H745">
        <v>-17.041</v>
      </c>
      <c r="I745" s="1">
        <v>73.683000000000007</v>
      </c>
      <c r="J745">
        <v>-73.683000000000007</v>
      </c>
      <c r="K745" s="1">
        <v>85.358000000000004</v>
      </c>
    </row>
    <row r="746" spans="1:11" x14ac:dyDescent="0.2">
      <c r="A746" s="1">
        <v>865</v>
      </c>
      <c r="B746" s="30">
        <v>28.83</v>
      </c>
      <c r="C746" s="30">
        <f t="shared" si="13"/>
        <v>24.799999999999997</v>
      </c>
      <c r="D746" s="1">
        <v>-5.1996000000000002</v>
      </c>
      <c r="E746" s="1">
        <v>54.448450899999997</v>
      </c>
      <c r="F746">
        <v>21</v>
      </c>
      <c r="G746">
        <v>0.57821999999999996</v>
      </c>
      <c r="H746">
        <v>5.0240999999999998</v>
      </c>
      <c r="I746" s="1">
        <v>66.77</v>
      </c>
      <c r="J746">
        <v>-66.77</v>
      </c>
      <c r="K746" s="1">
        <v>85.403999999999996</v>
      </c>
    </row>
    <row r="747" spans="1:11" x14ac:dyDescent="0.2">
      <c r="A747" s="1">
        <v>866</v>
      </c>
      <c r="B747" s="30">
        <v>28.87</v>
      </c>
      <c r="C747" s="30">
        <f t="shared" si="13"/>
        <v>24.84</v>
      </c>
      <c r="D747" s="1">
        <v>-5.7541000000000002</v>
      </c>
      <c r="E747" s="1">
        <v>50.647035299999999</v>
      </c>
      <c r="F747">
        <v>21</v>
      </c>
      <c r="G747">
        <v>0.51483999999999996</v>
      </c>
      <c r="H747">
        <v>-109.27</v>
      </c>
      <c r="I747" s="1">
        <v>44.637999999999998</v>
      </c>
      <c r="J747">
        <v>-44.637999999999998</v>
      </c>
      <c r="K747" s="1">
        <v>85.411000000000001</v>
      </c>
    </row>
    <row r="748" spans="1:11" x14ac:dyDescent="0.2">
      <c r="A748" s="1">
        <v>867</v>
      </c>
      <c r="B748" s="30">
        <v>28.9</v>
      </c>
      <c r="C748" s="30">
        <f t="shared" si="13"/>
        <v>24.869999999999997</v>
      </c>
      <c r="D748" s="1">
        <v>-6.2358000000000002</v>
      </c>
      <c r="E748" s="1">
        <v>47.37914</v>
      </c>
      <c r="F748">
        <v>20</v>
      </c>
      <c r="G748">
        <v>0.56559999999999999</v>
      </c>
      <c r="H748">
        <v>-116.54</v>
      </c>
      <c r="I748" s="1">
        <v>46.466000000000001</v>
      </c>
      <c r="J748">
        <v>-46.466000000000001</v>
      </c>
      <c r="K748" s="1">
        <v>85.415000000000006</v>
      </c>
    </row>
    <row r="749" spans="1:11" x14ac:dyDescent="0.2">
      <c r="A749" s="1">
        <v>868</v>
      </c>
      <c r="B749" s="30">
        <v>28.93</v>
      </c>
      <c r="C749" s="30">
        <f t="shared" si="13"/>
        <v>24.9</v>
      </c>
      <c r="D749" s="1">
        <v>-4.5990000000000002</v>
      </c>
      <c r="E749" s="1">
        <v>52.720575099999998</v>
      </c>
      <c r="F749">
        <v>21</v>
      </c>
      <c r="G749">
        <v>0.62607000000000002</v>
      </c>
      <c r="H749">
        <v>-120.15</v>
      </c>
      <c r="I749" s="1">
        <v>52.488999999999997</v>
      </c>
      <c r="J749">
        <v>-52.488999999999997</v>
      </c>
      <c r="K749" s="1">
        <v>85.382000000000005</v>
      </c>
    </row>
    <row r="750" spans="1:11" x14ac:dyDescent="0.2">
      <c r="A750" s="1">
        <v>869</v>
      </c>
      <c r="B750" s="30">
        <v>28.97</v>
      </c>
      <c r="C750" s="30">
        <f t="shared" si="13"/>
        <v>24.939999999999998</v>
      </c>
      <c r="D750" s="1">
        <v>-7.1595000000000004</v>
      </c>
      <c r="E750" s="1">
        <v>51.036102200000002</v>
      </c>
      <c r="F750">
        <v>22</v>
      </c>
      <c r="G750">
        <v>0.54196</v>
      </c>
      <c r="H750">
        <v>-106.44</v>
      </c>
      <c r="I750" s="1">
        <v>40.871000000000002</v>
      </c>
      <c r="J750">
        <v>-40.871000000000002</v>
      </c>
      <c r="K750" s="1">
        <v>85.35</v>
      </c>
    </row>
    <row r="751" spans="1:11" x14ac:dyDescent="0.2">
      <c r="A751" s="1">
        <v>870</v>
      </c>
      <c r="B751" s="30">
        <v>29</v>
      </c>
      <c r="C751" s="30">
        <f t="shared" ref="C751:C814" si="14">B751-4.03</f>
        <v>24.97</v>
      </c>
      <c r="D751" s="1">
        <v>-6.0831</v>
      </c>
      <c r="E751" s="1">
        <v>53.469551299999992</v>
      </c>
      <c r="F751">
        <v>21</v>
      </c>
      <c r="G751">
        <v>0.50368999999999997</v>
      </c>
      <c r="H751">
        <v>-103.52</v>
      </c>
      <c r="I751" s="1">
        <v>35.232999999999997</v>
      </c>
      <c r="J751">
        <v>-35.232999999999997</v>
      </c>
      <c r="K751" s="1">
        <v>85.412000000000006</v>
      </c>
    </row>
    <row r="752" spans="1:11" x14ac:dyDescent="0.2">
      <c r="A752" s="1">
        <v>871</v>
      </c>
      <c r="B752" s="30">
        <v>29.03</v>
      </c>
      <c r="C752" s="30">
        <f t="shared" si="14"/>
        <v>25</v>
      </c>
      <c r="D752" s="1">
        <v>-5.7915999999999999</v>
      </c>
      <c r="E752" s="1">
        <v>55.397524899999993</v>
      </c>
      <c r="F752">
        <v>21</v>
      </c>
      <c r="G752">
        <v>0.46792</v>
      </c>
      <c r="H752">
        <v>-118.39</v>
      </c>
      <c r="I752" s="1">
        <v>39.542999999999999</v>
      </c>
      <c r="J752">
        <v>-39.542999999999999</v>
      </c>
      <c r="K752" s="1">
        <v>85.486000000000004</v>
      </c>
    </row>
    <row r="753" spans="1:11" x14ac:dyDescent="0.2">
      <c r="A753" s="1">
        <v>872</v>
      </c>
      <c r="B753" s="30">
        <v>29.07</v>
      </c>
      <c r="C753" s="30">
        <f t="shared" si="14"/>
        <v>25.04</v>
      </c>
      <c r="D753" s="1">
        <v>-6.125</v>
      </c>
      <c r="E753" s="1">
        <v>57.483083999999998</v>
      </c>
      <c r="F753">
        <v>15</v>
      </c>
      <c r="G753">
        <v>0.43514999999999998</v>
      </c>
      <c r="H753">
        <v>-135.29</v>
      </c>
      <c r="I753" s="1">
        <v>51.741</v>
      </c>
      <c r="J753">
        <v>-51.741</v>
      </c>
      <c r="K753" s="1">
        <v>85.599000000000004</v>
      </c>
    </row>
    <row r="754" spans="1:11" x14ac:dyDescent="0.2">
      <c r="A754" s="1">
        <v>873</v>
      </c>
      <c r="B754" s="30">
        <v>29.1</v>
      </c>
      <c r="C754" s="30">
        <f t="shared" si="14"/>
        <v>25.07</v>
      </c>
      <c r="D754" s="1">
        <v>-8.7056000000000004</v>
      </c>
      <c r="E754" s="1">
        <v>56.577190200000004</v>
      </c>
      <c r="F754">
        <v>11</v>
      </c>
      <c r="G754">
        <v>0.3468</v>
      </c>
      <c r="H754">
        <v>-178.41</v>
      </c>
      <c r="I754" s="1">
        <v>27.663</v>
      </c>
      <c r="J754">
        <v>-27.663</v>
      </c>
      <c r="K754" s="1">
        <v>85.730999999999995</v>
      </c>
    </row>
    <row r="755" spans="1:11" x14ac:dyDescent="0.2">
      <c r="A755" s="1">
        <v>874</v>
      </c>
      <c r="B755" s="30">
        <v>29.13</v>
      </c>
      <c r="C755" s="30">
        <f t="shared" si="14"/>
        <v>25.099999999999998</v>
      </c>
      <c r="D755" s="1">
        <v>-8.9497</v>
      </c>
      <c r="E755" s="1">
        <v>59.183137500000008</v>
      </c>
      <c r="F755">
        <v>10</v>
      </c>
      <c r="G755">
        <v>0.22384000000000001</v>
      </c>
      <c r="H755">
        <v>-201.07</v>
      </c>
      <c r="I755" s="1">
        <v>18.925000000000001</v>
      </c>
      <c r="J755">
        <v>-18.925000000000001</v>
      </c>
      <c r="K755" s="1">
        <v>85.875</v>
      </c>
    </row>
    <row r="756" spans="1:11" x14ac:dyDescent="0.2">
      <c r="A756" s="1">
        <v>875</v>
      </c>
      <c r="B756" s="30">
        <v>29.17</v>
      </c>
      <c r="C756" s="30">
        <f t="shared" si="14"/>
        <v>25.14</v>
      </c>
      <c r="D756" s="1">
        <v>-8.9234000000000009</v>
      </c>
      <c r="E756" s="1">
        <v>59.843972599999994</v>
      </c>
      <c r="F756">
        <v>9</v>
      </c>
      <c r="G756">
        <v>0.22645000000000001</v>
      </c>
      <c r="H756">
        <v>-201.36</v>
      </c>
      <c r="I756" s="1">
        <v>11.878</v>
      </c>
      <c r="J756">
        <v>-11.878</v>
      </c>
      <c r="K756" s="1">
        <v>86.021000000000001</v>
      </c>
    </row>
    <row r="757" spans="1:11" x14ac:dyDescent="0.2">
      <c r="A757" s="1">
        <v>876</v>
      </c>
      <c r="B757" s="30">
        <v>29.2</v>
      </c>
      <c r="C757" s="30">
        <f t="shared" si="14"/>
        <v>25.169999999999998</v>
      </c>
      <c r="D757" s="1">
        <v>-4.37</v>
      </c>
      <c r="E757" s="1">
        <v>44.387464399999999</v>
      </c>
      <c r="F757">
        <v>36</v>
      </c>
      <c r="G757">
        <v>0.62868000000000002</v>
      </c>
      <c r="H757">
        <v>-214.6</v>
      </c>
      <c r="I757" s="1">
        <v>18.812999999999999</v>
      </c>
      <c r="J757">
        <v>-18.812999999999999</v>
      </c>
      <c r="K757" s="1">
        <v>86.149000000000001</v>
      </c>
    </row>
    <row r="758" spans="1:11" x14ac:dyDescent="0.2">
      <c r="A758" s="1">
        <v>877</v>
      </c>
      <c r="B758" s="30">
        <v>29.23</v>
      </c>
      <c r="C758" s="30">
        <f t="shared" si="14"/>
        <v>25.2</v>
      </c>
      <c r="D758" s="1">
        <v>3.6404000000000001</v>
      </c>
      <c r="E758" s="1">
        <v>30.2112269</v>
      </c>
      <c r="F758">
        <v>35</v>
      </c>
      <c r="G758">
        <v>1.7604</v>
      </c>
      <c r="H758">
        <v>-218.18</v>
      </c>
      <c r="I758" s="1">
        <v>38.515999999999998</v>
      </c>
      <c r="J758">
        <v>-38.515999999999998</v>
      </c>
      <c r="K758" s="1">
        <v>86.263999999999996</v>
      </c>
    </row>
    <row r="759" spans="1:11" x14ac:dyDescent="0.2">
      <c r="A759" s="1">
        <v>878</v>
      </c>
      <c r="B759" s="30">
        <v>29.27</v>
      </c>
      <c r="C759" s="30">
        <f t="shared" si="14"/>
        <v>25.24</v>
      </c>
      <c r="D759" s="1">
        <v>0.45785999999999999</v>
      </c>
      <c r="E759" s="1">
        <v>34.7006321</v>
      </c>
      <c r="F759">
        <v>30</v>
      </c>
      <c r="G759">
        <v>1.2576000000000001</v>
      </c>
      <c r="H759">
        <v>-221.23</v>
      </c>
      <c r="I759" s="1">
        <v>50.609000000000002</v>
      </c>
      <c r="J759">
        <v>-50.609000000000002</v>
      </c>
      <c r="K759" s="1">
        <v>86.356999999999999</v>
      </c>
    </row>
    <row r="760" spans="1:11" x14ac:dyDescent="0.2">
      <c r="A760" s="1">
        <v>879</v>
      </c>
      <c r="B760" s="30">
        <v>29.3</v>
      </c>
      <c r="C760" s="30">
        <f t="shared" si="14"/>
        <v>25.27</v>
      </c>
      <c r="D760" s="1">
        <v>1.3773</v>
      </c>
      <c r="E760" s="1">
        <v>33.305065900000002</v>
      </c>
      <c r="F760">
        <v>26</v>
      </c>
      <c r="G760">
        <v>0.77337999999999996</v>
      </c>
      <c r="H760">
        <v>-223.89</v>
      </c>
      <c r="I760" s="1">
        <v>54.44</v>
      </c>
      <c r="J760">
        <v>-54.44</v>
      </c>
      <c r="K760" s="1">
        <v>86.495000000000005</v>
      </c>
    </row>
    <row r="761" spans="1:11" x14ac:dyDescent="0.2">
      <c r="A761" s="1">
        <v>880</v>
      </c>
      <c r="B761" s="30">
        <v>29.33</v>
      </c>
      <c r="C761" s="30">
        <f t="shared" si="14"/>
        <v>25.299999999999997</v>
      </c>
      <c r="D761" s="1">
        <v>-4.1351000000000004</v>
      </c>
      <c r="E761" s="1">
        <v>40.586939100000002</v>
      </c>
      <c r="F761">
        <v>26</v>
      </c>
      <c r="G761">
        <v>0.74295999999999995</v>
      </c>
      <c r="H761">
        <v>-202.2</v>
      </c>
      <c r="I761" s="1">
        <v>43.838000000000001</v>
      </c>
      <c r="J761">
        <v>-43.838000000000001</v>
      </c>
      <c r="K761" s="1">
        <v>86.661000000000001</v>
      </c>
    </row>
    <row r="762" spans="1:11" x14ac:dyDescent="0.2">
      <c r="A762" s="1">
        <v>881</v>
      </c>
      <c r="B762" s="30">
        <v>29.37</v>
      </c>
      <c r="C762" s="30">
        <f t="shared" si="14"/>
        <v>25.34</v>
      </c>
      <c r="D762" s="1">
        <v>-8.4205000000000005</v>
      </c>
      <c r="E762" s="1">
        <v>50.531517100000002</v>
      </c>
      <c r="F762">
        <v>21</v>
      </c>
      <c r="G762">
        <v>0.55171999999999999</v>
      </c>
      <c r="H762">
        <v>-190.4</v>
      </c>
      <c r="I762" s="1">
        <v>32.887999999999998</v>
      </c>
      <c r="J762">
        <v>-32.887999999999998</v>
      </c>
      <c r="K762" s="1">
        <v>86.8</v>
      </c>
    </row>
    <row r="763" spans="1:11" x14ac:dyDescent="0.2">
      <c r="A763" s="1">
        <v>882</v>
      </c>
      <c r="B763" s="30">
        <v>29.4</v>
      </c>
      <c r="C763" s="30">
        <f t="shared" si="14"/>
        <v>25.369999999999997</v>
      </c>
      <c r="D763" s="1">
        <v>-8.7133000000000003</v>
      </c>
      <c r="E763" s="1">
        <v>56.907719</v>
      </c>
      <c r="F763">
        <v>17</v>
      </c>
      <c r="G763">
        <v>0.46209</v>
      </c>
      <c r="H763">
        <v>-191.34</v>
      </c>
      <c r="I763" s="1">
        <v>39.301000000000002</v>
      </c>
      <c r="J763">
        <v>-39.301000000000002</v>
      </c>
      <c r="K763" s="1">
        <v>86.912000000000006</v>
      </c>
    </row>
    <row r="764" spans="1:11" x14ac:dyDescent="0.2">
      <c r="A764" s="1">
        <v>883</v>
      </c>
      <c r="B764" s="30">
        <v>29.43</v>
      </c>
      <c r="C764" s="30">
        <f t="shared" si="14"/>
        <v>25.4</v>
      </c>
      <c r="D764" s="1">
        <v>-8.9140999999999995</v>
      </c>
      <c r="E764" s="1">
        <v>57.656472600000001</v>
      </c>
      <c r="F764">
        <v>21</v>
      </c>
      <c r="G764">
        <v>0.42627999999999999</v>
      </c>
      <c r="H764">
        <v>-234.34</v>
      </c>
      <c r="I764" s="1">
        <v>37.037999999999997</v>
      </c>
      <c r="J764">
        <v>-37.037999999999997</v>
      </c>
      <c r="K764" s="1">
        <v>86.988</v>
      </c>
    </row>
    <row r="765" spans="1:11" x14ac:dyDescent="0.2">
      <c r="A765" s="1">
        <v>884</v>
      </c>
      <c r="B765" s="30">
        <v>29.47</v>
      </c>
      <c r="C765" s="30">
        <f t="shared" si="14"/>
        <v>25.439999999999998</v>
      </c>
      <c r="D765" s="1">
        <v>-8.8731000000000009</v>
      </c>
      <c r="E765" s="1">
        <v>51.338141000000007</v>
      </c>
      <c r="F765">
        <v>20</v>
      </c>
      <c r="G765">
        <v>0.39528999999999997</v>
      </c>
      <c r="H765">
        <v>-245.07</v>
      </c>
      <c r="I765" s="1">
        <v>40.515999999999998</v>
      </c>
      <c r="J765">
        <v>-40.515999999999998</v>
      </c>
      <c r="K765" s="1">
        <v>87.06</v>
      </c>
    </row>
    <row r="766" spans="1:11" x14ac:dyDescent="0.2">
      <c r="A766" s="1">
        <v>885</v>
      </c>
      <c r="B766" s="30">
        <v>29.5</v>
      </c>
      <c r="C766" s="30">
        <f t="shared" si="14"/>
        <v>25.47</v>
      </c>
      <c r="D766" s="1">
        <v>-8.9441000000000006</v>
      </c>
      <c r="E766" s="1">
        <v>63.198896000000005</v>
      </c>
      <c r="F766">
        <v>18</v>
      </c>
      <c r="G766">
        <v>0.27817999999999998</v>
      </c>
      <c r="H766">
        <v>-248.12</v>
      </c>
      <c r="I766" s="1">
        <v>41.923000000000002</v>
      </c>
      <c r="J766">
        <v>-41.923000000000002</v>
      </c>
      <c r="K766" s="1">
        <v>87.143000000000001</v>
      </c>
    </row>
    <row r="767" spans="1:11" x14ac:dyDescent="0.2">
      <c r="A767" s="1">
        <v>886</v>
      </c>
      <c r="B767" s="30">
        <v>29.53</v>
      </c>
      <c r="C767" s="30">
        <f t="shared" si="14"/>
        <v>25.5</v>
      </c>
      <c r="D767" s="1">
        <v>-8.7459000000000007</v>
      </c>
      <c r="E767" s="1">
        <v>62.622195499999997</v>
      </c>
      <c r="F767">
        <v>20</v>
      </c>
      <c r="G767">
        <v>0.24667</v>
      </c>
      <c r="H767">
        <v>-231.73</v>
      </c>
      <c r="I767" s="1">
        <v>39.655000000000001</v>
      </c>
      <c r="J767">
        <v>-39.655000000000001</v>
      </c>
      <c r="K767" s="1">
        <v>87.247</v>
      </c>
    </row>
    <row r="768" spans="1:11" x14ac:dyDescent="0.2">
      <c r="A768" s="1">
        <v>887</v>
      </c>
      <c r="B768" s="30">
        <v>29.57</v>
      </c>
      <c r="C768" s="30">
        <f t="shared" si="14"/>
        <v>25.54</v>
      </c>
      <c r="D768" s="1">
        <v>-8.3286999999999995</v>
      </c>
      <c r="E768" s="1">
        <v>61.658272300000007</v>
      </c>
      <c r="F768">
        <v>13</v>
      </c>
      <c r="G768">
        <v>0.3145</v>
      </c>
      <c r="H768">
        <v>-225.36</v>
      </c>
      <c r="I768" s="1">
        <v>49.652999999999999</v>
      </c>
      <c r="J768">
        <v>-49.652999999999999</v>
      </c>
      <c r="K768" s="1">
        <v>87.344999999999999</v>
      </c>
    </row>
    <row r="769" spans="1:11" x14ac:dyDescent="0.2">
      <c r="A769" s="1">
        <v>888</v>
      </c>
      <c r="B769" s="30">
        <v>29.6</v>
      </c>
      <c r="C769" s="30">
        <f t="shared" si="14"/>
        <v>25.57</v>
      </c>
      <c r="D769" s="1">
        <v>-8.5235000000000003</v>
      </c>
      <c r="E769" s="1">
        <v>62.152396200000005</v>
      </c>
      <c r="F769">
        <v>6</v>
      </c>
      <c r="G769">
        <v>0.29014000000000001</v>
      </c>
      <c r="H769">
        <v>-219.89</v>
      </c>
      <c r="I769" s="1">
        <v>54.615000000000002</v>
      </c>
      <c r="J769">
        <v>-54.615000000000002</v>
      </c>
      <c r="K769" s="1">
        <v>87.47</v>
      </c>
    </row>
    <row r="770" spans="1:11" x14ac:dyDescent="0.2">
      <c r="A770" s="1">
        <v>889</v>
      </c>
      <c r="B770" s="30">
        <v>29.63</v>
      </c>
      <c r="C770" s="30">
        <f t="shared" si="14"/>
        <v>25.599999999999998</v>
      </c>
      <c r="D770" s="1">
        <v>-7.5350999999999999</v>
      </c>
      <c r="E770" s="1">
        <v>62.324099499999996</v>
      </c>
      <c r="F770">
        <v>5</v>
      </c>
      <c r="G770">
        <v>0.25528000000000001</v>
      </c>
      <c r="H770">
        <v>-209.04</v>
      </c>
      <c r="I770" s="1">
        <v>55.357999999999997</v>
      </c>
      <c r="J770">
        <v>-55.357999999999997</v>
      </c>
      <c r="K770" s="1">
        <v>87.64</v>
      </c>
    </row>
    <row r="771" spans="1:11" x14ac:dyDescent="0.2">
      <c r="A771" s="1">
        <v>890</v>
      </c>
      <c r="B771" s="30">
        <v>29.67</v>
      </c>
      <c r="C771" s="30">
        <f t="shared" si="14"/>
        <v>25.64</v>
      </c>
      <c r="D771" s="1">
        <v>-7.282</v>
      </c>
      <c r="E771" s="1">
        <v>62.275259500000004</v>
      </c>
      <c r="F771">
        <v>4</v>
      </c>
      <c r="G771">
        <v>0.41859000000000002</v>
      </c>
      <c r="H771">
        <v>-210.62</v>
      </c>
      <c r="I771" s="1">
        <v>58.646000000000001</v>
      </c>
      <c r="J771">
        <v>-58.646000000000001</v>
      </c>
      <c r="K771" s="1">
        <v>87.831000000000003</v>
      </c>
    </row>
    <row r="772" spans="1:11" x14ac:dyDescent="0.2">
      <c r="A772" s="1">
        <v>891</v>
      </c>
      <c r="B772" s="30">
        <v>29.7</v>
      </c>
      <c r="C772" s="30">
        <f t="shared" si="14"/>
        <v>25.669999999999998</v>
      </c>
      <c r="D772" s="1">
        <v>-7.2420999999999998</v>
      </c>
      <c r="E772" s="1">
        <v>62.398504299999999</v>
      </c>
      <c r="F772">
        <v>6</v>
      </c>
      <c r="G772">
        <v>0.46965000000000001</v>
      </c>
      <c r="H772">
        <v>-198.27</v>
      </c>
      <c r="I772" s="1">
        <v>52.892000000000003</v>
      </c>
      <c r="J772">
        <v>-52.892000000000003</v>
      </c>
      <c r="K772" s="1">
        <v>87.988</v>
      </c>
    </row>
    <row r="773" spans="1:11" x14ac:dyDescent="0.2">
      <c r="A773" s="1">
        <v>892</v>
      </c>
      <c r="B773" s="30">
        <v>29.73</v>
      </c>
      <c r="C773" s="30">
        <f t="shared" si="14"/>
        <v>25.7</v>
      </c>
      <c r="D773" s="1">
        <v>-7.4996999999999998</v>
      </c>
      <c r="E773" s="1">
        <v>62.866681899999996</v>
      </c>
      <c r="F773">
        <v>6</v>
      </c>
      <c r="G773">
        <v>0.38344</v>
      </c>
      <c r="H773">
        <v>-173.78</v>
      </c>
      <c r="I773" s="1">
        <v>62.777999999999999</v>
      </c>
      <c r="J773">
        <v>-62.777999999999999</v>
      </c>
      <c r="K773" s="1">
        <v>88.120999999999995</v>
      </c>
    </row>
    <row r="774" spans="1:11" x14ac:dyDescent="0.2">
      <c r="A774" s="1">
        <v>893</v>
      </c>
      <c r="B774" s="30">
        <v>29.77</v>
      </c>
      <c r="C774" s="30">
        <f t="shared" si="14"/>
        <v>25.74</v>
      </c>
      <c r="D774" s="1">
        <v>-8.3942999999999994</v>
      </c>
      <c r="E774" s="1">
        <v>62.201236299999998</v>
      </c>
      <c r="F774">
        <v>5</v>
      </c>
      <c r="G774">
        <v>0.42963000000000001</v>
      </c>
      <c r="H774">
        <v>-162.68</v>
      </c>
      <c r="I774" s="1">
        <v>65.209000000000003</v>
      </c>
      <c r="J774">
        <v>-65.209000000000003</v>
      </c>
      <c r="K774" s="1">
        <v>88.2</v>
      </c>
    </row>
    <row r="775" spans="1:11" x14ac:dyDescent="0.2">
      <c r="A775" s="1">
        <v>894</v>
      </c>
      <c r="B775" s="30">
        <v>29.8</v>
      </c>
      <c r="C775" s="30">
        <f t="shared" si="14"/>
        <v>25.77</v>
      </c>
      <c r="D775" s="1">
        <v>-8.2774000000000001</v>
      </c>
      <c r="E775" s="1">
        <v>62.447344299999997</v>
      </c>
      <c r="F775">
        <v>5</v>
      </c>
      <c r="G775">
        <v>0.31883</v>
      </c>
      <c r="H775">
        <v>-148.99</v>
      </c>
      <c r="I775" s="1">
        <v>61.484000000000002</v>
      </c>
      <c r="J775">
        <v>-61.484000000000002</v>
      </c>
      <c r="K775" s="1">
        <v>88.215000000000003</v>
      </c>
    </row>
    <row r="776" spans="1:11" x14ac:dyDescent="0.2">
      <c r="A776" s="1">
        <v>895</v>
      </c>
      <c r="B776" s="30">
        <v>29.83</v>
      </c>
      <c r="C776" s="30">
        <f t="shared" si="14"/>
        <v>25.799999999999997</v>
      </c>
      <c r="D776" s="1">
        <v>-8.3704999999999998</v>
      </c>
      <c r="E776" s="1">
        <v>61.238934700000001</v>
      </c>
      <c r="F776">
        <v>8</v>
      </c>
      <c r="G776">
        <v>0.25467000000000001</v>
      </c>
      <c r="H776">
        <v>-168.75</v>
      </c>
      <c r="I776" s="1">
        <v>58.725999999999999</v>
      </c>
      <c r="J776">
        <v>-58.725999999999999</v>
      </c>
      <c r="K776" s="1">
        <v>88.233999999999995</v>
      </c>
    </row>
    <row r="777" spans="1:11" x14ac:dyDescent="0.2">
      <c r="A777" s="1">
        <v>896</v>
      </c>
      <c r="B777" s="30">
        <v>29.87</v>
      </c>
      <c r="C777" s="30">
        <f t="shared" si="14"/>
        <v>25.84</v>
      </c>
      <c r="D777" s="1">
        <v>2.7208000000000001</v>
      </c>
      <c r="E777" s="1">
        <v>34.739774099999998</v>
      </c>
      <c r="F777">
        <v>21</v>
      </c>
      <c r="G777">
        <v>0.94818999999999998</v>
      </c>
      <c r="H777">
        <v>-182.77</v>
      </c>
      <c r="I777" s="1">
        <v>59.578000000000003</v>
      </c>
      <c r="J777">
        <v>-59.578000000000003</v>
      </c>
      <c r="K777" s="1">
        <v>88.277000000000001</v>
      </c>
    </row>
    <row r="778" spans="1:11" x14ac:dyDescent="0.2">
      <c r="A778" s="1">
        <v>897</v>
      </c>
      <c r="B778" s="30">
        <v>29.9</v>
      </c>
      <c r="C778" s="30">
        <f t="shared" si="14"/>
        <v>25.869999999999997</v>
      </c>
      <c r="D778" s="1">
        <v>2.6381000000000001</v>
      </c>
      <c r="E778" s="1">
        <v>28.8415751</v>
      </c>
      <c r="F778">
        <v>22</v>
      </c>
      <c r="G778">
        <v>1.5014000000000001</v>
      </c>
      <c r="H778">
        <v>-218.22</v>
      </c>
      <c r="I778" s="1">
        <v>58.209000000000003</v>
      </c>
      <c r="J778">
        <v>-58.209000000000003</v>
      </c>
      <c r="K778" s="1">
        <v>88.323999999999998</v>
      </c>
    </row>
    <row r="779" spans="1:11" x14ac:dyDescent="0.2">
      <c r="A779" s="1">
        <v>898</v>
      </c>
      <c r="B779" s="30">
        <v>29.93</v>
      </c>
      <c r="C779" s="30">
        <f t="shared" si="14"/>
        <v>25.9</v>
      </c>
      <c r="D779" s="1">
        <v>0.39949000000000001</v>
      </c>
      <c r="E779" s="1">
        <v>30.373168499999998</v>
      </c>
      <c r="F779">
        <v>20</v>
      </c>
      <c r="G779">
        <v>1.1238999999999999</v>
      </c>
      <c r="H779">
        <v>-225.96</v>
      </c>
      <c r="I779" s="1">
        <v>53.878999999999998</v>
      </c>
      <c r="J779">
        <v>-53.878999999999998</v>
      </c>
      <c r="K779" s="1">
        <v>88.406999999999996</v>
      </c>
    </row>
    <row r="780" spans="1:11" x14ac:dyDescent="0.2">
      <c r="A780" s="1">
        <v>899</v>
      </c>
      <c r="B780" s="30">
        <v>29.97</v>
      </c>
      <c r="C780" s="30">
        <f t="shared" si="14"/>
        <v>25.939999999999998</v>
      </c>
      <c r="D780" s="1">
        <v>3.3788</v>
      </c>
      <c r="E780" s="1">
        <v>35.205280799999997</v>
      </c>
      <c r="F780">
        <v>20</v>
      </c>
      <c r="G780">
        <v>1.135</v>
      </c>
      <c r="H780">
        <v>-245.58</v>
      </c>
      <c r="I780" s="1">
        <v>54.706000000000003</v>
      </c>
      <c r="J780">
        <v>-54.706000000000003</v>
      </c>
      <c r="K780" s="1">
        <v>88.47</v>
      </c>
    </row>
    <row r="781" spans="1:11" x14ac:dyDescent="0.2">
      <c r="A781" s="1">
        <v>900</v>
      </c>
      <c r="B781" s="30">
        <v>30</v>
      </c>
      <c r="C781" s="30">
        <f t="shared" si="14"/>
        <v>25.97</v>
      </c>
      <c r="D781" s="1">
        <v>1.7786999999999999</v>
      </c>
      <c r="E781" s="1">
        <v>33.847680099999998</v>
      </c>
      <c r="F781">
        <v>18</v>
      </c>
      <c r="G781">
        <v>1.4825999999999999</v>
      </c>
      <c r="H781">
        <v>-239.04</v>
      </c>
      <c r="I781" s="1">
        <v>81.156000000000006</v>
      </c>
      <c r="J781">
        <v>-81.156000000000006</v>
      </c>
      <c r="K781" s="1">
        <v>88.445999999999998</v>
      </c>
    </row>
    <row r="782" spans="1:11" x14ac:dyDescent="0.2">
      <c r="A782" s="1">
        <v>901</v>
      </c>
      <c r="B782" s="30">
        <v>30.03</v>
      </c>
      <c r="C782" s="30">
        <f t="shared" si="14"/>
        <v>26</v>
      </c>
      <c r="D782" s="1">
        <v>-1.6539999999999999</v>
      </c>
      <c r="E782" s="1">
        <v>35.8005189</v>
      </c>
      <c r="F782">
        <v>20</v>
      </c>
      <c r="G782">
        <v>1.2322</v>
      </c>
      <c r="H782">
        <v>-223.21</v>
      </c>
      <c r="I782" s="1">
        <v>90.197000000000003</v>
      </c>
      <c r="J782">
        <v>-90.197000000000003</v>
      </c>
      <c r="K782" s="1">
        <v>88.424000000000007</v>
      </c>
    </row>
    <row r="783" spans="1:11" x14ac:dyDescent="0.2">
      <c r="A783" s="1">
        <v>902</v>
      </c>
      <c r="B783" s="30">
        <v>30.07</v>
      </c>
      <c r="C783" s="30">
        <f t="shared" si="14"/>
        <v>26.04</v>
      </c>
      <c r="D783" s="1">
        <v>-4.3502999999999998</v>
      </c>
      <c r="E783" s="1">
        <v>43.940399899999996</v>
      </c>
      <c r="F783">
        <v>17</v>
      </c>
      <c r="G783">
        <v>0.99036999999999997</v>
      </c>
      <c r="H783">
        <v>-228.71</v>
      </c>
      <c r="I783" s="1">
        <v>97.024000000000001</v>
      </c>
      <c r="J783">
        <v>-97.024000000000001</v>
      </c>
      <c r="K783" s="1">
        <v>88.402000000000001</v>
      </c>
    </row>
    <row r="784" spans="1:11" x14ac:dyDescent="0.2">
      <c r="A784" s="1">
        <v>903</v>
      </c>
      <c r="B784" s="30">
        <v>30.1</v>
      </c>
      <c r="C784" s="30">
        <f t="shared" si="14"/>
        <v>26.07</v>
      </c>
      <c r="D784" s="1">
        <v>-5.9351000000000003</v>
      </c>
      <c r="E784" s="1">
        <v>60.9424603</v>
      </c>
      <c r="F784">
        <v>15</v>
      </c>
      <c r="G784">
        <v>0.61092000000000002</v>
      </c>
      <c r="H784">
        <v>-217.9</v>
      </c>
      <c r="I784" s="1">
        <v>91.004000000000005</v>
      </c>
      <c r="J784">
        <v>-91.004000000000005</v>
      </c>
      <c r="K784" s="1">
        <v>88.367000000000004</v>
      </c>
    </row>
    <row r="785" spans="1:11" x14ac:dyDescent="0.2">
      <c r="A785" s="1">
        <v>904</v>
      </c>
      <c r="B785" s="30">
        <v>30.13</v>
      </c>
      <c r="C785" s="30">
        <f t="shared" si="14"/>
        <v>26.099999999999998</v>
      </c>
      <c r="D785" s="1">
        <v>-6.1086999999999998</v>
      </c>
      <c r="E785" s="1">
        <v>56.771596500000001</v>
      </c>
      <c r="F785">
        <v>13</v>
      </c>
      <c r="G785">
        <v>0.45043</v>
      </c>
      <c r="H785">
        <v>-176.24</v>
      </c>
      <c r="I785" s="1">
        <v>80.671999999999997</v>
      </c>
      <c r="J785">
        <v>-80.671999999999997</v>
      </c>
      <c r="K785" s="1">
        <v>88.286000000000001</v>
      </c>
    </row>
    <row r="786" spans="1:11" x14ac:dyDescent="0.2">
      <c r="A786" s="1">
        <v>905</v>
      </c>
      <c r="B786" s="30">
        <v>30.17</v>
      </c>
      <c r="C786" s="30">
        <f t="shared" si="14"/>
        <v>26.14</v>
      </c>
      <c r="D786" s="1">
        <v>-6.8636999999999997</v>
      </c>
      <c r="E786" s="1">
        <v>64.371565900000007</v>
      </c>
      <c r="F786">
        <v>15</v>
      </c>
      <c r="G786">
        <v>0.48836000000000002</v>
      </c>
      <c r="H786">
        <v>-136.19</v>
      </c>
      <c r="I786" s="1">
        <v>77.218999999999994</v>
      </c>
      <c r="J786">
        <v>-77.218999999999994</v>
      </c>
      <c r="K786" s="1">
        <v>88.224000000000004</v>
      </c>
    </row>
    <row r="787" spans="1:11" x14ac:dyDescent="0.2">
      <c r="A787" s="1">
        <v>906</v>
      </c>
      <c r="B787" s="30">
        <v>30.2</v>
      </c>
      <c r="C787" s="30">
        <f t="shared" si="14"/>
        <v>26.169999999999998</v>
      </c>
      <c r="D787" s="1">
        <v>-6.3014999999999999</v>
      </c>
      <c r="E787" s="1">
        <v>66.073336400000002</v>
      </c>
      <c r="F787">
        <v>12</v>
      </c>
      <c r="G787">
        <v>0.39491999999999999</v>
      </c>
      <c r="H787">
        <v>-118.53</v>
      </c>
      <c r="I787" s="1">
        <v>66.337000000000003</v>
      </c>
      <c r="J787">
        <v>-66.337000000000003</v>
      </c>
      <c r="K787" s="1">
        <v>88.19</v>
      </c>
    </row>
    <row r="788" spans="1:11" x14ac:dyDescent="0.2">
      <c r="A788" s="1">
        <v>907</v>
      </c>
      <c r="B788" s="30">
        <v>30.23</v>
      </c>
      <c r="C788" s="30">
        <f t="shared" si="14"/>
        <v>26.2</v>
      </c>
      <c r="D788" s="1">
        <v>-6.7998000000000003</v>
      </c>
      <c r="E788" s="1">
        <v>64.790903499999999</v>
      </c>
      <c r="F788">
        <v>12</v>
      </c>
      <c r="G788">
        <v>0.50219000000000003</v>
      </c>
      <c r="H788">
        <v>-94.057000000000002</v>
      </c>
      <c r="I788" s="1">
        <v>66.867999999999995</v>
      </c>
      <c r="J788">
        <v>-66.867999999999995</v>
      </c>
      <c r="K788" s="1">
        <v>88.159000000000006</v>
      </c>
    </row>
    <row r="789" spans="1:11" x14ac:dyDescent="0.2">
      <c r="A789" s="1">
        <v>908</v>
      </c>
      <c r="B789" s="30">
        <v>30.27</v>
      </c>
      <c r="C789" s="30">
        <f t="shared" si="14"/>
        <v>26.24</v>
      </c>
      <c r="D789" s="1">
        <v>-6.7790999999999997</v>
      </c>
      <c r="E789" s="1">
        <v>65.976037899999994</v>
      </c>
      <c r="F789">
        <v>12</v>
      </c>
      <c r="G789">
        <v>0.69342999999999999</v>
      </c>
      <c r="H789">
        <v>-110.3</v>
      </c>
      <c r="I789" s="1">
        <v>68.659000000000006</v>
      </c>
      <c r="J789">
        <v>-68.659000000000006</v>
      </c>
      <c r="K789" s="1">
        <v>88.173000000000002</v>
      </c>
    </row>
    <row r="790" spans="1:11" x14ac:dyDescent="0.2">
      <c r="A790" s="1">
        <v>909</v>
      </c>
      <c r="B790" s="30">
        <v>30.3</v>
      </c>
      <c r="C790" s="30">
        <f t="shared" si="14"/>
        <v>26.27</v>
      </c>
      <c r="D790" s="1">
        <v>-7.3072999999999997</v>
      </c>
      <c r="E790" s="1">
        <v>72.490079399999999</v>
      </c>
      <c r="F790">
        <v>14</v>
      </c>
      <c r="G790">
        <v>0.56720000000000004</v>
      </c>
      <c r="H790">
        <v>-95.47</v>
      </c>
      <c r="I790" s="1">
        <v>52.22</v>
      </c>
      <c r="J790">
        <v>-52.22</v>
      </c>
      <c r="K790" s="1">
        <v>88.174000000000007</v>
      </c>
    </row>
    <row r="791" spans="1:11" x14ac:dyDescent="0.2">
      <c r="A791" s="1">
        <v>910</v>
      </c>
      <c r="B791" s="30">
        <v>30.33</v>
      </c>
      <c r="C791" s="30">
        <f t="shared" si="14"/>
        <v>26.299999999999997</v>
      </c>
      <c r="D791" s="1">
        <v>-8.5592000000000006</v>
      </c>
      <c r="E791" s="1">
        <v>67.579746600000007</v>
      </c>
      <c r="F791">
        <v>14</v>
      </c>
      <c r="G791">
        <v>0.28106999999999999</v>
      </c>
      <c r="H791">
        <v>-109.96</v>
      </c>
      <c r="I791" s="1">
        <v>40.061</v>
      </c>
      <c r="J791">
        <v>-40.061</v>
      </c>
      <c r="K791" s="1">
        <v>88.147999999999996</v>
      </c>
    </row>
    <row r="792" spans="1:11" x14ac:dyDescent="0.2">
      <c r="A792" s="1">
        <v>911</v>
      </c>
      <c r="B792" s="30">
        <v>30.37</v>
      </c>
      <c r="C792" s="30">
        <f t="shared" si="14"/>
        <v>26.34</v>
      </c>
      <c r="D792" s="1">
        <v>-8.7156000000000002</v>
      </c>
      <c r="E792" s="1">
        <v>63.186813200000003</v>
      </c>
      <c r="F792">
        <v>8</v>
      </c>
      <c r="G792">
        <v>0.26923000000000002</v>
      </c>
      <c r="H792">
        <v>-117.13</v>
      </c>
      <c r="I792" s="1">
        <v>45.036999999999999</v>
      </c>
      <c r="J792">
        <v>-45.036999999999999</v>
      </c>
      <c r="K792" s="1">
        <v>88.131</v>
      </c>
    </row>
    <row r="793" spans="1:11" x14ac:dyDescent="0.2">
      <c r="A793" s="1">
        <v>912</v>
      </c>
      <c r="B793" s="30">
        <v>30.4</v>
      </c>
      <c r="C793" s="30">
        <f t="shared" si="14"/>
        <v>26.369999999999997</v>
      </c>
      <c r="D793" s="1">
        <v>-8.2131000000000007</v>
      </c>
      <c r="E793" s="1">
        <v>72.15865380000001</v>
      </c>
      <c r="F793">
        <v>6</v>
      </c>
      <c r="G793">
        <v>0.33887</v>
      </c>
      <c r="H793">
        <v>-97.813999999999993</v>
      </c>
      <c r="I793" s="1">
        <v>37.959000000000003</v>
      </c>
      <c r="J793">
        <v>-37.959000000000003</v>
      </c>
      <c r="K793" s="1">
        <v>88.12</v>
      </c>
    </row>
    <row r="794" spans="1:11" x14ac:dyDescent="0.2">
      <c r="A794" s="1">
        <v>913</v>
      </c>
      <c r="B794" s="30">
        <v>30.43</v>
      </c>
      <c r="C794" s="30">
        <f t="shared" si="14"/>
        <v>26.4</v>
      </c>
      <c r="D794" s="1">
        <v>-7.5637999999999996</v>
      </c>
      <c r="E794" s="1">
        <v>73.333333300000007</v>
      </c>
      <c r="F794">
        <v>2</v>
      </c>
      <c r="G794">
        <v>0.32569999999999999</v>
      </c>
      <c r="H794">
        <v>-82.090999999999994</v>
      </c>
      <c r="I794" s="1">
        <v>31.972999999999999</v>
      </c>
      <c r="J794">
        <v>-31.972999999999999</v>
      </c>
      <c r="K794" s="1">
        <v>88.069000000000003</v>
      </c>
    </row>
    <row r="795" spans="1:11" x14ac:dyDescent="0.2">
      <c r="A795" s="1">
        <v>914</v>
      </c>
      <c r="B795" s="30">
        <v>30.47</v>
      </c>
      <c r="C795" s="30">
        <f t="shared" si="14"/>
        <v>26.439999999999998</v>
      </c>
      <c r="D795" s="1">
        <v>-8.6118000000000006</v>
      </c>
      <c r="E795" s="1">
        <v>72.815170899999998</v>
      </c>
      <c r="F795">
        <v>3</v>
      </c>
      <c r="G795">
        <v>0.33160000000000001</v>
      </c>
      <c r="H795">
        <v>-57.929000000000002</v>
      </c>
      <c r="I795" s="1">
        <v>38.723999999999997</v>
      </c>
      <c r="J795">
        <v>-38.723999999999997</v>
      </c>
      <c r="K795" s="1">
        <v>87.991</v>
      </c>
    </row>
    <row r="796" spans="1:11" x14ac:dyDescent="0.2">
      <c r="A796" s="1">
        <v>915</v>
      </c>
      <c r="B796" s="30">
        <v>30.5</v>
      </c>
      <c r="C796" s="30">
        <f t="shared" si="14"/>
        <v>26.47</v>
      </c>
      <c r="D796" s="1">
        <v>-8.4115000000000002</v>
      </c>
      <c r="E796" s="1">
        <v>67.634615400000001</v>
      </c>
      <c r="F796">
        <v>10</v>
      </c>
      <c r="G796">
        <v>0.25749</v>
      </c>
      <c r="H796">
        <v>-42.551000000000002</v>
      </c>
      <c r="I796" s="1">
        <v>37.582000000000001</v>
      </c>
      <c r="J796">
        <v>-37.582000000000001</v>
      </c>
      <c r="K796" s="1">
        <v>87.897999999999996</v>
      </c>
    </row>
    <row r="797" spans="1:11" x14ac:dyDescent="0.2">
      <c r="A797" s="1">
        <v>916</v>
      </c>
      <c r="B797" s="30">
        <v>30.53</v>
      </c>
      <c r="C797" s="30">
        <f t="shared" si="14"/>
        <v>26.5</v>
      </c>
      <c r="D797" s="1">
        <v>-5.6745999999999999</v>
      </c>
      <c r="E797" s="1">
        <v>47.702991500000003</v>
      </c>
      <c r="F797">
        <v>16</v>
      </c>
      <c r="G797">
        <v>0.76112000000000002</v>
      </c>
      <c r="H797">
        <v>-71.766000000000005</v>
      </c>
      <c r="I797" s="1">
        <v>58.570999999999998</v>
      </c>
      <c r="J797">
        <v>-58.570999999999998</v>
      </c>
      <c r="K797" s="1">
        <v>87.819000000000003</v>
      </c>
    </row>
    <row r="798" spans="1:11" x14ac:dyDescent="0.2">
      <c r="A798" s="1">
        <v>917</v>
      </c>
      <c r="B798" s="30">
        <v>30.57</v>
      </c>
      <c r="C798" s="30">
        <f t="shared" si="14"/>
        <v>26.54</v>
      </c>
      <c r="D798" s="1">
        <v>-8.7013999999999996</v>
      </c>
      <c r="E798" s="1">
        <v>64.592681600000006</v>
      </c>
      <c r="F798">
        <v>6</v>
      </c>
      <c r="G798">
        <v>0.28053</v>
      </c>
      <c r="H798">
        <v>-81.084999999999994</v>
      </c>
      <c r="I798" s="1">
        <v>73.766999999999996</v>
      </c>
      <c r="J798">
        <v>-73.766999999999996</v>
      </c>
      <c r="K798" s="1">
        <v>87.766000000000005</v>
      </c>
    </row>
    <row r="799" spans="1:11" x14ac:dyDescent="0.2">
      <c r="A799" s="1">
        <v>918</v>
      </c>
      <c r="B799" s="30">
        <v>30.6</v>
      </c>
      <c r="C799" s="30">
        <f t="shared" si="14"/>
        <v>26.57</v>
      </c>
      <c r="D799" s="1">
        <v>-8.6683000000000003</v>
      </c>
      <c r="E799" s="1">
        <v>65.458066200000005</v>
      </c>
      <c r="F799">
        <v>3</v>
      </c>
      <c r="G799">
        <v>0.31796000000000002</v>
      </c>
      <c r="H799">
        <v>-99.448999999999998</v>
      </c>
      <c r="I799" s="1">
        <v>79.350999999999999</v>
      </c>
      <c r="J799">
        <v>-79.350999999999999</v>
      </c>
      <c r="K799" s="1">
        <v>87.703000000000003</v>
      </c>
    </row>
    <row r="800" spans="1:11" x14ac:dyDescent="0.2">
      <c r="A800" s="1">
        <v>919</v>
      </c>
      <c r="B800" s="30">
        <v>30.63</v>
      </c>
      <c r="C800" s="30">
        <f t="shared" si="14"/>
        <v>26.599999999999998</v>
      </c>
      <c r="D800" s="1">
        <v>-8.5733999999999995</v>
      </c>
      <c r="E800" s="1">
        <v>63.819444400000002</v>
      </c>
      <c r="F800">
        <v>5</v>
      </c>
      <c r="G800">
        <v>0.51585000000000003</v>
      </c>
      <c r="H800">
        <v>-158.51</v>
      </c>
      <c r="I800" s="1">
        <v>93.155000000000001</v>
      </c>
      <c r="J800">
        <v>-93.155000000000001</v>
      </c>
      <c r="K800" s="1">
        <v>87.638999999999996</v>
      </c>
    </row>
    <row r="801" spans="1:11" x14ac:dyDescent="0.2">
      <c r="A801" s="1">
        <v>920</v>
      </c>
      <c r="B801" s="30">
        <v>30.67</v>
      </c>
      <c r="C801" s="30">
        <f t="shared" si="14"/>
        <v>26.64</v>
      </c>
      <c r="D801" s="1">
        <v>-8.4511000000000003</v>
      </c>
      <c r="E801" s="1">
        <v>61.314102599999998</v>
      </c>
      <c r="F801">
        <v>6</v>
      </c>
      <c r="G801">
        <v>0.60970000000000002</v>
      </c>
      <c r="H801">
        <v>-171.98</v>
      </c>
      <c r="I801" s="1">
        <v>101.57</v>
      </c>
      <c r="J801">
        <v>-101.57</v>
      </c>
      <c r="K801" s="1">
        <v>87.587000000000003</v>
      </c>
    </row>
    <row r="802" spans="1:11" x14ac:dyDescent="0.2">
      <c r="A802" s="1">
        <v>921</v>
      </c>
      <c r="B802" s="30">
        <v>30.7</v>
      </c>
      <c r="C802" s="30">
        <f t="shared" si="14"/>
        <v>26.669999999999998</v>
      </c>
      <c r="D802" s="1">
        <v>-8.7645999999999997</v>
      </c>
      <c r="E802" s="1">
        <v>67.096688</v>
      </c>
      <c r="F802">
        <v>4</v>
      </c>
      <c r="G802">
        <v>0.32079000000000002</v>
      </c>
      <c r="H802">
        <v>-174.91</v>
      </c>
      <c r="I802" s="1">
        <v>89.567999999999998</v>
      </c>
      <c r="J802">
        <v>-89.567999999999998</v>
      </c>
      <c r="K802" s="1">
        <v>87.536000000000001</v>
      </c>
    </row>
    <row r="803" spans="1:11" x14ac:dyDescent="0.2">
      <c r="A803" s="1">
        <v>922</v>
      </c>
      <c r="B803" s="30">
        <v>30.73</v>
      </c>
      <c r="C803" s="30">
        <f t="shared" si="14"/>
        <v>26.7</v>
      </c>
      <c r="D803" s="1">
        <v>-8.8397000000000006</v>
      </c>
      <c r="E803" s="1">
        <v>66.320779900000005</v>
      </c>
      <c r="F803">
        <v>3</v>
      </c>
      <c r="G803">
        <v>0.33166000000000001</v>
      </c>
      <c r="H803">
        <v>-175.78</v>
      </c>
      <c r="I803" s="1">
        <v>90.087000000000003</v>
      </c>
      <c r="J803">
        <v>-90.087000000000003</v>
      </c>
      <c r="K803" s="1">
        <v>87.506</v>
      </c>
    </row>
    <row r="804" spans="1:11" x14ac:dyDescent="0.2">
      <c r="A804" s="1">
        <v>923</v>
      </c>
      <c r="B804" s="30">
        <v>30.77</v>
      </c>
      <c r="C804" s="30">
        <f t="shared" si="14"/>
        <v>26.74</v>
      </c>
      <c r="D804" s="1">
        <v>-8.7773000000000003</v>
      </c>
      <c r="E804" s="1">
        <v>66.148504299999999</v>
      </c>
      <c r="F804">
        <v>3</v>
      </c>
      <c r="G804">
        <v>0.52702000000000004</v>
      </c>
      <c r="H804">
        <v>-201.31</v>
      </c>
      <c r="I804" s="1">
        <v>93.301000000000002</v>
      </c>
      <c r="J804">
        <v>-93.301000000000002</v>
      </c>
      <c r="K804" s="1">
        <v>87.513999999999996</v>
      </c>
    </row>
    <row r="805" spans="1:11" x14ac:dyDescent="0.2">
      <c r="A805" s="1">
        <v>924</v>
      </c>
      <c r="B805" s="30">
        <v>30.8</v>
      </c>
      <c r="C805" s="30">
        <f t="shared" si="14"/>
        <v>26.77</v>
      </c>
      <c r="D805" s="1">
        <v>-8.7201000000000004</v>
      </c>
      <c r="E805" s="1">
        <v>64.421741499999996</v>
      </c>
      <c r="F805">
        <v>3</v>
      </c>
      <c r="G805">
        <v>0.38841999999999999</v>
      </c>
      <c r="H805">
        <v>-208.83</v>
      </c>
      <c r="I805" s="1">
        <v>99.662999999999997</v>
      </c>
      <c r="J805">
        <v>-99.662999999999997</v>
      </c>
      <c r="K805" s="1">
        <v>87.555000000000007</v>
      </c>
    </row>
    <row r="806" spans="1:11" x14ac:dyDescent="0.2">
      <c r="A806" s="1">
        <v>925</v>
      </c>
      <c r="B806" s="30">
        <v>30.83</v>
      </c>
      <c r="C806" s="30">
        <f t="shared" si="14"/>
        <v>26.799999999999997</v>
      </c>
      <c r="D806" s="1">
        <v>-8.8798999999999992</v>
      </c>
      <c r="E806" s="1">
        <v>65.977564099999995</v>
      </c>
      <c r="F806">
        <v>3</v>
      </c>
      <c r="G806">
        <v>0.23082</v>
      </c>
      <c r="H806">
        <v>-212.23</v>
      </c>
      <c r="I806" s="1">
        <v>103.08</v>
      </c>
      <c r="J806">
        <v>-103.08</v>
      </c>
      <c r="K806" s="1">
        <v>87.570999999999998</v>
      </c>
    </row>
    <row r="807" spans="1:11" x14ac:dyDescent="0.2">
      <c r="A807" s="1">
        <v>926</v>
      </c>
      <c r="B807" s="30">
        <v>30.87</v>
      </c>
      <c r="C807" s="30">
        <f t="shared" si="14"/>
        <v>26.84</v>
      </c>
      <c r="D807" s="1">
        <v>-8.8414999999999999</v>
      </c>
      <c r="E807" s="1">
        <v>65.717147400000002</v>
      </c>
      <c r="F807">
        <v>3</v>
      </c>
      <c r="G807">
        <v>0.23197999999999999</v>
      </c>
      <c r="H807">
        <v>-193.77</v>
      </c>
      <c r="I807" s="1">
        <v>104.49</v>
      </c>
      <c r="J807">
        <v>-104.49</v>
      </c>
      <c r="K807" s="1">
        <v>87.587999999999994</v>
      </c>
    </row>
    <row r="808" spans="1:11" x14ac:dyDescent="0.2">
      <c r="A808" s="1">
        <v>927</v>
      </c>
      <c r="B808" s="30">
        <v>30.9</v>
      </c>
      <c r="C808" s="30">
        <f t="shared" si="14"/>
        <v>26.869999999999997</v>
      </c>
      <c r="D808" s="1">
        <v>-8.8420000000000005</v>
      </c>
      <c r="E808" s="1">
        <v>67.270299100000003</v>
      </c>
      <c r="F808">
        <v>5</v>
      </c>
      <c r="G808">
        <v>0.25296999999999997</v>
      </c>
      <c r="H808">
        <v>-138.63</v>
      </c>
      <c r="I808" s="1">
        <v>71.605000000000004</v>
      </c>
      <c r="J808">
        <v>-71.605000000000004</v>
      </c>
      <c r="K808" s="1">
        <v>87.588999999999999</v>
      </c>
    </row>
    <row r="809" spans="1:11" x14ac:dyDescent="0.2">
      <c r="A809" s="1">
        <v>928</v>
      </c>
      <c r="B809" s="30">
        <v>30.93</v>
      </c>
      <c r="C809" s="30">
        <f t="shared" si="14"/>
        <v>26.9</v>
      </c>
      <c r="D809" s="1">
        <v>-6.2073</v>
      </c>
      <c r="E809" s="1">
        <v>35.054754299999999</v>
      </c>
      <c r="F809">
        <v>7</v>
      </c>
      <c r="G809">
        <v>0.58606999999999998</v>
      </c>
      <c r="H809">
        <v>-158.69999999999999</v>
      </c>
      <c r="I809" s="1">
        <v>72.706999999999994</v>
      </c>
      <c r="J809">
        <v>-72.706999999999994</v>
      </c>
      <c r="K809" s="1">
        <v>87.593999999999994</v>
      </c>
    </row>
    <row r="810" spans="1:11" x14ac:dyDescent="0.2">
      <c r="A810" s="1">
        <v>929</v>
      </c>
      <c r="B810" s="30">
        <v>30.97</v>
      </c>
      <c r="C810" s="30">
        <f t="shared" si="14"/>
        <v>26.939999999999998</v>
      </c>
      <c r="D810" s="1">
        <v>-6.5755999999999997</v>
      </c>
      <c r="E810" s="1">
        <v>56.824252099999995</v>
      </c>
      <c r="F810">
        <v>4</v>
      </c>
      <c r="G810">
        <v>0.42738999999999999</v>
      </c>
      <c r="H810">
        <v>-138.80000000000001</v>
      </c>
      <c r="I810" s="1">
        <v>68.195999999999998</v>
      </c>
      <c r="J810">
        <v>-68.195999999999998</v>
      </c>
      <c r="K810" s="1">
        <v>87.587000000000003</v>
      </c>
    </row>
    <row r="811" spans="1:11" x14ac:dyDescent="0.2">
      <c r="A811" s="1">
        <v>930</v>
      </c>
      <c r="B811" s="30">
        <v>31</v>
      </c>
      <c r="C811" s="30">
        <f t="shared" si="14"/>
        <v>26.97</v>
      </c>
      <c r="D811" s="1">
        <v>-7.8513999999999999</v>
      </c>
      <c r="E811" s="1">
        <v>60.619658099999995</v>
      </c>
      <c r="F811">
        <v>4</v>
      </c>
      <c r="G811">
        <v>0.54613999999999996</v>
      </c>
      <c r="H811">
        <v>-146.21</v>
      </c>
      <c r="I811" s="1">
        <v>53.368000000000002</v>
      </c>
      <c r="J811">
        <v>-53.368000000000002</v>
      </c>
      <c r="K811" s="1">
        <v>87.567999999999998</v>
      </c>
    </row>
    <row r="812" spans="1:11" x14ac:dyDescent="0.2">
      <c r="A812" s="1">
        <v>931</v>
      </c>
      <c r="B812" s="30">
        <v>31.03</v>
      </c>
      <c r="C812" s="30">
        <f t="shared" si="14"/>
        <v>27</v>
      </c>
      <c r="D812" s="1">
        <v>-6.5475000000000003</v>
      </c>
      <c r="E812" s="1">
        <v>57.516025599999999</v>
      </c>
      <c r="F812">
        <v>4</v>
      </c>
      <c r="G812">
        <v>0.76580000000000004</v>
      </c>
      <c r="H812">
        <v>-147.41999999999999</v>
      </c>
      <c r="I812" s="1">
        <v>47.947000000000003</v>
      </c>
      <c r="J812">
        <v>-47.947000000000003</v>
      </c>
      <c r="K812" s="1">
        <v>87.510999999999996</v>
      </c>
    </row>
    <row r="813" spans="1:11" x14ac:dyDescent="0.2">
      <c r="A813" s="1">
        <v>932</v>
      </c>
      <c r="B813" s="30">
        <v>31.07</v>
      </c>
      <c r="C813" s="30">
        <f t="shared" si="14"/>
        <v>27.04</v>
      </c>
      <c r="D813" s="1">
        <v>-6.8502999999999998</v>
      </c>
      <c r="E813" s="1">
        <v>50.438034200000004</v>
      </c>
      <c r="F813">
        <v>4</v>
      </c>
      <c r="G813">
        <v>0.70621999999999996</v>
      </c>
      <c r="H813">
        <v>-160.83000000000001</v>
      </c>
      <c r="I813" s="1">
        <v>43.771000000000001</v>
      </c>
      <c r="J813">
        <v>-43.771000000000001</v>
      </c>
      <c r="K813" s="1">
        <v>87.393000000000001</v>
      </c>
    </row>
    <row r="814" spans="1:11" x14ac:dyDescent="0.2">
      <c r="A814" s="1">
        <v>933</v>
      </c>
      <c r="B814" s="30">
        <v>31.1</v>
      </c>
      <c r="C814" s="30">
        <f t="shared" si="14"/>
        <v>27.07</v>
      </c>
      <c r="D814" s="1">
        <v>-7.4565000000000001</v>
      </c>
      <c r="E814" s="1">
        <v>61.832265</v>
      </c>
      <c r="F814">
        <v>4</v>
      </c>
      <c r="G814">
        <v>0.56821999999999995</v>
      </c>
      <c r="H814">
        <v>-167.61</v>
      </c>
      <c r="I814" s="1">
        <v>62.177999999999997</v>
      </c>
      <c r="J814">
        <v>-62.177999999999997</v>
      </c>
      <c r="K814" s="1">
        <v>87.266999999999996</v>
      </c>
    </row>
    <row r="815" spans="1:11" x14ac:dyDescent="0.2">
      <c r="A815" s="1">
        <v>934</v>
      </c>
      <c r="B815" s="30">
        <v>31.13</v>
      </c>
      <c r="C815" s="30">
        <f t="shared" ref="C815:C862" si="15">B815-4.03</f>
        <v>27.099999999999998</v>
      </c>
      <c r="D815" s="1">
        <v>-7.0503999999999998</v>
      </c>
      <c r="E815" s="1">
        <v>54.233440200000004</v>
      </c>
      <c r="F815">
        <v>4</v>
      </c>
      <c r="G815">
        <v>0.44135000000000002</v>
      </c>
      <c r="H815">
        <v>-158.82</v>
      </c>
      <c r="I815" s="1">
        <v>68.650999999999996</v>
      </c>
      <c r="J815">
        <v>-68.650999999999996</v>
      </c>
      <c r="K815" s="1">
        <v>87.176000000000002</v>
      </c>
    </row>
    <row r="816" spans="1:11" x14ac:dyDescent="0.2">
      <c r="A816" s="1">
        <v>935</v>
      </c>
      <c r="B816" s="30">
        <v>31.17</v>
      </c>
      <c r="C816" s="30">
        <f t="shared" si="15"/>
        <v>27.14</v>
      </c>
      <c r="D816" s="1">
        <v>-7.3886000000000003</v>
      </c>
      <c r="E816" s="1">
        <v>59.067841899999998</v>
      </c>
      <c r="F816">
        <v>4</v>
      </c>
      <c r="G816">
        <v>0.50919999999999999</v>
      </c>
      <c r="H816">
        <v>-158.62</v>
      </c>
      <c r="I816" s="1">
        <v>67.003</v>
      </c>
      <c r="J816">
        <v>-67.003</v>
      </c>
      <c r="K816" s="1">
        <v>87.088999999999999</v>
      </c>
    </row>
    <row r="817" spans="1:11" x14ac:dyDescent="0.2">
      <c r="A817" s="1">
        <v>936</v>
      </c>
      <c r="B817" s="30">
        <v>31.2</v>
      </c>
      <c r="C817" s="30">
        <f t="shared" si="15"/>
        <v>27.169999999999998</v>
      </c>
      <c r="D817" s="1">
        <v>-7.2816000000000001</v>
      </c>
      <c r="E817" s="1">
        <v>60.277777799999996</v>
      </c>
      <c r="F817">
        <v>4</v>
      </c>
      <c r="G817">
        <v>0.60743000000000003</v>
      </c>
      <c r="H817">
        <v>-181.44</v>
      </c>
      <c r="I817" s="1">
        <v>72.367999999999995</v>
      </c>
      <c r="J817">
        <v>-72.367999999999995</v>
      </c>
      <c r="K817" s="1">
        <v>87.009</v>
      </c>
    </row>
    <row r="818" spans="1:11" x14ac:dyDescent="0.2">
      <c r="A818" s="1">
        <v>937</v>
      </c>
      <c r="B818" s="30">
        <v>31.23</v>
      </c>
      <c r="C818" s="30">
        <f t="shared" si="15"/>
        <v>27.2</v>
      </c>
      <c r="D818" s="1">
        <v>-8.4758999999999993</v>
      </c>
      <c r="E818" s="1">
        <v>83.071581199999997</v>
      </c>
      <c r="F818">
        <v>4</v>
      </c>
      <c r="G818">
        <v>0.47450999999999999</v>
      </c>
      <c r="H818">
        <v>-161.63999999999999</v>
      </c>
      <c r="I818" s="1">
        <v>62.07</v>
      </c>
      <c r="J818">
        <v>-62.07</v>
      </c>
      <c r="K818" s="1">
        <v>86.956999999999994</v>
      </c>
    </row>
    <row r="819" spans="1:11" x14ac:dyDescent="0.2">
      <c r="A819" s="1">
        <v>938</v>
      </c>
      <c r="B819" s="30">
        <v>31.27</v>
      </c>
      <c r="C819" s="30">
        <f t="shared" si="15"/>
        <v>27.24</v>
      </c>
      <c r="D819" s="1">
        <v>-8.9145000000000003</v>
      </c>
      <c r="E819" s="1">
        <v>90.154914500000004</v>
      </c>
      <c r="F819">
        <v>4</v>
      </c>
      <c r="G819">
        <v>0.31053999999999998</v>
      </c>
      <c r="H819">
        <v>-162.46</v>
      </c>
      <c r="I819" s="1">
        <v>48.466000000000001</v>
      </c>
      <c r="J819">
        <v>-48.466000000000001</v>
      </c>
      <c r="K819" s="1">
        <v>86.893000000000001</v>
      </c>
    </row>
    <row r="820" spans="1:11" x14ac:dyDescent="0.2">
      <c r="A820" s="1">
        <v>939</v>
      </c>
      <c r="B820" s="30">
        <v>31.3</v>
      </c>
      <c r="C820" s="30">
        <f t="shared" si="15"/>
        <v>27.27</v>
      </c>
      <c r="D820" s="1">
        <v>-8.9376999999999995</v>
      </c>
      <c r="E820" s="1">
        <v>97.585470100000009</v>
      </c>
      <c r="F820">
        <v>3</v>
      </c>
      <c r="G820">
        <v>0.22786000000000001</v>
      </c>
      <c r="H820">
        <v>-163.26</v>
      </c>
      <c r="I820" s="1">
        <v>52.655999999999999</v>
      </c>
      <c r="J820">
        <v>-52.655999999999999</v>
      </c>
      <c r="K820" s="1">
        <v>86.808999999999997</v>
      </c>
    </row>
    <row r="821" spans="1:11" x14ac:dyDescent="0.2">
      <c r="A821" s="1">
        <v>940</v>
      </c>
      <c r="B821" s="30">
        <v>31.33</v>
      </c>
      <c r="C821" s="30">
        <f t="shared" si="15"/>
        <v>27.299999999999997</v>
      </c>
      <c r="D821" s="1">
        <v>-8.91</v>
      </c>
      <c r="E821" s="1">
        <v>99.481837600000006</v>
      </c>
      <c r="F821">
        <v>3</v>
      </c>
      <c r="G821">
        <v>0.21789</v>
      </c>
      <c r="H821">
        <v>-171.35</v>
      </c>
      <c r="I821" s="1">
        <v>58.262999999999998</v>
      </c>
      <c r="J821">
        <v>-58.262999999999998</v>
      </c>
      <c r="K821" s="1">
        <v>86.686999999999998</v>
      </c>
    </row>
    <row r="822" spans="1:11" x14ac:dyDescent="0.2">
      <c r="A822" s="1">
        <v>941</v>
      </c>
      <c r="B822" s="30">
        <v>31.37</v>
      </c>
      <c r="C822" s="30">
        <f t="shared" si="15"/>
        <v>27.34</v>
      </c>
      <c r="D822" s="1">
        <v>-8.9053000000000004</v>
      </c>
      <c r="E822" s="1">
        <v>98.445512800000003</v>
      </c>
      <c r="F822">
        <v>3</v>
      </c>
      <c r="G822">
        <v>0.22070000000000001</v>
      </c>
      <c r="H822">
        <v>-153.01</v>
      </c>
      <c r="I822" s="1">
        <v>72.638000000000005</v>
      </c>
      <c r="J822">
        <v>-72.638000000000005</v>
      </c>
      <c r="K822" s="1">
        <v>86.567999999999998</v>
      </c>
    </row>
    <row r="823" spans="1:11" x14ac:dyDescent="0.2">
      <c r="A823" s="1">
        <v>942</v>
      </c>
      <c r="B823" s="30">
        <v>31.4</v>
      </c>
      <c r="C823" s="30">
        <f t="shared" si="15"/>
        <v>27.369999999999997</v>
      </c>
      <c r="D823" s="1">
        <v>-8.9063999999999997</v>
      </c>
      <c r="E823" s="1">
        <v>98.100961499999997</v>
      </c>
      <c r="F823">
        <v>3</v>
      </c>
      <c r="G823">
        <v>0.22136</v>
      </c>
      <c r="H823">
        <v>-148.75</v>
      </c>
      <c r="I823" s="1">
        <v>72.263999999999996</v>
      </c>
      <c r="J823">
        <v>-72.263999999999996</v>
      </c>
      <c r="K823" s="1">
        <v>86.47</v>
      </c>
    </row>
    <row r="824" spans="1:11" x14ac:dyDescent="0.2">
      <c r="A824" s="1">
        <v>943</v>
      </c>
      <c r="B824" s="30">
        <v>31.43</v>
      </c>
      <c r="C824" s="30">
        <f t="shared" si="15"/>
        <v>27.4</v>
      </c>
      <c r="D824" s="1">
        <v>-7.2892999999999999</v>
      </c>
      <c r="E824" s="1">
        <v>69.604700900000012</v>
      </c>
      <c r="F824">
        <v>4</v>
      </c>
      <c r="G824">
        <v>0.34943000000000002</v>
      </c>
      <c r="H824">
        <v>-147.44</v>
      </c>
      <c r="I824" s="1">
        <v>72.513999999999996</v>
      </c>
      <c r="J824">
        <v>-72.513999999999996</v>
      </c>
      <c r="K824" s="1">
        <v>86.409000000000006</v>
      </c>
    </row>
    <row r="825" spans="1:11" x14ac:dyDescent="0.2">
      <c r="A825" s="1">
        <v>944</v>
      </c>
      <c r="B825" s="30">
        <v>31.47</v>
      </c>
      <c r="C825" s="30">
        <f t="shared" si="15"/>
        <v>27.439999999999998</v>
      </c>
      <c r="D825" s="1">
        <v>-7.0711000000000004</v>
      </c>
      <c r="E825" s="1">
        <v>44.212072599999999</v>
      </c>
      <c r="F825">
        <v>4</v>
      </c>
      <c r="G825">
        <v>0.73182000000000003</v>
      </c>
      <c r="H825">
        <v>-147.63</v>
      </c>
      <c r="I825" s="1">
        <v>72.522999999999996</v>
      </c>
      <c r="J825">
        <v>-72.522999999999996</v>
      </c>
      <c r="K825" s="1">
        <v>86.361999999999995</v>
      </c>
    </row>
    <row r="826" spans="1:11" x14ac:dyDescent="0.2">
      <c r="A826" s="1">
        <v>945</v>
      </c>
      <c r="B826" s="30">
        <v>31.5</v>
      </c>
      <c r="C826" s="30">
        <f t="shared" si="15"/>
        <v>27.47</v>
      </c>
      <c r="D826" s="1">
        <v>-6.7012</v>
      </c>
      <c r="E826" s="1">
        <v>55.779914500000004</v>
      </c>
      <c r="F826">
        <v>4</v>
      </c>
      <c r="G826">
        <v>0.74451999999999996</v>
      </c>
      <c r="H826">
        <v>-156.82</v>
      </c>
      <c r="I826" s="1">
        <v>74.103999999999999</v>
      </c>
      <c r="J826">
        <v>-74.103999999999999</v>
      </c>
      <c r="K826" s="1">
        <v>86.305000000000007</v>
      </c>
    </row>
    <row r="827" spans="1:11" x14ac:dyDescent="0.2">
      <c r="A827" s="1">
        <v>946</v>
      </c>
      <c r="B827" s="30">
        <v>31.53</v>
      </c>
      <c r="C827" s="30">
        <f t="shared" si="15"/>
        <v>27.5</v>
      </c>
      <c r="D827" s="1">
        <v>-6.9019000000000004</v>
      </c>
      <c r="E827" s="1">
        <v>59.575320499999997</v>
      </c>
      <c r="F827">
        <v>4</v>
      </c>
      <c r="G827">
        <v>0.74467000000000005</v>
      </c>
      <c r="H827">
        <v>-179.01</v>
      </c>
      <c r="I827" s="1">
        <v>79.965999999999994</v>
      </c>
      <c r="J827">
        <v>-79.965999999999994</v>
      </c>
      <c r="K827" s="1">
        <v>86.22</v>
      </c>
    </row>
    <row r="828" spans="1:11" x14ac:dyDescent="0.2">
      <c r="A828" s="1">
        <v>947</v>
      </c>
      <c r="B828" s="30">
        <v>31.57</v>
      </c>
      <c r="C828" s="30">
        <f t="shared" si="15"/>
        <v>27.54</v>
      </c>
      <c r="D828" s="1">
        <v>-8.3271999999999995</v>
      </c>
      <c r="E828" s="1">
        <v>78.587072599999999</v>
      </c>
      <c r="F828">
        <v>4</v>
      </c>
      <c r="G828">
        <v>0.56725999999999999</v>
      </c>
      <c r="H828">
        <v>-170.3</v>
      </c>
      <c r="I828" s="1">
        <v>81.587999999999994</v>
      </c>
      <c r="J828">
        <v>-81.587999999999994</v>
      </c>
      <c r="K828" s="1">
        <v>86.114999999999995</v>
      </c>
    </row>
    <row r="829" spans="1:11" x14ac:dyDescent="0.2">
      <c r="A829" s="1">
        <v>948</v>
      </c>
      <c r="B829" s="30">
        <v>31.6</v>
      </c>
      <c r="C829" s="30">
        <f t="shared" si="15"/>
        <v>27.57</v>
      </c>
      <c r="D829" s="1">
        <v>-8.8597000000000001</v>
      </c>
      <c r="E829" s="1">
        <v>94.647435900000005</v>
      </c>
      <c r="F829">
        <v>4</v>
      </c>
      <c r="G829">
        <v>0.32173000000000002</v>
      </c>
      <c r="H829">
        <v>-156.9</v>
      </c>
      <c r="I829" s="1">
        <v>93.527000000000001</v>
      </c>
      <c r="J829">
        <v>-93.527000000000001</v>
      </c>
      <c r="K829" s="1">
        <v>86.016999999999996</v>
      </c>
    </row>
    <row r="830" spans="1:11" x14ac:dyDescent="0.2">
      <c r="A830" s="1">
        <v>949</v>
      </c>
      <c r="B830" s="30">
        <v>31.63</v>
      </c>
      <c r="C830" s="30">
        <f t="shared" si="15"/>
        <v>27.599999999999998</v>
      </c>
      <c r="D830" s="1">
        <v>-8.85</v>
      </c>
      <c r="E830" s="1">
        <v>97.756410299999999</v>
      </c>
      <c r="F830">
        <v>3</v>
      </c>
      <c r="G830">
        <v>0.21881999999999999</v>
      </c>
      <c r="H830">
        <v>-165.48</v>
      </c>
      <c r="I830" s="1">
        <v>83.989000000000004</v>
      </c>
      <c r="J830">
        <v>-83.989000000000004</v>
      </c>
      <c r="K830" s="1">
        <v>85.933000000000007</v>
      </c>
    </row>
    <row r="831" spans="1:11" x14ac:dyDescent="0.2">
      <c r="A831" s="1">
        <v>950</v>
      </c>
      <c r="B831" s="30">
        <v>31.67</v>
      </c>
      <c r="C831" s="30">
        <f t="shared" si="15"/>
        <v>27.64</v>
      </c>
      <c r="D831" s="1">
        <v>-8.9631000000000007</v>
      </c>
      <c r="E831" s="1">
        <v>97.059294899999998</v>
      </c>
      <c r="F831">
        <v>4</v>
      </c>
      <c r="G831">
        <v>0.22846</v>
      </c>
      <c r="H831">
        <v>-152.71</v>
      </c>
      <c r="I831" s="1">
        <v>74.275999999999996</v>
      </c>
      <c r="J831">
        <v>-74.275999999999996</v>
      </c>
      <c r="K831" s="1">
        <v>85.853999999999999</v>
      </c>
    </row>
    <row r="832" spans="1:11" x14ac:dyDescent="0.2">
      <c r="A832" s="1">
        <v>951</v>
      </c>
      <c r="B832" s="30">
        <v>31.7</v>
      </c>
      <c r="C832" s="30">
        <f t="shared" si="15"/>
        <v>27.669999999999998</v>
      </c>
      <c r="D832" s="1">
        <v>-7.0103999999999997</v>
      </c>
      <c r="E832" s="1">
        <v>49.046474400000001</v>
      </c>
      <c r="F832">
        <v>4</v>
      </c>
      <c r="G832">
        <v>0.53268000000000004</v>
      </c>
      <c r="H832">
        <v>-153.65</v>
      </c>
      <c r="I832" s="1">
        <v>67.498999999999995</v>
      </c>
      <c r="J832">
        <v>-67.498999999999995</v>
      </c>
      <c r="K832" s="1">
        <v>85.789000000000001</v>
      </c>
    </row>
    <row r="833" spans="1:11" x14ac:dyDescent="0.2">
      <c r="A833" s="1">
        <v>952</v>
      </c>
      <c r="B833" s="30">
        <v>31.73</v>
      </c>
      <c r="C833" s="30">
        <f t="shared" si="15"/>
        <v>27.7</v>
      </c>
      <c r="D833" s="1">
        <v>-9.0236000000000001</v>
      </c>
      <c r="E833" s="1">
        <v>98.100961499999997</v>
      </c>
      <c r="F833">
        <v>3</v>
      </c>
      <c r="G833">
        <v>0.26768999999999998</v>
      </c>
      <c r="H833">
        <v>-154.65</v>
      </c>
      <c r="I833" s="1">
        <v>65.869</v>
      </c>
      <c r="J833">
        <v>-65.869</v>
      </c>
      <c r="K833" s="1">
        <v>85.74</v>
      </c>
    </row>
    <row r="834" spans="1:11" x14ac:dyDescent="0.2">
      <c r="A834" s="1">
        <v>953</v>
      </c>
      <c r="B834" s="30">
        <v>31.77</v>
      </c>
      <c r="C834" s="30">
        <f t="shared" si="15"/>
        <v>27.74</v>
      </c>
      <c r="D834" s="1">
        <v>-8.9884000000000004</v>
      </c>
      <c r="E834" s="1">
        <v>96.372863199999998</v>
      </c>
      <c r="F834">
        <v>4</v>
      </c>
      <c r="G834">
        <v>0.22283</v>
      </c>
      <c r="H834">
        <v>-159.12</v>
      </c>
      <c r="I834" s="1">
        <v>58.325000000000003</v>
      </c>
      <c r="J834">
        <v>-58.325000000000003</v>
      </c>
      <c r="K834" s="1">
        <v>85.668999999999997</v>
      </c>
    </row>
    <row r="835" spans="1:11" x14ac:dyDescent="0.2">
      <c r="A835" s="1">
        <v>954</v>
      </c>
      <c r="B835" s="30">
        <v>31.8</v>
      </c>
      <c r="C835" s="30">
        <f t="shared" si="15"/>
        <v>27.77</v>
      </c>
      <c r="D835" s="1">
        <v>-9.1110000000000007</v>
      </c>
      <c r="E835" s="1">
        <v>98.271901700000001</v>
      </c>
      <c r="F835">
        <v>3</v>
      </c>
      <c r="G835">
        <v>0.21942</v>
      </c>
      <c r="H835">
        <v>-161.32</v>
      </c>
      <c r="I835" s="1">
        <v>49.399000000000001</v>
      </c>
      <c r="J835">
        <v>-49.399000000000001</v>
      </c>
      <c r="K835" s="1">
        <v>85.594999999999999</v>
      </c>
    </row>
    <row r="836" spans="1:11" x14ac:dyDescent="0.2">
      <c r="A836" s="1">
        <v>955</v>
      </c>
      <c r="B836" s="30">
        <v>31.83</v>
      </c>
      <c r="C836" s="30">
        <f t="shared" si="15"/>
        <v>27.799999999999997</v>
      </c>
      <c r="D836" s="1">
        <v>-8.7043999999999997</v>
      </c>
      <c r="E836" s="1">
        <v>90.844017100000002</v>
      </c>
      <c r="F836">
        <v>4</v>
      </c>
      <c r="G836">
        <v>0.23930000000000001</v>
      </c>
      <c r="H836">
        <v>-159.84</v>
      </c>
      <c r="I836" s="1">
        <v>45.783999999999999</v>
      </c>
      <c r="J836">
        <v>-45.783999999999999</v>
      </c>
      <c r="K836" s="1">
        <v>85.55</v>
      </c>
    </row>
    <row r="837" spans="1:11" x14ac:dyDescent="0.2">
      <c r="A837" s="1">
        <v>956</v>
      </c>
      <c r="B837" s="30">
        <v>31.87</v>
      </c>
      <c r="C837" s="30">
        <f t="shared" si="15"/>
        <v>27.84</v>
      </c>
      <c r="D837" s="1">
        <v>-7.6234999999999999</v>
      </c>
      <c r="E837" s="1">
        <v>75.480769199999997</v>
      </c>
      <c r="F837">
        <v>4</v>
      </c>
      <c r="G837">
        <v>0.31558999999999998</v>
      </c>
      <c r="H837">
        <v>-167.11</v>
      </c>
      <c r="I837" s="1">
        <v>52.087000000000003</v>
      </c>
      <c r="J837">
        <v>-52.087000000000003</v>
      </c>
      <c r="K837" s="1">
        <v>85.512</v>
      </c>
    </row>
    <row r="838" spans="1:11" x14ac:dyDescent="0.2">
      <c r="A838" s="1">
        <v>957</v>
      </c>
      <c r="B838" s="30">
        <v>31.9</v>
      </c>
      <c r="C838" s="30">
        <f t="shared" si="15"/>
        <v>27.869999999999997</v>
      </c>
      <c r="D838" s="1">
        <v>-8.9732000000000003</v>
      </c>
      <c r="E838" s="1">
        <v>67.011217899999991</v>
      </c>
      <c r="F838">
        <v>4</v>
      </c>
      <c r="G838">
        <v>0.36220000000000002</v>
      </c>
      <c r="H838">
        <v>-157.9</v>
      </c>
      <c r="I838" s="1">
        <v>47.317999999999998</v>
      </c>
      <c r="J838">
        <v>-47.317999999999998</v>
      </c>
      <c r="K838" s="1">
        <v>85.471000000000004</v>
      </c>
    </row>
    <row r="839" spans="1:11" x14ac:dyDescent="0.2">
      <c r="A839" s="1">
        <v>958</v>
      </c>
      <c r="B839" s="30">
        <v>31.93</v>
      </c>
      <c r="C839" s="30">
        <f t="shared" si="15"/>
        <v>27.9</v>
      </c>
      <c r="D839" s="1">
        <v>-8.8632000000000009</v>
      </c>
      <c r="E839" s="1">
        <v>96.028312</v>
      </c>
      <c r="F839">
        <v>4</v>
      </c>
      <c r="G839">
        <v>0.24759</v>
      </c>
      <c r="H839">
        <v>-167.58</v>
      </c>
      <c r="I839" s="1">
        <v>37.491</v>
      </c>
      <c r="J839">
        <v>-37.491</v>
      </c>
      <c r="K839" s="1">
        <v>85.430999999999997</v>
      </c>
    </row>
    <row r="840" spans="1:11" x14ac:dyDescent="0.2">
      <c r="A840" s="1">
        <v>959</v>
      </c>
      <c r="B840" s="30">
        <v>31.97</v>
      </c>
      <c r="C840" s="30">
        <f t="shared" si="15"/>
        <v>27.939999999999998</v>
      </c>
      <c r="D840" s="1">
        <v>-8.9602000000000004</v>
      </c>
      <c r="E840" s="1">
        <v>98.792734999999993</v>
      </c>
      <c r="F840">
        <v>3</v>
      </c>
      <c r="G840">
        <v>0.21778</v>
      </c>
      <c r="H840">
        <v>-161.13</v>
      </c>
      <c r="I840" s="1">
        <v>22.981999999999999</v>
      </c>
      <c r="J840">
        <v>-22.981999999999999</v>
      </c>
      <c r="K840" s="1">
        <v>85.421000000000006</v>
      </c>
    </row>
    <row r="841" spans="1:11" x14ac:dyDescent="0.2">
      <c r="A841" s="1">
        <v>960</v>
      </c>
      <c r="B841" s="30">
        <v>32</v>
      </c>
      <c r="C841" s="30">
        <f t="shared" si="15"/>
        <v>27.97</v>
      </c>
      <c r="D841" s="1">
        <v>-6.8467000000000002</v>
      </c>
      <c r="E841" s="1">
        <v>70.462072599999999</v>
      </c>
      <c r="F841">
        <v>4</v>
      </c>
      <c r="G841">
        <v>0.33674999999999999</v>
      </c>
      <c r="H841">
        <v>-128.82</v>
      </c>
      <c r="I841" s="1">
        <v>28.44</v>
      </c>
      <c r="J841">
        <v>-28.44</v>
      </c>
      <c r="K841" s="1">
        <v>85.453999999999994</v>
      </c>
    </row>
    <row r="842" spans="1:11" x14ac:dyDescent="0.2">
      <c r="A842" s="1">
        <v>961</v>
      </c>
      <c r="B842" s="30">
        <v>32.03</v>
      </c>
      <c r="C842" s="30">
        <f t="shared" si="15"/>
        <v>28</v>
      </c>
      <c r="D842" s="1">
        <v>-1.7741</v>
      </c>
      <c r="E842" s="1">
        <v>31.602564100000002</v>
      </c>
      <c r="F842">
        <v>4</v>
      </c>
      <c r="G842">
        <v>0.79732000000000003</v>
      </c>
      <c r="H842">
        <v>-166.31</v>
      </c>
      <c r="I842" s="1">
        <v>20.74</v>
      </c>
      <c r="J842">
        <v>-20.74</v>
      </c>
      <c r="K842" s="1">
        <v>85.519000000000005</v>
      </c>
    </row>
    <row r="843" spans="1:11" x14ac:dyDescent="0.2">
      <c r="A843" s="1">
        <v>962</v>
      </c>
      <c r="B843" s="30">
        <v>32.07</v>
      </c>
      <c r="C843" s="30">
        <f t="shared" si="15"/>
        <v>28.04</v>
      </c>
      <c r="D843" s="1">
        <v>-1.4432</v>
      </c>
      <c r="E843" s="1">
        <v>29.014423099999998</v>
      </c>
      <c r="F843">
        <v>4</v>
      </c>
      <c r="G843">
        <v>0.67071999999999998</v>
      </c>
      <c r="H843">
        <v>-178.53</v>
      </c>
      <c r="I843" s="1">
        <v>12.01</v>
      </c>
      <c r="J843">
        <v>-12.01</v>
      </c>
      <c r="K843" s="1">
        <v>85.605999999999995</v>
      </c>
    </row>
    <row r="844" spans="1:11" x14ac:dyDescent="0.2">
      <c r="A844" s="1">
        <v>963</v>
      </c>
      <c r="B844" s="30">
        <v>32.1</v>
      </c>
      <c r="C844" s="30">
        <f t="shared" si="15"/>
        <v>28.07</v>
      </c>
      <c r="D844" s="1">
        <v>-3.8698000000000001</v>
      </c>
      <c r="E844" s="1">
        <v>34.708867500000004</v>
      </c>
      <c r="F844">
        <v>4</v>
      </c>
      <c r="G844">
        <v>0.75444</v>
      </c>
      <c r="H844">
        <v>-175.68</v>
      </c>
      <c r="I844" s="1">
        <v>11.483000000000001</v>
      </c>
      <c r="J844">
        <v>-11.483000000000001</v>
      </c>
      <c r="K844" s="1">
        <v>85.673000000000002</v>
      </c>
    </row>
    <row r="845" spans="1:11" x14ac:dyDescent="0.2">
      <c r="A845" s="1">
        <v>964</v>
      </c>
      <c r="B845" s="30">
        <v>32.130000000000003</v>
      </c>
      <c r="C845" s="30">
        <f t="shared" si="15"/>
        <v>28.1</v>
      </c>
      <c r="D845" s="1">
        <v>-5.2901999999999996</v>
      </c>
      <c r="E845" s="1">
        <v>26.770833300000003</v>
      </c>
      <c r="F845">
        <v>4</v>
      </c>
      <c r="G845">
        <v>0.84553</v>
      </c>
      <c r="H845">
        <v>-177.14</v>
      </c>
      <c r="I845" s="1">
        <v>3.0653000000000001</v>
      </c>
      <c r="J845">
        <v>-3.0653000000000001</v>
      </c>
      <c r="K845" s="1">
        <v>85.722999999999999</v>
      </c>
    </row>
    <row r="846" spans="1:11" x14ac:dyDescent="0.2">
      <c r="A846" s="1">
        <v>965</v>
      </c>
      <c r="B846" s="30">
        <v>32.17</v>
      </c>
      <c r="C846" s="30">
        <f t="shared" si="15"/>
        <v>28.14</v>
      </c>
      <c r="D846" s="1">
        <v>-4.3842999999999996</v>
      </c>
      <c r="E846" s="1">
        <v>32.641559799999996</v>
      </c>
      <c r="F846">
        <v>4</v>
      </c>
      <c r="G846">
        <v>0.71852000000000005</v>
      </c>
      <c r="H846">
        <v>-180.86</v>
      </c>
      <c r="I846" s="1">
        <v>-1.8991</v>
      </c>
      <c r="J846">
        <v>1.8991</v>
      </c>
      <c r="K846" s="1">
        <v>85.796000000000006</v>
      </c>
    </row>
    <row r="847" spans="1:11" x14ac:dyDescent="0.2">
      <c r="A847" s="1">
        <v>966</v>
      </c>
      <c r="B847" s="30">
        <v>32.200000000000003</v>
      </c>
      <c r="C847" s="30">
        <f t="shared" si="15"/>
        <v>28.17</v>
      </c>
      <c r="D847" s="1">
        <v>-5.7797999999999998</v>
      </c>
      <c r="E847" s="1">
        <v>30.568910300000002</v>
      </c>
      <c r="F847">
        <v>4</v>
      </c>
      <c r="G847">
        <v>0.82682</v>
      </c>
      <c r="H847">
        <v>-192.38</v>
      </c>
      <c r="I847" s="1">
        <v>-6.2897999999999996</v>
      </c>
      <c r="J847">
        <v>6.2897999999999996</v>
      </c>
      <c r="K847" s="1">
        <v>85.884</v>
      </c>
    </row>
    <row r="848" spans="1:11" x14ac:dyDescent="0.2">
      <c r="A848" s="1">
        <v>967</v>
      </c>
      <c r="B848" s="30">
        <v>32.229999999999997</v>
      </c>
      <c r="C848" s="30">
        <f t="shared" si="15"/>
        <v>28.199999999999996</v>
      </c>
      <c r="D848" s="1">
        <v>-7.8152999999999997</v>
      </c>
      <c r="E848" s="1">
        <v>28.672542699999997</v>
      </c>
      <c r="F848">
        <v>4</v>
      </c>
      <c r="G848">
        <v>0.93352000000000002</v>
      </c>
      <c r="H848">
        <v>-208.27</v>
      </c>
      <c r="I848" s="1">
        <v>-6.4602000000000004</v>
      </c>
      <c r="J848">
        <v>6.4602000000000004</v>
      </c>
      <c r="K848" s="1">
        <v>85.968000000000004</v>
      </c>
    </row>
    <row r="849" spans="1:13" x14ac:dyDescent="0.2">
      <c r="A849" s="1">
        <v>968</v>
      </c>
      <c r="B849" s="30">
        <v>32.270000000000003</v>
      </c>
      <c r="C849" s="30">
        <f t="shared" si="15"/>
        <v>28.240000000000002</v>
      </c>
      <c r="D849" s="1">
        <v>-8.5441000000000003</v>
      </c>
      <c r="E849" s="1">
        <v>49.732906</v>
      </c>
      <c r="F849">
        <v>4</v>
      </c>
      <c r="G849">
        <v>0.63048000000000004</v>
      </c>
      <c r="H849">
        <v>-152.72999999999999</v>
      </c>
      <c r="I849" s="1">
        <v>-32.280999999999999</v>
      </c>
      <c r="J849">
        <v>32.280999999999999</v>
      </c>
      <c r="K849" s="1">
        <v>86.043999999999997</v>
      </c>
    </row>
    <row r="850" spans="1:13" x14ac:dyDescent="0.2">
      <c r="A850" s="1">
        <v>969</v>
      </c>
      <c r="B850" s="30">
        <v>32.299999999999997</v>
      </c>
      <c r="C850" s="30">
        <f t="shared" si="15"/>
        <v>28.269999999999996</v>
      </c>
      <c r="D850" s="1">
        <v>-8.5413999999999994</v>
      </c>
      <c r="E850" s="1">
        <v>79.444444400000009</v>
      </c>
      <c r="F850">
        <v>4</v>
      </c>
      <c r="G850">
        <v>0.42803999999999998</v>
      </c>
      <c r="H850">
        <v>-200.58</v>
      </c>
      <c r="I850" s="1">
        <v>-31.48</v>
      </c>
      <c r="J850">
        <v>31.48</v>
      </c>
      <c r="K850" s="1">
        <v>86.114000000000004</v>
      </c>
    </row>
    <row r="851" spans="1:13" x14ac:dyDescent="0.2">
      <c r="A851" s="1">
        <v>970</v>
      </c>
      <c r="B851" s="30">
        <v>32.33</v>
      </c>
      <c r="C851" s="30">
        <f t="shared" si="15"/>
        <v>28.299999999999997</v>
      </c>
      <c r="D851" s="1">
        <v>-8.6448999999999998</v>
      </c>
      <c r="E851" s="1">
        <v>84.799679499999996</v>
      </c>
      <c r="F851">
        <v>4</v>
      </c>
      <c r="G851">
        <v>0.34575</v>
      </c>
      <c r="H851">
        <v>-219.33</v>
      </c>
      <c r="I851" s="1">
        <v>-23.324000000000002</v>
      </c>
      <c r="J851">
        <v>23.324000000000002</v>
      </c>
      <c r="K851" s="1">
        <v>86.203999999999994</v>
      </c>
    </row>
    <row r="852" spans="1:13" x14ac:dyDescent="0.2">
      <c r="A852" s="1">
        <v>971</v>
      </c>
      <c r="B852" s="30">
        <v>32.369999999999997</v>
      </c>
      <c r="C852" s="30">
        <f t="shared" si="15"/>
        <v>28.339999999999996</v>
      </c>
      <c r="D852" s="1">
        <v>-9</v>
      </c>
      <c r="E852" s="1">
        <v>88.939636800000002</v>
      </c>
      <c r="F852">
        <v>4</v>
      </c>
      <c r="G852">
        <v>0.36892999999999998</v>
      </c>
      <c r="H852">
        <v>-223.78</v>
      </c>
      <c r="I852" s="1">
        <v>-10.138</v>
      </c>
      <c r="J852">
        <v>10.138</v>
      </c>
      <c r="K852" s="1">
        <v>86.308000000000007</v>
      </c>
    </row>
    <row r="853" spans="1:13" x14ac:dyDescent="0.2">
      <c r="A853" s="1">
        <v>972</v>
      </c>
      <c r="B853" s="30">
        <v>32.4</v>
      </c>
      <c r="C853" s="30">
        <f t="shared" si="15"/>
        <v>28.369999999999997</v>
      </c>
      <c r="D853" s="1">
        <v>-9.1249000000000002</v>
      </c>
      <c r="E853" s="1">
        <v>89.981303400000002</v>
      </c>
      <c r="F853">
        <v>4</v>
      </c>
      <c r="G853">
        <v>0.35548000000000002</v>
      </c>
      <c r="H853">
        <v>-202.33</v>
      </c>
      <c r="I853" s="1">
        <v>22.658999999999999</v>
      </c>
      <c r="J853">
        <v>-22.658999999999999</v>
      </c>
      <c r="K853" s="1">
        <v>86.402000000000001</v>
      </c>
    </row>
    <row r="854" spans="1:13" x14ac:dyDescent="0.2">
      <c r="A854" s="1">
        <v>973</v>
      </c>
      <c r="B854" s="30">
        <v>32.43</v>
      </c>
      <c r="C854" s="30">
        <f t="shared" si="15"/>
        <v>28.4</v>
      </c>
      <c r="D854" s="1">
        <v>-8.7768999999999995</v>
      </c>
      <c r="E854" s="1">
        <v>90.502136800000002</v>
      </c>
      <c r="F854">
        <v>4</v>
      </c>
      <c r="G854">
        <v>0.36598000000000003</v>
      </c>
      <c r="H854">
        <v>-194.35</v>
      </c>
      <c r="I854" s="1">
        <v>41.113999999999997</v>
      </c>
      <c r="J854">
        <v>-41.113999999999997</v>
      </c>
      <c r="K854" s="1">
        <v>86.494</v>
      </c>
    </row>
    <row r="855" spans="1:13" x14ac:dyDescent="0.2">
      <c r="A855" s="1">
        <v>974</v>
      </c>
      <c r="B855" s="30">
        <v>32.47</v>
      </c>
      <c r="C855" s="30">
        <f t="shared" si="15"/>
        <v>28.439999999999998</v>
      </c>
      <c r="D855" s="1">
        <v>-9.1486000000000001</v>
      </c>
      <c r="E855" s="1">
        <v>91.885683799999995</v>
      </c>
      <c r="F855">
        <v>4</v>
      </c>
      <c r="G855">
        <v>0.27729999999999999</v>
      </c>
      <c r="H855">
        <v>-204.88</v>
      </c>
      <c r="I855" s="1">
        <v>55.435000000000002</v>
      </c>
      <c r="J855">
        <v>-55.435000000000002</v>
      </c>
      <c r="K855" s="1">
        <v>86.597999999999999</v>
      </c>
    </row>
    <row r="856" spans="1:13" x14ac:dyDescent="0.2">
      <c r="A856" s="1">
        <v>975</v>
      </c>
      <c r="B856" s="30">
        <v>32.5</v>
      </c>
      <c r="C856" s="30">
        <f t="shared" si="15"/>
        <v>28.47</v>
      </c>
      <c r="D856" s="1">
        <v>-9.1618999999999993</v>
      </c>
      <c r="E856" s="1">
        <v>92.056623900000005</v>
      </c>
      <c r="F856">
        <v>3</v>
      </c>
      <c r="G856">
        <v>0.37773000000000001</v>
      </c>
      <c r="H856">
        <v>-210.24</v>
      </c>
      <c r="I856" s="1">
        <v>57.292999999999999</v>
      </c>
      <c r="J856">
        <v>-57.292999999999999</v>
      </c>
      <c r="K856" s="1">
        <v>86.69</v>
      </c>
    </row>
    <row r="857" spans="1:13" x14ac:dyDescent="0.2">
      <c r="A857" s="1">
        <v>976</v>
      </c>
      <c r="B857" s="30">
        <v>32.53</v>
      </c>
      <c r="C857" s="30">
        <f t="shared" si="15"/>
        <v>28.5</v>
      </c>
      <c r="D857" s="1">
        <v>-9.1880000000000006</v>
      </c>
      <c r="E857" s="1">
        <v>93.955662399999994</v>
      </c>
      <c r="F857">
        <v>4</v>
      </c>
      <c r="G857">
        <v>0.39853</v>
      </c>
      <c r="H857">
        <v>-198.34</v>
      </c>
      <c r="I857" s="1">
        <v>59.834000000000003</v>
      </c>
      <c r="J857">
        <v>-59.834000000000003</v>
      </c>
      <c r="K857" s="1">
        <v>86.75</v>
      </c>
    </row>
    <row r="858" spans="1:13" x14ac:dyDescent="0.2">
      <c r="A858" s="1">
        <v>977</v>
      </c>
      <c r="B858" s="30">
        <v>32.57</v>
      </c>
      <c r="C858" s="30">
        <f t="shared" si="15"/>
        <v>28.54</v>
      </c>
      <c r="D858" s="1">
        <v>-9.1234000000000002</v>
      </c>
      <c r="E858" s="1">
        <v>90.331196599999998</v>
      </c>
      <c r="F858">
        <v>4</v>
      </c>
      <c r="G858">
        <v>0.41808000000000001</v>
      </c>
      <c r="H858">
        <v>-176.8</v>
      </c>
      <c r="I858" s="1">
        <v>62.033999999999999</v>
      </c>
      <c r="J858">
        <v>-62.033999999999999</v>
      </c>
      <c r="K858" s="1">
        <v>86.802000000000007</v>
      </c>
    </row>
    <row r="859" spans="1:13" x14ac:dyDescent="0.2">
      <c r="A859" s="1">
        <v>978</v>
      </c>
      <c r="B859" s="30">
        <v>32.6</v>
      </c>
      <c r="C859" s="30">
        <f t="shared" si="15"/>
        <v>28.57</v>
      </c>
      <c r="D859" s="1">
        <v>-9.0884999999999998</v>
      </c>
      <c r="E859" s="1">
        <v>90.673076899999998</v>
      </c>
      <c r="F859">
        <v>4</v>
      </c>
      <c r="G859">
        <v>0.31663999999999998</v>
      </c>
      <c r="H859">
        <v>-121.56</v>
      </c>
      <c r="I859" s="1">
        <v>62.664999999999999</v>
      </c>
      <c r="J859">
        <v>-62.664999999999999</v>
      </c>
      <c r="K859" s="1">
        <v>86.843000000000004</v>
      </c>
    </row>
    <row r="860" spans="1:13" x14ac:dyDescent="0.2">
      <c r="A860" s="1">
        <v>979</v>
      </c>
      <c r="B860" s="30">
        <v>32.630000000000003</v>
      </c>
      <c r="C860" s="30">
        <f t="shared" si="15"/>
        <v>28.6</v>
      </c>
      <c r="D860" s="1">
        <v>-8.8046000000000006</v>
      </c>
      <c r="E860" s="1">
        <v>92.916666699999993</v>
      </c>
      <c r="F860">
        <v>4</v>
      </c>
      <c r="G860">
        <v>0.27360000000000001</v>
      </c>
      <c r="H860">
        <v>-98.376000000000005</v>
      </c>
      <c r="I860" s="1">
        <v>53.234000000000002</v>
      </c>
      <c r="J860">
        <v>-53.234000000000002</v>
      </c>
      <c r="K860" s="1">
        <v>86.856999999999999</v>
      </c>
    </row>
    <row r="861" spans="1:13" x14ac:dyDescent="0.2">
      <c r="A861" s="1">
        <v>980</v>
      </c>
      <c r="B861" s="30">
        <v>32.67</v>
      </c>
      <c r="C861" s="30">
        <f t="shared" si="15"/>
        <v>28.64</v>
      </c>
      <c r="D861" s="1">
        <v>-9.0183</v>
      </c>
      <c r="E861" s="1">
        <v>91.880341899999991</v>
      </c>
      <c r="F861">
        <v>4</v>
      </c>
      <c r="G861">
        <v>0.28022999999999998</v>
      </c>
      <c r="H861">
        <v>-85.334000000000003</v>
      </c>
      <c r="I861" s="1">
        <v>13.231999999999999</v>
      </c>
      <c r="J861">
        <v>-13.231999999999999</v>
      </c>
      <c r="K861" s="1">
        <v>86.858000000000004</v>
      </c>
    </row>
    <row r="862" spans="1:13" x14ac:dyDescent="0.2">
      <c r="A862" s="1">
        <v>981</v>
      </c>
      <c r="B862" s="30">
        <v>32.700000000000003</v>
      </c>
      <c r="C862" s="30">
        <f t="shared" si="15"/>
        <v>28.67</v>
      </c>
      <c r="D862" s="1">
        <v>-8.5235000000000003</v>
      </c>
      <c r="E862" s="1">
        <v>46.463675199999997</v>
      </c>
      <c r="F862">
        <v>4</v>
      </c>
      <c r="G862">
        <v>0.27209</v>
      </c>
      <c r="H862">
        <v>-6.8990999999999998</v>
      </c>
      <c r="I862" s="1">
        <v>3.8607999999999998</v>
      </c>
      <c r="J862">
        <v>-3.8607999999999998</v>
      </c>
      <c r="K862" s="1">
        <v>86.855000000000004</v>
      </c>
    </row>
    <row r="863" spans="1:13" x14ac:dyDescent="0.2">
      <c r="E863" s="1"/>
      <c r="F863" s="1"/>
      <c r="I863" s="1"/>
      <c r="J863" s="1"/>
    </row>
    <row r="864" spans="1:13" x14ac:dyDescent="0.2">
      <c r="D864">
        <f>AVERAGE(D2:D862)</f>
        <v>1.914879387921022</v>
      </c>
      <c r="E864">
        <f t="shared" ref="E864:K864" si="16">AVERAGE(E2:E862)</f>
        <v>43.372198083623708</v>
      </c>
      <c r="G864">
        <f t="shared" si="16"/>
        <v>1.0388673286875734</v>
      </c>
      <c r="H864">
        <f t="shared" si="16"/>
        <v>164.01776794425069</v>
      </c>
      <c r="I864">
        <f t="shared" si="16"/>
        <v>24.911656814169593</v>
      </c>
      <c r="J864">
        <f t="shared" ref="J864" si="17">AVERAGE(J2:J862)</f>
        <v>-24.911656814169593</v>
      </c>
      <c r="K864">
        <f t="shared" si="16"/>
        <v>82.700259001161413</v>
      </c>
      <c r="M864" t="s">
        <v>6</v>
      </c>
    </row>
    <row r="865" spans="4:13" x14ac:dyDescent="0.2">
      <c r="D865">
        <f>STDEV(D2:D862)</f>
        <v>11.657002473583484</v>
      </c>
      <c r="E865">
        <f t="shared" ref="E865:K865" si="18">STDEV(E2:E862)</f>
        <v>16.962870982140444</v>
      </c>
      <c r="G865">
        <f t="shared" si="18"/>
        <v>0.56917685557880493</v>
      </c>
      <c r="H865">
        <f t="shared" si="18"/>
        <v>227.07006475806972</v>
      </c>
      <c r="I865">
        <f t="shared" si="18"/>
        <v>52.595486498137049</v>
      </c>
      <c r="J865">
        <f t="shared" ref="J865" si="19">STDEV(J2:J862)</f>
        <v>52.595486498137049</v>
      </c>
      <c r="K865">
        <f t="shared" si="18"/>
        <v>4.8272071039785374</v>
      </c>
      <c r="M865" t="s">
        <v>7</v>
      </c>
    </row>
    <row r="866" spans="4:13" x14ac:dyDescent="0.2">
      <c r="D866">
        <f>D865/D864</f>
        <v>6.0875909715856578</v>
      </c>
      <c r="E866">
        <f t="shared" ref="E866:K866" si="20">E865/E864</f>
        <v>0.39110009941011531</v>
      </c>
      <c r="G866">
        <f t="shared" si="20"/>
        <v>0.54788214034785365</v>
      </c>
      <c r="H866">
        <f t="shared" si="20"/>
        <v>1.3844235755924343</v>
      </c>
      <c r="I866">
        <f>I865/I864</f>
        <v>2.1112801485054606</v>
      </c>
      <c r="J866">
        <f>J865/J864</f>
        <v>-2.1112801485054606</v>
      </c>
      <c r="K866">
        <f t="shared" si="20"/>
        <v>5.836991518866641E-2</v>
      </c>
      <c r="M866" t="s">
        <v>8</v>
      </c>
    </row>
    <row r="867" spans="4:13" x14ac:dyDescent="0.2">
      <c r="D867">
        <f>MIN(D2:D862)</f>
        <v>-9.3911999999999995</v>
      </c>
      <c r="E867">
        <f t="shared" ref="E867:K867" si="21">MIN(E2:E862)</f>
        <v>11.320512799999999</v>
      </c>
      <c r="G867">
        <f t="shared" si="21"/>
        <v>0.20741000000000001</v>
      </c>
      <c r="H867">
        <f t="shared" si="21"/>
        <v>-306.06</v>
      </c>
      <c r="I867">
        <f t="shared" si="21"/>
        <v>-96.094999999999999</v>
      </c>
      <c r="J867">
        <f t="shared" ref="J867" si="22">MIN(J2:J862)</f>
        <v>-150.01</v>
      </c>
      <c r="K867">
        <f t="shared" si="21"/>
        <v>75.811000000000007</v>
      </c>
      <c r="M867" t="s">
        <v>9</v>
      </c>
    </row>
    <row r="868" spans="4:13" x14ac:dyDescent="0.2">
      <c r="D868">
        <f>MAX(D2:D862)</f>
        <v>35.552999999999997</v>
      </c>
      <c r="E868">
        <f t="shared" ref="E868:K868" si="23">MAX(E2:E862)</f>
        <v>99.481837600000006</v>
      </c>
      <c r="G868">
        <f t="shared" si="23"/>
        <v>2.5613999999999999</v>
      </c>
      <c r="H868">
        <f t="shared" si="23"/>
        <v>492.15</v>
      </c>
      <c r="I868">
        <f t="shared" si="23"/>
        <v>150.01</v>
      </c>
      <c r="J868">
        <f t="shared" ref="J868" si="24">MAX(J2:J862)</f>
        <v>96.094999999999999</v>
      </c>
      <c r="K868">
        <f t="shared" si="23"/>
        <v>94.751000000000005</v>
      </c>
      <c r="M868" t="s">
        <v>10</v>
      </c>
    </row>
    <row r="869" spans="4:13" x14ac:dyDescent="0.2">
      <c r="I869">
        <f>I868-I867</f>
        <v>246.10499999999999</v>
      </c>
    </row>
    <row r="870" spans="4:13" x14ac:dyDescent="0.2">
      <c r="I870">
        <f>MODE(I2:I862)</f>
        <v>102.83</v>
      </c>
    </row>
    <row r="872" spans="4:13" x14ac:dyDescent="0.2">
      <c r="E872" s="1"/>
      <c r="F872" s="1"/>
      <c r="I872" s="1"/>
      <c r="J872" s="1"/>
    </row>
    <row r="873" spans="4:13" x14ac:dyDescent="0.2">
      <c r="E873" s="1"/>
      <c r="F873" s="1"/>
      <c r="I873" s="1"/>
      <c r="J873" s="1"/>
    </row>
    <row r="874" spans="4:13" x14ac:dyDescent="0.2">
      <c r="E874" s="1"/>
      <c r="F874" s="1"/>
      <c r="I874" s="1"/>
      <c r="J874" s="1"/>
    </row>
    <row r="875" spans="4:13" x14ac:dyDescent="0.2">
      <c r="E875" s="1"/>
      <c r="F875" s="1"/>
      <c r="I875" s="1"/>
      <c r="J875" s="1"/>
    </row>
    <row r="876" spans="4:13" x14ac:dyDescent="0.2">
      <c r="E876" s="1"/>
      <c r="F876" s="1"/>
      <c r="I876" s="1"/>
      <c r="J876" s="1"/>
    </row>
    <row r="877" spans="4:13" x14ac:dyDescent="0.2">
      <c r="E877" s="1"/>
      <c r="F877" s="1"/>
      <c r="I877" s="1"/>
      <c r="J877" s="1"/>
    </row>
    <row r="878" spans="4:13" x14ac:dyDescent="0.2">
      <c r="E878" s="1"/>
      <c r="F878" s="1"/>
      <c r="I878" s="1"/>
      <c r="J878" s="1"/>
    </row>
    <row r="879" spans="4:13" x14ac:dyDescent="0.2">
      <c r="E879" s="1"/>
      <c r="F879" s="1"/>
      <c r="I879" s="1"/>
      <c r="J879" s="1"/>
    </row>
    <row r="880" spans="4:13" x14ac:dyDescent="0.2">
      <c r="E880" s="1"/>
      <c r="F880" s="1"/>
      <c r="I880" s="1"/>
      <c r="J880" s="1"/>
    </row>
    <row r="881" spans="5:10" x14ac:dyDescent="0.2">
      <c r="E881" s="1"/>
      <c r="F881" s="1"/>
      <c r="I881" s="1"/>
      <c r="J881" s="1"/>
    </row>
    <row r="882" spans="5:10" x14ac:dyDescent="0.2">
      <c r="E882" s="1"/>
      <c r="F882" s="1"/>
      <c r="I882" s="1"/>
      <c r="J882" s="1"/>
    </row>
    <row r="883" spans="5:10" x14ac:dyDescent="0.2">
      <c r="E883" s="1"/>
      <c r="F883" s="1"/>
      <c r="I883" s="1"/>
      <c r="J883" s="1"/>
    </row>
    <row r="884" spans="5:10" x14ac:dyDescent="0.2">
      <c r="E884" s="1"/>
      <c r="F884" s="1"/>
      <c r="I884" s="1"/>
      <c r="J884" s="1"/>
    </row>
    <row r="885" spans="5:10" x14ac:dyDescent="0.2">
      <c r="E885" s="1"/>
      <c r="F885" s="1"/>
      <c r="I885" s="1"/>
      <c r="J885" s="1"/>
    </row>
    <row r="886" spans="5:10" x14ac:dyDescent="0.2">
      <c r="E886" s="1"/>
      <c r="F886" s="1"/>
      <c r="I886" s="1"/>
      <c r="J886" s="1"/>
    </row>
    <row r="887" spans="5:10" x14ac:dyDescent="0.2">
      <c r="E887" s="1"/>
      <c r="F887" s="1"/>
      <c r="I887" s="1"/>
      <c r="J887" s="1"/>
    </row>
    <row r="888" spans="5:10" x14ac:dyDescent="0.2">
      <c r="E888" s="1"/>
      <c r="F888" s="1"/>
      <c r="I888" s="1"/>
      <c r="J888" s="1"/>
    </row>
    <row r="889" spans="5:10" x14ac:dyDescent="0.2">
      <c r="E889" s="1"/>
      <c r="F889" s="1"/>
      <c r="I889" s="1"/>
      <c r="J889" s="1"/>
    </row>
    <row r="890" spans="5:10" x14ac:dyDescent="0.2">
      <c r="E890" s="1"/>
      <c r="F890" s="1"/>
      <c r="I890" s="1"/>
      <c r="J890" s="1"/>
    </row>
    <row r="891" spans="5:10" x14ac:dyDescent="0.2">
      <c r="E891" s="1"/>
      <c r="F891" s="1"/>
      <c r="I891" s="1"/>
      <c r="J891" s="1"/>
    </row>
    <row r="892" spans="5:10" x14ac:dyDescent="0.2">
      <c r="E892" s="1"/>
      <c r="F892" s="1"/>
      <c r="I892" s="1"/>
      <c r="J892" s="1"/>
    </row>
    <row r="893" spans="5:10" x14ac:dyDescent="0.2">
      <c r="E893" s="1"/>
      <c r="F893" s="1"/>
      <c r="I893" s="1"/>
      <c r="J893" s="1"/>
    </row>
    <row r="894" spans="5:10" x14ac:dyDescent="0.2">
      <c r="E894" s="1"/>
      <c r="F894" s="1"/>
      <c r="I894" s="1"/>
      <c r="J894" s="1"/>
    </row>
    <row r="895" spans="5:10" x14ac:dyDescent="0.2">
      <c r="E895" s="1"/>
      <c r="F895" s="1"/>
      <c r="I895" s="1"/>
      <c r="J895" s="1"/>
    </row>
    <row r="896" spans="5:10" x14ac:dyDescent="0.2">
      <c r="E896" s="1"/>
      <c r="F896" s="1"/>
      <c r="I896" s="1"/>
      <c r="J896" s="1"/>
    </row>
    <row r="897" spans="5:10" x14ac:dyDescent="0.2">
      <c r="E897" s="1"/>
      <c r="F897" s="1"/>
      <c r="I897" s="1"/>
      <c r="J897" s="1"/>
    </row>
    <row r="898" spans="5:10" x14ac:dyDescent="0.2">
      <c r="E898" s="1"/>
      <c r="F898" s="1"/>
      <c r="I898" s="1"/>
      <c r="J898" s="1"/>
    </row>
    <row r="899" spans="5:10" x14ac:dyDescent="0.2">
      <c r="E899" s="1"/>
      <c r="F899" s="1"/>
      <c r="I899" s="1"/>
      <c r="J899" s="1"/>
    </row>
    <row r="900" spans="5:10" x14ac:dyDescent="0.2">
      <c r="E900" s="1"/>
      <c r="F900" s="1"/>
      <c r="I900" s="1"/>
      <c r="J900" s="1"/>
    </row>
    <row r="901" spans="5:10" x14ac:dyDescent="0.2">
      <c r="E901" s="1"/>
      <c r="F901" s="1"/>
      <c r="I901" s="1"/>
      <c r="J901" s="1"/>
    </row>
    <row r="902" spans="5:10" x14ac:dyDescent="0.2">
      <c r="E902" s="1"/>
      <c r="F902" s="1"/>
      <c r="I902" s="1"/>
      <c r="J902" s="1"/>
    </row>
    <row r="903" spans="5:10" x14ac:dyDescent="0.2">
      <c r="E903" s="1"/>
      <c r="F903" s="1"/>
      <c r="I903" s="1"/>
      <c r="J903" s="1"/>
    </row>
    <row r="904" spans="5:10" x14ac:dyDescent="0.2">
      <c r="E904" s="1"/>
      <c r="F904" s="1"/>
      <c r="I904" s="1"/>
      <c r="J904" s="1"/>
    </row>
    <row r="905" spans="5:10" x14ac:dyDescent="0.2">
      <c r="E905" s="1"/>
      <c r="F905" s="1"/>
      <c r="I905" s="1"/>
      <c r="J905" s="1"/>
    </row>
    <row r="906" spans="5:10" x14ac:dyDescent="0.2">
      <c r="E906" s="1"/>
      <c r="F906" s="1"/>
      <c r="I906" s="1"/>
      <c r="J906" s="1"/>
    </row>
    <row r="907" spans="5:10" x14ac:dyDescent="0.2">
      <c r="E907" s="1"/>
      <c r="F907" s="1"/>
      <c r="I907" s="1"/>
      <c r="J907" s="1"/>
    </row>
    <row r="908" spans="5:10" x14ac:dyDescent="0.2">
      <c r="E908" s="1"/>
      <c r="F908" s="1"/>
      <c r="I908" s="1"/>
      <c r="J908" s="1"/>
    </row>
    <row r="909" spans="5:10" x14ac:dyDescent="0.2">
      <c r="E909" s="1"/>
      <c r="F909" s="1"/>
      <c r="I909" s="1"/>
      <c r="J909" s="1"/>
    </row>
    <row r="910" spans="5:10" x14ac:dyDescent="0.2">
      <c r="E910" s="1"/>
      <c r="F910" s="1"/>
      <c r="I910" s="1"/>
      <c r="J910" s="1"/>
    </row>
    <row r="911" spans="5:10" x14ac:dyDescent="0.2">
      <c r="E911" s="1"/>
      <c r="F911" s="1"/>
      <c r="I911" s="1"/>
      <c r="J911" s="1"/>
    </row>
    <row r="912" spans="5:10" x14ac:dyDescent="0.2">
      <c r="E912" s="1"/>
      <c r="F912" s="1"/>
      <c r="I912" s="1"/>
      <c r="J912" s="1"/>
    </row>
    <row r="913" spans="5:10" x14ac:dyDescent="0.2">
      <c r="E913" s="1"/>
      <c r="F913" s="1"/>
      <c r="I913" s="1"/>
      <c r="J913" s="1"/>
    </row>
    <row r="914" spans="5:10" x14ac:dyDescent="0.2">
      <c r="E914" s="1"/>
      <c r="F914" s="1"/>
      <c r="I914" s="1"/>
      <c r="J914" s="1"/>
    </row>
    <row r="915" spans="5:10" x14ac:dyDescent="0.2">
      <c r="E915" s="1"/>
      <c r="F915" s="1"/>
      <c r="I915" s="1"/>
      <c r="J915" s="1"/>
    </row>
    <row r="916" spans="5:10" x14ac:dyDescent="0.2">
      <c r="E916" s="1"/>
      <c r="F916" s="1"/>
      <c r="I916" s="1"/>
      <c r="J916" s="1"/>
    </row>
    <row r="917" spans="5:10" x14ac:dyDescent="0.2">
      <c r="E917" s="1"/>
      <c r="F917" s="1"/>
      <c r="I917" s="1"/>
      <c r="J917" s="1"/>
    </row>
    <row r="918" spans="5:10" x14ac:dyDescent="0.2">
      <c r="E918" s="1"/>
      <c r="F918" s="1"/>
      <c r="I918" s="1"/>
      <c r="J918" s="1"/>
    </row>
    <row r="919" spans="5:10" x14ac:dyDescent="0.2">
      <c r="E919" s="1"/>
      <c r="F919" s="1"/>
      <c r="I919" s="1"/>
      <c r="J919" s="1"/>
    </row>
    <row r="920" spans="5:10" x14ac:dyDescent="0.2">
      <c r="E920" s="1"/>
      <c r="F920" s="1"/>
      <c r="I920" s="1"/>
      <c r="J920" s="1"/>
    </row>
    <row r="921" spans="5:10" x14ac:dyDescent="0.2">
      <c r="E921" s="1"/>
      <c r="F921" s="1"/>
      <c r="I921" s="1"/>
      <c r="J921" s="1"/>
    </row>
    <row r="922" spans="5:10" x14ac:dyDescent="0.2">
      <c r="E922" s="1"/>
      <c r="F922" s="1"/>
      <c r="I922" s="1"/>
      <c r="J922" s="1"/>
    </row>
    <row r="923" spans="5:10" x14ac:dyDescent="0.2">
      <c r="E923" s="1"/>
      <c r="F923" s="1"/>
      <c r="I923" s="1"/>
      <c r="J923" s="1"/>
    </row>
    <row r="924" spans="5:10" x14ac:dyDescent="0.2">
      <c r="E924" s="1"/>
      <c r="F924" s="1"/>
      <c r="I924" s="1"/>
      <c r="J924" s="1"/>
    </row>
    <row r="925" spans="5:10" x14ac:dyDescent="0.2">
      <c r="E925" s="1"/>
      <c r="F925" s="1"/>
      <c r="I925" s="1"/>
      <c r="J925" s="1"/>
    </row>
    <row r="926" spans="5:10" x14ac:dyDescent="0.2">
      <c r="E926" s="1"/>
      <c r="F926" s="1"/>
      <c r="I926" s="1"/>
      <c r="J926" s="1"/>
    </row>
    <row r="927" spans="5:10" x14ac:dyDescent="0.2">
      <c r="E927" s="1"/>
      <c r="F927" s="1"/>
      <c r="I927" s="1"/>
      <c r="J927" s="1"/>
    </row>
    <row r="928" spans="5:10" x14ac:dyDescent="0.2">
      <c r="E928" s="1"/>
      <c r="F928" s="1"/>
      <c r="I928" s="1"/>
      <c r="J928" s="1"/>
    </row>
    <row r="929" spans="5:10" x14ac:dyDescent="0.2">
      <c r="E929" s="1"/>
      <c r="F929" s="1"/>
      <c r="I929" s="1"/>
      <c r="J929" s="1"/>
    </row>
  </sheetData>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9"/>
  <sheetViews>
    <sheetView workbookViewId="0">
      <pane ySplit="1" topLeftCell="A2" activePane="bottomLeft" state="frozen"/>
      <selection pane="bottomLeft" activeCell="M20" sqref="M20"/>
    </sheetView>
  </sheetViews>
  <sheetFormatPr baseColWidth="10" defaultRowHeight="16" x14ac:dyDescent="0.2"/>
  <cols>
    <col min="4" max="4" width="13.6640625" bestFit="1" customWidth="1"/>
    <col min="5" max="5" width="13.6640625" customWidth="1"/>
    <col min="9" max="9" width="13" bestFit="1" customWidth="1"/>
    <col min="12" max="12" width="35.6640625" bestFit="1" customWidth="1"/>
    <col min="15" max="15" width="12.1640625" bestFit="1" customWidth="1"/>
    <col min="16" max="16" width="28.33203125" bestFit="1" customWidth="1"/>
  </cols>
  <sheetData>
    <row r="1" spans="1:16" x14ac:dyDescent="0.2">
      <c r="A1" s="2" t="s">
        <v>105</v>
      </c>
      <c r="B1" s="2" t="s">
        <v>106</v>
      </c>
      <c r="C1" s="2" t="s">
        <v>0</v>
      </c>
      <c r="D1" s="2" t="s">
        <v>2</v>
      </c>
      <c r="E1" s="2" t="s">
        <v>67</v>
      </c>
      <c r="F1" s="2" t="s">
        <v>1</v>
      </c>
      <c r="G1" s="2" t="s">
        <v>3</v>
      </c>
      <c r="H1" s="2" t="s">
        <v>4</v>
      </c>
      <c r="I1" s="2" t="s">
        <v>44</v>
      </c>
      <c r="J1" s="2" t="s">
        <v>5</v>
      </c>
    </row>
    <row r="2" spans="1:16" x14ac:dyDescent="0.2">
      <c r="A2" s="1">
        <v>121</v>
      </c>
      <c r="B2" s="30">
        <v>4.03</v>
      </c>
      <c r="C2">
        <v>-8.3795999999999999</v>
      </c>
      <c r="D2">
        <v>68.255697999999995</v>
      </c>
      <c r="E2">
        <v>21</v>
      </c>
      <c r="F2">
        <v>0.24113999999999999</v>
      </c>
      <c r="G2">
        <v>-171.43</v>
      </c>
      <c r="H2" s="1">
        <v>-0.85938000000000003</v>
      </c>
      <c r="I2">
        <v>0.85938000000000003</v>
      </c>
      <c r="J2">
        <v>68.38</v>
      </c>
    </row>
    <row r="3" spans="1:16" x14ac:dyDescent="0.2">
      <c r="A3" s="1">
        <v>122</v>
      </c>
      <c r="B3" s="30">
        <v>4.07</v>
      </c>
      <c r="C3">
        <v>-8.3848000000000003</v>
      </c>
      <c r="D3">
        <v>65.894942999999998</v>
      </c>
      <c r="E3">
        <v>14</v>
      </c>
      <c r="F3">
        <v>0.24646000000000001</v>
      </c>
      <c r="G3">
        <v>-183.13</v>
      </c>
      <c r="H3" s="1">
        <v>1.0390999999999999</v>
      </c>
      <c r="I3">
        <v>-1.0390999999999999</v>
      </c>
      <c r="J3">
        <v>68.471000000000004</v>
      </c>
    </row>
    <row r="4" spans="1:16" x14ac:dyDescent="0.2">
      <c r="A4" s="1">
        <v>123</v>
      </c>
      <c r="B4" s="30">
        <v>4.0999999999999996</v>
      </c>
      <c r="C4">
        <v>-8.3727999999999998</v>
      </c>
      <c r="D4">
        <v>64.76673790000001</v>
      </c>
      <c r="E4">
        <v>15</v>
      </c>
      <c r="F4">
        <v>0.25936999999999999</v>
      </c>
      <c r="G4">
        <v>-103.62</v>
      </c>
      <c r="H4" s="1">
        <v>-11.808999999999999</v>
      </c>
      <c r="I4">
        <v>11.808999999999999</v>
      </c>
      <c r="J4">
        <v>68.558000000000007</v>
      </c>
      <c r="L4" s="1" t="s">
        <v>63</v>
      </c>
    </row>
    <row r="5" spans="1:16" x14ac:dyDescent="0.2">
      <c r="A5" s="1">
        <v>124</v>
      </c>
      <c r="B5" s="30">
        <v>4.13</v>
      </c>
      <c r="C5">
        <v>-8.3886000000000003</v>
      </c>
      <c r="D5">
        <v>63.972934500000001</v>
      </c>
      <c r="E5">
        <v>13</v>
      </c>
      <c r="F5">
        <v>0.25772</v>
      </c>
      <c r="G5">
        <v>-101.09</v>
      </c>
      <c r="H5" s="1">
        <v>-35.148000000000003</v>
      </c>
      <c r="I5">
        <v>35.148000000000003</v>
      </c>
      <c r="J5">
        <v>68.646000000000001</v>
      </c>
      <c r="M5" t="s">
        <v>45</v>
      </c>
      <c r="N5" t="s">
        <v>46</v>
      </c>
      <c r="O5" t="s">
        <v>47</v>
      </c>
      <c r="P5" s="1" t="s">
        <v>101</v>
      </c>
    </row>
    <row r="6" spans="1:16" x14ac:dyDescent="0.2">
      <c r="A6" s="1">
        <v>125</v>
      </c>
      <c r="B6" s="30">
        <v>4.17</v>
      </c>
      <c r="C6">
        <v>-8.3173999999999992</v>
      </c>
      <c r="D6">
        <v>65.952813399999997</v>
      </c>
      <c r="E6">
        <v>13</v>
      </c>
      <c r="F6">
        <v>0.29031000000000001</v>
      </c>
      <c r="G6">
        <v>-147.27000000000001</v>
      </c>
      <c r="H6" s="1">
        <v>-41.072000000000003</v>
      </c>
      <c r="I6">
        <v>41.072000000000003</v>
      </c>
      <c r="J6">
        <v>68.733999999999995</v>
      </c>
      <c r="L6" t="s">
        <v>48</v>
      </c>
      <c r="M6">
        <f>CORREL(C2:C862,D2:D862)</f>
        <v>-0.7797506737522778</v>
      </c>
      <c r="N6">
        <f t="shared" ref="N6:N11" si="0">((M6)*(SQRT(774-2))/(SQRT(1-((M6)^2))))</f>
        <v>-34.604097863025629</v>
      </c>
      <c r="O6">
        <f>TDIST(ABS(N6),772,2)</f>
        <v>3.7097383606412868E-159</v>
      </c>
      <c r="P6" t="s">
        <v>102</v>
      </c>
    </row>
    <row r="7" spans="1:16" x14ac:dyDescent="0.2">
      <c r="A7" s="1">
        <v>126</v>
      </c>
      <c r="B7" s="30">
        <v>4.2</v>
      </c>
      <c r="C7">
        <v>-8.3195999999999994</v>
      </c>
      <c r="D7">
        <v>65.261396000000005</v>
      </c>
      <c r="E7">
        <v>13</v>
      </c>
      <c r="F7">
        <v>0.28705999999999998</v>
      </c>
      <c r="G7">
        <v>-153.19999999999999</v>
      </c>
      <c r="H7" s="1">
        <v>-40.822000000000003</v>
      </c>
      <c r="I7">
        <v>40.822000000000003</v>
      </c>
      <c r="J7">
        <v>68.823999999999998</v>
      </c>
      <c r="L7" t="s">
        <v>49</v>
      </c>
      <c r="M7">
        <f>CORREL(C2:C862,F2:F862)</f>
        <v>7.3308225846698202E-2</v>
      </c>
      <c r="N7">
        <f t="shared" si="0"/>
        <v>2.0423561450697294</v>
      </c>
      <c r="O7">
        <f t="shared" ref="O7:O22" si="1">TDIST(ABS(N7),772,2)</f>
        <v>4.145548517963861E-2</v>
      </c>
      <c r="P7" t="s">
        <v>103</v>
      </c>
    </row>
    <row r="8" spans="1:16" x14ac:dyDescent="0.2">
      <c r="A8" s="1">
        <v>127</v>
      </c>
      <c r="B8" s="30">
        <v>4.2300000000000004</v>
      </c>
      <c r="C8">
        <v>-8.3833000000000002</v>
      </c>
      <c r="D8">
        <v>66.275463000000002</v>
      </c>
      <c r="E8">
        <v>16</v>
      </c>
      <c r="F8">
        <v>0.31831999999999999</v>
      </c>
      <c r="G8">
        <v>-165.31</v>
      </c>
      <c r="H8" s="1">
        <v>-39.155999999999999</v>
      </c>
      <c r="I8">
        <v>39.155999999999999</v>
      </c>
      <c r="J8">
        <v>68.915000000000006</v>
      </c>
      <c r="L8" t="s">
        <v>68</v>
      </c>
      <c r="M8">
        <f>CORREL(C2:C862,E2:E862)</f>
        <v>0.4568701247435058</v>
      </c>
      <c r="N8">
        <f t="shared" si="0"/>
        <v>14.270498534714763</v>
      </c>
      <c r="O8">
        <f t="shared" si="1"/>
        <v>3.5429478371014328E-41</v>
      </c>
      <c r="P8" t="s">
        <v>102</v>
      </c>
    </row>
    <row r="9" spans="1:16" x14ac:dyDescent="0.2">
      <c r="A9" s="1">
        <v>128</v>
      </c>
      <c r="B9" s="30">
        <v>4.2699999999999996</v>
      </c>
      <c r="C9">
        <v>-8.4076000000000004</v>
      </c>
      <c r="D9">
        <v>66.689102600000012</v>
      </c>
      <c r="E9">
        <v>14</v>
      </c>
      <c r="F9">
        <v>0.34993000000000002</v>
      </c>
      <c r="G9">
        <v>-178.76</v>
      </c>
      <c r="H9" s="1">
        <v>-36.978000000000002</v>
      </c>
      <c r="I9">
        <v>36.978000000000002</v>
      </c>
      <c r="J9">
        <v>68.995999999999995</v>
      </c>
      <c r="L9" t="s">
        <v>50</v>
      </c>
      <c r="M9">
        <f>CORREL(C2:C862,G2:G862)</f>
        <v>0.36248706730116359</v>
      </c>
      <c r="N9">
        <f t="shared" si="0"/>
        <v>10.80663473963223</v>
      </c>
      <c r="O9">
        <f t="shared" si="1"/>
        <v>1.9059902234253221E-25</v>
      </c>
      <c r="P9" t="s">
        <v>102</v>
      </c>
    </row>
    <row r="10" spans="1:16" x14ac:dyDescent="0.2">
      <c r="A10" s="1">
        <v>129</v>
      </c>
      <c r="B10" s="30">
        <v>4.3</v>
      </c>
      <c r="C10">
        <v>-8.4105000000000008</v>
      </c>
      <c r="D10">
        <v>64.985042699999994</v>
      </c>
      <c r="E10">
        <v>16</v>
      </c>
      <c r="F10">
        <v>0.37740000000000001</v>
      </c>
      <c r="G10">
        <v>-184.49</v>
      </c>
      <c r="H10" s="1">
        <v>-42.597000000000001</v>
      </c>
      <c r="I10">
        <v>42.597000000000001</v>
      </c>
      <c r="J10">
        <v>69.063000000000002</v>
      </c>
      <c r="L10" s="15" t="s">
        <v>51</v>
      </c>
      <c r="M10" s="15">
        <f>CORREL(C2:C862,I2:I862)</f>
        <v>-0.25151661687985249</v>
      </c>
      <c r="N10" s="15">
        <f t="shared" si="0"/>
        <v>-7.220477869304152</v>
      </c>
      <c r="O10" s="15">
        <f t="shared" si="1"/>
        <v>1.2425937478620635E-12</v>
      </c>
      <c r="P10" t="s">
        <v>102</v>
      </c>
    </row>
    <row r="11" spans="1:16" x14ac:dyDescent="0.2">
      <c r="A11" s="1">
        <v>130</v>
      </c>
      <c r="B11" s="30">
        <v>4.33</v>
      </c>
      <c r="C11">
        <v>-8.3829999999999991</v>
      </c>
      <c r="D11">
        <v>64.939814799999994</v>
      </c>
      <c r="E11">
        <v>20</v>
      </c>
      <c r="F11">
        <v>0.41659000000000002</v>
      </c>
      <c r="G11">
        <v>-175.56</v>
      </c>
      <c r="H11" s="1">
        <v>-31.503</v>
      </c>
      <c r="I11">
        <v>31.503</v>
      </c>
      <c r="J11">
        <v>69.111999999999995</v>
      </c>
      <c r="L11" s="16" t="s">
        <v>52</v>
      </c>
      <c r="M11" s="16">
        <f>CORREL(C2:C862,J2:J862)</f>
        <v>9.6567788668748544E-2</v>
      </c>
      <c r="N11" s="16">
        <f t="shared" si="0"/>
        <v>2.695723899130031</v>
      </c>
      <c r="O11" s="16">
        <f t="shared" si="1"/>
        <v>7.1764775552900289E-3</v>
      </c>
      <c r="P11" t="s">
        <v>103</v>
      </c>
    </row>
    <row r="12" spans="1:16" x14ac:dyDescent="0.2">
      <c r="A12" s="1">
        <v>131</v>
      </c>
      <c r="B12" s="30">
        <v>4.37</v>
      </c>
      <c r="C12">
        <v>-8.343</v>
      </c>
      <c r="D12">
        <v>66.298254999999997</v>
      </c>
      <c r="E12">
        <v>20</v>
      </c>
      <c r="F12">
        <v>0.39566000000000001</v>
      </c>
      <c r="G12">
        <v>-173.94</v>
      </c>
      <c r="H12" s="1">
        <v>-41.186999999999998</v>
      </c>
      <c r="I12">
        <v>41.186999999999998</v>
      </c>
      <c r="J12">
        <v>69.168000000000006</v>
      </c>
    </row>
    <row r="13" spans="1:16" x14ac:dyDescent="0.2">
      <c r="A13" s="1">
        <v>132</v>
      </c>
      <c r="B13" s="30">
        <v>4.4000000000000004</v>
      </c>
      <c r="C13">
        <v>-8.4306999999999999</v>
      </c>
      <c r="D13">
        <v>66.805021400000001</v>
      </c>
      <c r="E13">
        <v>22</v>
      </c>
      <c r="F13">
        <v>0.40638000000000002</v>
      </c>
      <c r="G13">
        <v>-153.01</v>
      </c>
      <c r="H13" s="1">
        <v>-50.517000000000003</v>
      </c>
      <c r="I13">
        <v>50.517000000000003</v>
      </c>
      <c r="J13">
        <v>69.171999999999997</v>
      </c>
      <c r="L13" t="s">
        <v>69</v>
      </c>
      <c r="M13">
        <f>CORREL(C2:C862,E2:E862)</f>
        <v>0.4568701247435058</v>
      </c>
      <c r="N13">
        <f>((M13)*(SQRT(774-2))/(SQRT(1-((M13)^2))))</f>
        <v>14.270498534714763</v>
      </c>
      <c r="O13">
        <f t="shared" si="1"/>
        <v>3.5429478371014328E-41</v>
      </c>
      <c r="P13" t="s">
        <v>102</v>
      </c>
    </row>
    <row r="14" spans="1:16" x14ac:dyDescent="0.2">
      <c r="A14" s="1">
        <v>133</v>
      </c>
      <c r="B14" s="30">
        <v>4.43</v>
      </c>
      <c r="C14">
        <v>-8.1435999999999993</v>
      </c>
      <c r="D14">
        <v>65.583155300000001</v>
      </c>
      <c r="E14">
        <v>26</v>
      </c>
      <c r="F14">
        <v>0.43991000000000002</v>
      </c>
      <c r="G14">
        <v>-158.53</v>
      </c>
      <c r="H14" s="1">
        <v>-54.796999999999997</v>
      </c>
      <c r="I14">
        <v>54.796999999999997</v>
      </c>
      <c r="J14">
        <v>69.147000000000006</v>
      </c>
      <c r="L14" t="s">
        <v>53</v>
      </c>
      <c r="M14">
        <f>CORREL(D2:D862,F2:F862)</f>
        <v>-0.27603064520230075</v>
      </c>
      <c r="N14">
        <f t="shared" ref="N14:N31" si="2">((M14)*(SQRT(774-2))/(SQRT(1-((M14)^2))))</f>
        <v>-7.979493161594422</v>
      </c>
      <c r="O14">
        <f t="shared" si="1"/>
        <v>5.3070668208613843E-15</v>
      </c>
      <c r="P14" t="s">
        <v>102</v>
      </c>
    </row>
    <row r="15" spans="1:16" x14ac:dyDescent="0.2">
      <c r="A15" s="1">
        <v>134</v>
      </c>
      <c r="B15" s="30">
        <v>4.47</v>
      </c>
      <c r="C15">
        <v>-7.7214999999999998</v>
      </c>
      <c r="D15">
        <v>64.847578299999995</v>
      </c>
      <c r="E15">
        <v>25</v>
      </c>
      <c r="F15">
        <v>0.43274000000000001</v>
      </c>
      <c r="G15">
        <v>-177.37</v>
      </c>
      <c r="H15" s="1">
        <v>-52.773000000000003</v>
      </c>
      <c r="I15">
        <v>52.773000000000003</v>
      </c>
      <c r="J15">
        <v>69.138999999999996</v>
      </c>
      <c r="L15" t="s">
        <v>54</v>
      </c>
      <c r="M15">
        <f>CORREL(D2:D862,G2:G862)</f>
        <v>-0.30718939412225621</v>
      </c>
      <c r="N15">
        <f t="shared" si="2"/>
        <v>-8.9688827397806943</v>
      </c>
      <c r="O15">
        <f t="shared" si="1"/>
        <v>2.2347619364232109E-18</v>
      </c>
      <c r="P15" t="s">
        <v>102</v>
      </c>
    </row>
    <row r="16" spans="1:16" x14ac:dyDescent="0.2">
      <c r="A16" s="1">
        <v>135</v>
      </c>
      <c r="B16" s="30">
        <v>4.5</v>
      </c>
      <c r="C16">
        <v>-8.7721</v>
      </c>
      <c r="D16">
        <v>65.75658829999999</v>
      </c>
      <c r="E16">
        <v>22</v>
      </c>
      <c r="F16">
        <v>0.50187999999999999</v>
      </c>
      <c r="G16">
        <v>-185.4</v>
      </c>
      <c r="H16" s="1">
        <v>-53.817</v>
      </c>
      <c r="I16">
        <v>53.817</v>
      </c>
      <c r="J16">
        <v>69.165000000000006</v>
      </c>
      <c r="L16" s="15" t="s">
        <v>55</v>
      </c>
      <c r="M16" s="15">
        <f>CORREL(D2:D862,I2:I862)</f>
        <v>0.2996168361936028</v>
      </c>
      <c r="N16" s="15">
        <f t="shared" si="2"/>
        <v>8.7256813808436426</v>
      </c>
      <c r="O16" s="15">
        <f t="shared" si="1"/>
        <v>1.6151255871141193E-17</v>
      </c>
      <c r="P16" t="s">
        <v>102</v>
      </c>
    </row>
    <row r="17" spans="1:16" x14ac:dyDescent="0.2">
      <c r="A17" s="1">
        <v>136</v>
      </c>
      <c r="B17" s="30">
        <v>4.53</v>
      </c>
      <c r="C17">
        <v>-8.4608000000000008</v>
      </c>
      <c r="D17">
        <v>68.277421699999991</v>
      </c>
      <c r="E17">
        <v>19</v>
      </c>
      <c r="F17">
        <v>0.51378000000000001</v>
      </c>
      <c r="G17">
        <v>-187.9</v>
      </c>
      <c r="H17" s="1">
        <v>-59.055</v>
      </c>
      <c r="I17">
        <v>59.055</v>
      </c>
      <c r="J17">
        <v>69.204999999999998</v>
      </c>
      <c r="L17" s="16" t="s">
        <v>56</v>
      </c>
      <c r="M17" s="16">
        <f>CORREL(D2:D862,J2:J862)</f>
        <v>-1.3569936348888834E-3</v>
      </c>
      <c r="N17" s="16">
        <f t="shared" si="2"/>
        <v>-3.7703950848109027E-2</v>
      </c>
      <c r="O17" s="16">
        <f t="shared" si="1"/>
        <v>0.96993347328545254</v>
      </c>
      <c r="P17" t="s">
        <v>103</v>
      </c>
    </row>
    <row r="18" spans="1:16" x14ac:dyDescent="0.2">
      <c r="A18" s="1">
        <v>137</v>
      </c>
      <c r="B18" s="30">
        <v>4.57</v>
      </c>
      <c r="C18">
        <v>-8.4252000000000002</v>
      </c>
      <c r="D18">
        <v>69.199074100000004</v>
      </c>
      <c r="E18">
        <v>23</v>
      </c>
      <c r="F18">
        <v>0.48732999999999999</v>
      </c>
      <c r="G18">
        <v>-205.07</v>
      </c>
      <c r="H18" s="1">
        <v>-63.539000000000001</v>
      </c>
      <c r="I18">
        <v>63.539000000000001</v>
      </c>
      <c r="J18">
        <v>69.245000000000005</v>
      </c>
    </row>
    <row r="19" spans="1:16" x14ac:dyDescent="0.2">
      <c r="A19" s="1">
        <v>138</v>
      </c>
      <c r="B19" s="30">
        <v>4.5999999999999996</v>
      </c>
      <c r="C19">
        <v>-8.3994</v>
      </c>
      <c r="D19">
        <v>68.417200899999997</v>
      </c>
      <c r="E19">
        <v>23</v>
      </c>
      <c r="F19">
        <v>0.49711</v>
      </c>
      <c r="G19">
        <v>-212.46</v>
      </c>
      <c r="H19" s="1">
        <v>-86.864000000000004</v>
      </c>
      <c r="I19">
        <v>86.864000000000004</v>
      </c>
      <c r="J19">
        <v>69.28</v>
      </c>
      <c r="L19" t="s">
        <v>70</v>
      </c>
      <c r="M19">
        <f>CORREL(E2:E862,F2:F862)</f>
        <v>0.54843623339618275</v>
      </c>
      <c r="N19">
        <f t="shared" si="2"/>
        <v>18.223365407648128</v>
      </c>
      <c r="O19">
        <f t="shared" si="1"/>
        <v>5.4696682198754593E-62</v>
      </c>
      <c r="P19" t="s">
        <v>102</v>
      </c>
    </row>
    <row r="20" spans="1:16" x14ac:dyDescent="0.2">
      <c r="A20" s="1">
        <v>139</v>
      </c>
      <c r="B20" s="30">
        <v>4.63</v>
      </c>
      <c r="C20">
        <v>-8.1184999999999992</v>
      </c>
      <c r="D20">
        <v>63.832977199999995</v>
      </c>
      <c r="E20">
        <v>28</v>
      </c>
      <c r="F20">
        <v>0.49629000000000001</v>
      </c>
      <c r="G20">
        <v>-195.61</v>
      </c>
      <c r="H20" s="1">
        <v>-89</v>
      </c>
      <c r="I20">
        <v>89</v>
      </c>
      <c r="J20">
        <v>69.302999999999997</v>
      </c>
      <c r="L20" t="s">
        <v>71</v>
      </c>
      <c r="M20">
        <f>CORREL(E2:E862,G2:G862)</f>
        <v>0.40082965803637599</v>
      </c>
      <c r="N20">
        <f t="shared" si="2"/>
        <v>12.156279592988339</v>
      </c>
      <c r="O20">
        <f t="shared" si="1"/>
        <v>3.0995808779763166E-31</v>
      </c>
      <c r="P20" t="s">
        <v>102</v>
      </c>
    </row>
    <row r="21" spans="1:16" x14ac:dyDescent="0.2">
      <c r="A21" s="1">
        <v>140</v>
      </c>
      <c r="B21" s="30">
        <v>4.67</v>
      </c>
      <c r="C21">
        <v>-8.1986000000000008</v>
      </c>
      <c r="D21">
        <v>59.803596900000002</v>
      </c>
      <c r="E21">
        <v>24</v>
      </c>
      <c r="F21">
        <v>0.49976999999999999</v>
      </c>
      <c r="G21">
        <v>-151.97</v>
      </c>
      <c r="H21" s="1">
        <v>-92.938000000000002</v>
      </c>
      <c r="I21">
        <v>92.938000000000002</v>
      </c>
      <c r="J21">
        <v>69.308000000000007</v>
      </c>
      <c r="L21" s="15" t="s">
        <v>72</v>
      </c>
      <c r="M21" s="15">
        <f>CORREL(E2:E862,I2:I862)</f>
        <v>-0.1684763857169097</v>
      </c>
      <c r="N21" s="15">
        <f t="shared" si="2"/>
        <v>-4.7489809091546134</v>
      </c>
      <c r="O21" s="15">
        <f t="shared" si="1"/>
        <v>2.437217684915006E-6</v>
      </c>
      <c r="P21" t="s">
        <v>102</v>
      </c>
    </row>
    <row r="22" spans="1:16" x14ac:dyDescent="0.2">
      <c r="A22" s="1">
        <v>141</v>
      </c>
      <c r="B22" s="30">
        <v>4.7</v>
      </c>
      <c r="C22">
        <v>-8.4527000000000001</v>
      </c>
      <c r="D22">
        <v>65.457799199999997</v>
      </c>
      <c r="E22">
        <v>22</v>
      </c>
      <c r="F22">
        <v>0.54679</v>
      </c>
      <c r="G22">
        <v>-45.246000000000002</v>
      </c>
      <c r="H22" s="1">
        <v>-97.269000000000005</v>
      </c>
      <c r="I22">
        <v>97.269000000000005</v>
      </c>
      <c r="J22">
        <v>69.313999999999993</v>
      </c>
      <c r="L22" s="16" t="s">
        <v>73</v>
      </c>
      <c r="M22" s="16">
        <f>CORREL(E2:E862,J2:J862)</f>
        <v>0.46906795726429207</v>
      </c>
      <c r="N22" s="16">
        <f t="shared" si="2"/>
        <v>14.757201435327611</v>
      </c>
      <c r="O22" s="16">
        <f t="shared" si="1"/>
        <v>1.3427208458743921E-43</v>
      </c>
      <c r="P22" t="s">
        <v>102</v>
      </c>
    </row>
    <row r="23" spans="1:16" x14ac:dyDescent="0.2">
      <c r="A23" s="1">
        <v>142</v>
      </c>
      <c r="B23" s="30">
        <v>4.7300000000000004</v>
      </c>
      <c r="C23">
        <v>-8.3727999999999998</v>
      </c>
      <c r="D23">
        <v>68.162927400000001</v>
      </c>
      <c r="E23">
        <v>27</v>
      </c>
      <c r="F23">
        <v>0.56062999999999996</v>
      </c>
      <c r="G23">
        <v>-11.911</v>
      </c>
      <c r="H23" s="1">
        <v>-97.622</v>
      </c>
      <c r="I23">
        <v>97.622</v>
      </c>
      <c r="J23">
        <v>69.335999999999999</v>
      </c>
    </row>
    <row r="24" spans="1:16" x14ac:dyDescent="0.2">
      <c r="A24" s="1">
        <v>143</v>
      </c>
      <c r="B24" s="30">
        <v>4.7699999999999996</v>
      </c>
      <c r="C24">
        <v>-8.4022000000000006</v>
      </c>
      <c r="D24">
        <v>66.551816200000005</v>
      </c>
      <c r="E24">
        <v>28</v>
      </c>
      <c r="F24">
        <v>0.54029000000000005</v>
      </c>
      <c r="G24">
        <v>-5.9896000000000003</v>
      </c>
      <c r="H24" s="1">
        <v>-99.492000000000004</v>
      </c>
      <c r="I24">
        <v>99.492000000000004</v>
      </c>
      <c r="J24">
        <v>69.373000000000005</v>
      </c>
      <c r="L24" t="s">
        <v>58</v>
      </c>
      <c r="M24">
        <f>CORREL(F2:F862,G2:G862)</f>
        <v>0.23105084781812105</v>
      </c>
      <c r="N24">
        <f t="shared" si="2"/>
        <v>6.598259772006462</v>
      </c>
      <c r="O24">
        <f>TDIST(ABS(N24),772,2)</f>
        <v>7.7243434948088467E-11</v>
      </c>
      <c r="P24" t="s">
        <v>102</v>
      </c>
    </row>
    <row r="25" spans="1:16" x14ac:dyDescent="0.2">
      <c r="A25" s="1">
        <v>144</v>
      </c>
      <c r="B25" s="30">
        <v>4.8</v>
      </c>
      <c r="C25">
        <v>-8.5730000000000004</v>
      </c>
      <c r="D25">
        <v>67.565348999999998</v>
      </c>
      <c r="E25">
        <v>26</v>
      </c>
      <c r="F25">
        <v>0.55764999999999998</v>
      </c>
      <c r="G25">
        <v>20.741</v>
      </c>
      <c r="H25" s="1">
        <v>-101.08</v>
      </c>
      <c r="I25">
        <v>101.08</v>
      </c>
      <c r="J25">
        <v>69.41</v>
      </c>
      <c r="L25" s="15" t="s">
        <v>59</v>
      </c>
      <c r="M25" s="15">
        <f>CORREL(F2:F862,I2:I862)</f>
        <v>0.10316173930892378</v>
      </c>
      <c r="N25" s="15">
        <f t="shared" si="2"/>
        <v>2.8817124750086411</v>
      </c>
      <c r="O25" s="15">
        <f t="shared" ref="O25:O31" si="3">TDIST(ABS(N25),772,2)</f>
        <v>4.0649365673864225E-3</v>
      </c>
      <c r="P25" t="s">
        <v>103</v>
      </c>
    </row>
    <row r="26" spans="1:16" x14ac:dyDescent="0.2">
      <c r="A26" s="1">
        <v>145</v>
      </c>
      <c r="B26" s="30">
        <v>4.83</v>
      </c>
      <c r="C26">
        <v>-8.4574999999999996</v>
      </c>
      <c r="D26">
        <v>62.244658100000002</v>
      </c>
      <c r="E26">
        <v>26</v>
      </c>
      <c r="F26">
        <v>0.55293000000000003</v>
      </c>
      <c r="G26">
        <v>61.195</v>
      </c>
      <c r="H26" s="1">
        <v>-98.923000000000002</v>
      </c>
      <c r="I26">
        <v>98.923000000000002</v>
      </c>
      <c r="J26">
        <v>69.448999999999998</v>
      </c>
      <c r="L26" s="16" t="s">
        <v>60</v>
      </c>
      <c r="M26" s="16">
        <f>CORREL(F2:F862,J2:J862)</f>
        <v>0.19891736324283996</v>
      </c>
      <c r="N26" s="16">
        <f t="shared" si="2"/>
        <v>5.6395968553774392</v>
      </c>
      <c r="O26" s="16">
        <f t="shared" si="3"/>
        <v>2.3917911622483991E-8</v>
      </c>
      <c r="P26" t="s">
        <v>102</v>
      </c>
    </row>
    <row r="27" spans="1:16" x14ac:dyDescent="0.2">
      <c r="A27" s="1">
        <v>146</v>
      </c>
      <c r="B27" s="30">
        <v>4.87</v>
      </c>
      <c r="C27">
        <v>-5.2249999999999996</v>
      </c>
      <c r="D27">
        <v>62.141559800000003</v>
      </c>
      <c r="E27">
        <v>32</v>
      </c>
      <c r="F27">
        <v>0.64641000000000004</v>
      </c>
      <c r="G27">
        <v>91.71</v>
      </c>
      <c r="H27" s="1">
        <v>-96.2</v>
      </c>
      <c r="I27">
        <v>96.2</v>
      </c>
      <c r="J27">
        <v>69.486000000000004</v>
      </c>
    </row>
    <row r="28" spans="1:16" x14ac:dyDescent="0.2">
      <c r="A28" s="1">
        <v>147</v>
      </c>
      <c r="B28" s="30">
        <v>4.9000000000000004</v>
      </c>
      <c r="C28">
        <v>-8.1920999999999999</v>
      </c>
      <c r="D28">
        <v>63.418803400000002</v>
      </c>
      <c r="E28">
        <v>35</v>
      </c>
      <c r="F28">
        <v>0.64041999999999999</v>
      </c>
      <c r="G28">
        <v>128.59</v>
      </c>
      <c r="H28" s="1">
        <v>-82.444999999999993</v>
      </c>
      <c r="I28">
        <v>82.444999999999993</v>
      </c>
      <c r="J28">
        <v>69.492999999999995</v>
      </c>
      <c r="L28" s="15" t="s">
        <v>57</v>
      </c>
      <c r="M28" s="15">
        <f>CORREL(G2:G862,I2:I862)</f>
        <v>9.3996849923389442E-2</v>
      </c>
      <c r="N28" s="15">
        <f t="shared" si="2"/>
        <v>2.6233066495836601</v>
      </c>
      <c r="O28" s="15">
        <f t="shared" si="3"/>
        <v>8.8799500452733885E-3</v>
      </c>
      <c r="P28" t="s">
        <v>103</v>
      </c>
    </row>
    <row r="29" spans="1:16" x14ac:dyDescent="0.2">
      <c r="A29" s="1">
        <v>148</v>
      </c>
      <c r="B29" s="30">
        <v>4.93</v>
      </c>
      <c r="C29">
        <v>-7.9748000000000001</v>
      </c>
      <c r="D29">
        <v>58.7095798</v>
      </c>
      <c r="E29">
        <v>33</v>
      </c>
      <c r="F29">
        <v>0.63800999999999997</v>
      </c>
      <c r="G29">
        <v>141.09</v>
      </c>
      <c r="H29" s="1">
        <v>-67.795000000000002</v>
      </c>
      <c r="I29">
        <v>67.795000000000002</v>
      </c>
      <c r="J29">
        <v>69.477000000000004</v>
      </c>
      <c r="L29" s="16" t="s">
        <v>61</v>
      </c>
      <c r="M29" s="16">
        <f>CORREL(G2:G862,J2:J862)</f>
        <v>0.12437405919748713</v>
      </c>
      <c r="N29" s="16">
        <f t="shared" si="2"/>
        <v>3.4827615448778406</v>
      </c>
      <c r="O29" s="16">
        <f t="shared" si="3"/>
        <v>5.2420153897534858E-4</v>
      </c>
      <c r="P29" t="s">
        <v>103</v>
      </c>
    </row>
    <row r="30" spans="1:16" x14ac:dyDescent="0.2">
      <c r="A30" s="1">
        <v>149</v>
      </c>
      <c r="B30" s="30">
        <v>4.97</v>
      </c>
      <c r="C30">
        <v>-8.0144000000000002</v>
      </c>
      <c r="D30">
        <v>56.246438699999999</v>
      </c>
      <c r="E30">
        <v>31</v>
      </c>
      <c r="F30">
        <v>0.62348999999999999</v>
      </c>
      <c r="G30">
        <v>156.08000000000001</v>
      </c>
      <c r="H30" s="1">
        <v>-70.992000000000004</v>
      </c>
      <c r="I30">
        <v>70.992000000000004</v>
      </c>
      <c r="J30">
        <v>69.44</v>
      </c>
    </row>
    <row r="31" spans="1:16" x14ac:dyDescent="0.2">
      <c r="A31" s="1">
        <v>150</v>
      </c>
      <c r="B31" s="30">
        <v>5</v>
      </c>
      <c r="C31">
        <v>-8.4588000000000001</v>
      </c>
      <c r="D31">
        <v>62.051104000000002</v>
      </c>
      <c r="E31">
        <v>33</v>
      </c>
      <c r="F31">
        <v>0.62183999999999995</v>
      </c>
      <c r="G31">
        <v>167.53</v>
      </c>
      <c r="H31" s="1">
        <v>-45.780999999999999</v>
      </c>
      <c r="I31">
        <v>45.780999999999999</v>
      </c>
      <c r="J31">
        <v>69.388999999999996</v>
      </c>
      <c r="L31" t="s">
        <v>62</v>
      </c>
      <c r="M31">
        <f>CORREL(I2:I862,J2:J862)</f>
        <v>-6.9039686212237078E-3</v>
      </c>
      <c r="N31">
        <f t="shared" si="2"/>
        <v>-0.19183056658615619</v>
      </c>
      <c r="O31">
        <f t="shared" si="3"/>
        <v>0.84792537121308686</v>
      </c>
      <c r="P31" t="s">
        <v>103</v>
      </c>
    </row>
    <row r="32" spans="1:16" x14ac:dyDescent="0.2">
      <c r="A32" s="1">
        <v>151</v>
      </c>
      <c r="B32" s="30">
        <v>5.03</v>
      </c>
      <c r="C32">
        <v>-4.0861000000000001</v>
      </c>
      <c r="D32">
        <v>57.294871800000003</v>
      </c>
      <c r="E32">
        <v>34</v>
      </c>
      <c r="F32">
        <v>0.62673000000000001</v>
      </c>
      <c r="G32">
        <v>172.62</v>
      </c>
      <c r="H32" s="1">
        <v>-43.131</v>
      </c>
      <c r="I32">
        <v>43.131</v>
      </c>
      <c r="J32">
        <v>69.33</v>
      </c>
    </row>
    <row r="33" spans="1:10" x14ac:dyDescent="0.2">
      <c r="A33" s="1">
        <v>152</v>
      </c>
      <c r="B33" s="30">
        <v>5.07</v>
      </c>
      <c r="C33">
        <v>-7.7606000000000002</v>
      </c>
      <c r="D33">
        <v>53.609152400000006</v>
      </c>
      <c r="E33">
        <v>33</v>
      </c>
      <c r="F33">
        <v>0.66600999999999999</v>
      </c>
      <c r="G33">
        <v>175.65</v>
      </c>
      <c r="H33" s="1">
        <v>-46.402000000000001</v>
      </c>
      <c r="I33">
        <v>46.402000000000001</v>
      </c>
      <c r="J33">
        <v>69.272999999999996</v>
      </c>
    </row>
    <row r="34" spans="1:10" x14ac:dyDescent="0.2">
      <c r="A34" s="1">
        <v>153</v>
      </c>
      <c r="B34" s="30">
        <v>5.0999999999999996</v>
      </c>
      <c r="C34">
        <v>-6.9634</v>
      </c>
      <c r="D34">
        <v>55.105769199999997</v>
      </c>
      <c r="E34">
        <v>32</v>
      </c>
      <c r="F34">
        <v>0.60714000000000001</v>
      </c>
      <c r="G34">
        <v>180.1</v>
      </c>
      <c r="H34" s="1">
        <v>-53.078000000000003</v>
      </c>
      <c r="I34">
        <v>53.078000000000003</v>
      </c>
      <c r="J34">
        <v>69.213999999999999</v>
      </c>
    </row>
    <row r="35" spans="1:10" x14ac:dyDescent="0.2">
      <c r="A35" s="1">
        <v>154</v>
      </c>
      <c r="B35" s="30">
        <v>5.13</v>
      </c>
      <c r="C35">
        <v>-6.6055000000000001</v>
      </c>
      <c r="D35">
        <v>68.487179499999996</v>
      </c>
      <c r="E35">
        <v>35</v>
      </c>
      <c r="F35">
        <v>0.61728000000000005</v>
      </c>
      <c r="G35">
        <v>194.21</v>
      </c>
      <c r="H35" s="1">
        <v>-67.977999999999994</v>
      </c>
      <c r="I35">
        <v>67.977999999999994</v>
      </c>
      <c r="J35">
        <v>69.156999999999996</v>
      </c>
    </row>
    <row r="36" spans="1:10" x14ac:dyDescent="0.2">
      <c r="A36" s="1">
        <v>155</v>
      </c>
      <c r="B36" s="30">
        <v>5.17</v>
      </c>
      <c r="C36">
        <v>-7.7747999999999999</v>
      </c>
      <c r="D36">
        <v>59.780270700000003</v>
      </c>
      <c r="E36">
        <v>35</v>
      </c>
      <c r="F36">
        <v>0.64827999999999997</v>
      </c>
      <c r="G36">
        <v>194.48</v>
      </c>
      <c r="H36" s="1">
        <v>-65.588999999999999</v>
      </c>
      <c r="I36">
        <v>65.588999999999999</v>
      </c>
      <c r="J36">
        <v>69.103999999999999</v>
      </c>
    </row>
    <row r="37" spans="1:10" x14ac:dyDescent="0.2">
      <c r="A37" s="1">
        <v>156</v>
      </c>
      <c r="B37" s="30">
        <v>5.2</v>
      </c>
      <c r="C37">
        <v>-4.6943000000000001</v>
      </c>
      <c r="D37">
        <v>50.408831899999996</v>
      </c>
      <c r="E37">
        <v>36</v>
      </c>
      <c r="F37">
        <v>0.68179999999999996</v>
      </c>
      <c r="G37">
        <v>194.91</v>
      </c>
      <c r="H37" s="1">
        <v>-59.462000000000003</v>
      </c>
      <c r="I37">
        <v>59.462000000000003</v>
      </c>
      <c r="J37">
        <v>69.05</v>
      </c>
    </row>
    <row r="38" spans="1:10" x14ac:dyDescent="0.2">
      <c r="A38" s="1">
        <v>157</v>
      </c>
      <c r="B38" s="30">
        <v>5.23</v>
      </c>
      <c r="C38">
        <v>-6.4306000000000001</v>
      </c>
      <c r="D38">
        <v>55.578881800000005</v>
      </c>
      <c r="E38">
        <v>33</v>
      </c>
      <c r="F38">
        <v>0.64905000000000002</v>
      </c>
      <c r="G38">
        <v>196.48</v>
      </c>
      <c r="H38" s="1">
        <v>-73.897000000000006</v>
      </c>
      <c r="I38">
        <v>73.897000000000006</v>
      </c>
      <c r="J38">
        <v>68.998999999999995</v>
      </c>
    </row>
    <row r="39" spans="1:10" x14ac:dyDescent="0.2">
      <c r="A39" s="1">
        <v>158</v>
      </c>
      <c r="B39" s="30">
        <v>5.27</v>
      </c>
      <c r="C39">
        <v>-4.3002000000000002</v>
      </c>
      <c r="D39">
        <v>57.271367500000004</v>
      </c>
      <c r="E39">
        <v>36</v>
      </c>
      <c r="F39">
        <v>0.70104999999999995</v>
      </c>
      <c r="G39">
        <v>190.13</v>
      </c>
      <c r="H39" s="1">
        <v>-80.412000000000006</v>
      </c>
      <c r="I39">
        <v>80.412000000000006</v>
      </c>
      <c r="J39">
        <v>68.953000000000003</v>
      </c>
    </row>
    <row r="40" spans="1:10" x14ac:dyDescent="0.2">
      <c r="A40" s="1">
        <v>159</v>
      </c>
      <c r="B40" s="30">
        <v>5.3</v>
      </c>
      <c r="C40">
        <v>-1.2588999999999999</v>
      </c>
      <c r="D40">
        <v>58.514601099999993</v>
      </c>
      <c r="E40">
        <v>35</v>
      </c>
      <c r="F40">
        <v>0.77703999999999995</v>
      </c>
      <c r="G40">
        <v>180.82</v>
      </c>
      <c r="H40" s="1">
        <v>-81.197000000000003</v>
      </c>
      <c r="I40">
        <v>81.197000000000003</v>
      </c>
      <c r="J40">
        <v>68.91</v>
      </c>
    </row>
    <row r="41" spans="1:10" x14ac:dyDescent="0.2">
      <c r="A41" s="1">
        <v>160</v>
      </c>
      <c r="B41" s="30">
        <v>5.33</v>
      </c>
      <c r="C41">
        <v>3.7665000000000002</v>
      </c>
      <c r="D41">
        <v>50.4547721</v>
      </c>
      <c r="E41">
        <v>28</v>
      </c>
      <c r="F41">
        <v>0.84767000000000003</v>
      </c>
      <c r="G41">
        <v>173.02</v>
      </c>
      <c r="H41" s="1">
        <v>-84.93</v>
      </c>
      <c r="I41">
        <v>84.93</v>
      </c>
      <c r="J41">
        <v>68.873000000000005</v>
      </c>
    </row>
    <row r="42" spans="1:10" x14ac:dyDescent="0.2">
      <c r="A42" s="1">
        <v>161</v>
      </c>
      <c r="B42" s="30">
        <v>5.37</v>
      </c>
      <c r="C42">
        <v>-1.4016999999999999</v>
      </c>
      <c r="D42">
        <v>57.514066900000003</v>
      </c>
      <c r="E42">
        <v>35</v>
      </c>
      <c r="F42">
        <v>0.85858999999999996</v>
      </c>
      <c r="G42">
        <v>178.01</v>
      </c>
      <c r="H42" s="1">
        <v>-85.28</v>
      </c>
      <c r="I42">
        <v>85.28</v>
      </c>
      <c r="J42">
        <v>68.820999999999998</v>
      </c>
    </row>
    <row r="43" spans="1:10" x14ac:dyDescent="0.2">
      <c r="A43" s="1">
        <v>162</v>
      </c>
      <c r="B43" s="30">
        <v>5.4</v>
      </c>
      <c r="C43">
        <v>-6.8902000000000001</v>
      </c>
      <c r="D43">
        <v>56.499999999999993</v>
      </c>
      <c r="E43">
        <v>34</v>
      </c>
      <c r="F43">
        <v>0.90305999999999997</v>
      </c>
      <c r="G43">
        <v>190.04</v>
      </c>
      <c r="H43" s="1">
        <v>-82.53</v>
      </c>
      <c r="I43">
        <v>82.53</v>
      </c>
      <c r="J43">
        <v>68.784999999999997</v>
      </c>
    </row>
    <row r="44" spans="1:10" x14ac:dyDescent="0.2">
      <c r="A44" s="1">
        <v>163</v>
      </c>
      <c r="B44" s="30">
        <v>5.43</v>
      </c>
      <c r="C44">
        <v>-0.69316999999999995</v>
      </c>
      <c r="D44">
        <v>59.032941600000001</v>
      </c>
      <c r="E44">
        <v>34</v>
      </c>
      <c r="F44">
        <v>0.86967000000000005</v>
      </c>
      <c r="G44">
        <v>201.56</v>
      </c>
      <c r="H44" s="1">
        <v>-79.710999999999999</v>
      </c>
      <c r="I44">
        <v>79.710999999999999</v>
      </c>
      <c r="J44">
        <v>68.765000000000001</v>
      </c>
    </row>
    <row r="45" spans="1:10" x14ac:dyDescent="0.2">
      <c r="A45" s="1">
        <v>164</v>
      </c>
      <c r="B45" s="30">
        <v>5.47</v>
      </c>
      <c r="C45">
        <v>-3.4767000000000001</v>
      </c>
      <c r="D45">
        <v>51.133012800000003</v>
      </c>
      <c r="E45">
        <v>37</v>
      </c>
      <c r="F45">
        <v>0.95852000000000004</v>
      </c>
      <c r="G45">
        <v>202.82</v>
      </c>
      <c r="H45" s="1">
        <v>-75.302000000000007</v>
      </c>
      <c r="I45">
        <v>75.302000000000007</v>
      </c>
      <c r="J45">
        <v>68.742999999999995</v>
      </c>
    </row>
    <row r="46" spans="1:10" x14ac:dyDescent="0.2">
      <c r="A46" s="1">
        <v>165</v>
      </c>
      <c r="B46" s="30">
        <v>5.5</v>
      </c>
      <c r="C46">
        <v>-4.7187999999999999</v>
      </c>
      <c r="D46">
        <v>53.229344700000006</v>
      </c>
      <c r="E46">
        <v>35</v>
      </c>
      <c r="F46">
        <v>0.91369999999999996</v>
      </c>
      <c r="G46">
        <v>202.78</v>
      </c>
      <c r="H46" s="1">
        <v>-72.326999999999998</v>
      </c>
      <c r="I46">
        <v>72.326999999999998</v>
      </c>
      <c r="J46">
        <v>68.715999999999994</v>
      </c>
    </row>
    <row r="47" spans="1:10" x14ac:dyDescent="0.2">
      <c r="A47" s="1">
        <v>166</v>
      </c>
      <c r="B47" s="30">
        <v>5.53</v>
      </c>
      <c r="C47">
        <v>-2.8933</v>
      </c>
      <c r="D47">
        <v>49.500712200000002</v>
      </c>
      <c r="E47">
        <v>37</v>
      </c>
      <c r="F47">
        <v>0.89039000000000001</v>
      </c>
      <c r="G47">
        <v>203.72</v>
      </c>
      <c r="H47" s="1">
        <v>-69.12</v>
      </c>
      <c r="I47">
        <v>69.12</v>
      </c>
      <c r="J47">
        <v>68.685000000000002</v>
      </c>
    </row>
    <row r="48" spans="1:10" x14ac:dyDescent="0.2">
      <c r="A48" s="1">
        <v>167</v>
      </c>
      <c r="B48" s="30">
        <v>5.57</v>
      </c>
      <c r="C48">
        <v>-4.2778</v>
      </c>
      <c r="D48">
        <v>53.967592600000003</v>
      </c>
      <c r="E48">
        <v>40</v>
      </c>
      <c r="F48">
        <v>0.88332999999999995</v>
      </c>
      <c r="G48">
        <v>211.87</v>
      </c>
      <c r="H48" s="1">
        <v>-66.269000000000005</v>
      </c>
      <c r="I48">
        <v>66.269000000000005</v>
      </c>
      <c r="J48">
        <v>68.656000000000006</v>
      </c>
    </row>
    <row r="49" spans="1:10" x14ac:dyDescent="0.2">
      <c r="A49" s="1">
        <v>168</v>
      </c>
      <c r="B49" s="30">
        <v>5.6</v>
      </c>
      <c r="C49">
        <v>-3.7700999999999998</v>
      </c>
      <c r="D49">
        <v>44.812678099999999</v>
      </c>
      <c r="E49">
        <v>35</v>
      </c>
      <c r="F49">
        <v>0.95042000000000004</v>
      </c>
      <c r="G49">
        <v>220.51</v>
      </c>
      <c r="H49" s="1">
        <v>-65.052999999999997</v>
      </c>
      <c r="I49">
        <v>65.052999999999997</v>
      </c>
      <c r="J49">
        <v>68.605999999999995</v>
      </c>
    </row>
    <row r="50" spans="1:10" x14ac:dyDescent="0.2">
      <c r="A50" s="1">
        <v>169</v>
      </c>
      <c r="B50" s="30">
        <v>5.63</v>
      </c>
      <c r="C50">
        <v>-2.7410999999999999</v>
      </c>
      <c r="D50">
        <v>46.368233599999996</v>
      </c>
      <c r="E50">
        <v>37</v>
      </c>
      <c r="F50">
        <v>0.80254000000000003</v>
      </c>
      <c r="G50">
        <v>223.52</v>
      </c>
      <c r="H50" s="1">
        <v>-69.917000000000002</v>
      </c>
      <c r="I50">
        <v>69.917000000000002</v>
      </c>
      <c r="J50">
        <v>68.549000000000007</v>
      </c>
    </row>
    <row r="51" spans="1:10" x14ac:dyDescent="0.2">
      <c r="A51" s="1">
        <v>170</v>
      </c>
      <c r="B51" s="30">
        <v>5.67</v>
      </c>
      <c r="C51">
        <v>-3.5430999999999999</v>
      </c>
      <c r="D51">
        <v>48.565170899999998</v>
      </c>
      <c r="E51">
        <v>36</v>
      </c>
      <c r="F51">
        <v>0.80925000000000002</v>
      </c>
      <c r="G51">
        <v>223.48</v>
      </c>
      <c r="H51" s="1">
        <v>-77.763000000000005</v>
      </c>
      <c r="I51">
        <v>77.763000000000005</v>
      </c>
      <c r="J51">
        <v>68.483000000000004</v>
      </c>
    </row>
    <row r="52" spans="1:10" x14ac:dyDescent="0.2">
      <c r="A52" s="1">
        <v>171</v>
      </c>
      <c r="B52" s="30">
        <v>5.7</v>
      </c>
      <c r="C52">
        <v>-5.2321</v>
      </c>
      <c r="D52">
        <v>46.6114672</v>
      </c>
      <c r="E52">
        <v>37</v>
      </c>
      <c r="F52">
        <v>0.86146</v>
      </c>
      <c r="G52">
        <v>226.94</v>
      </c>
      <c r="H52" s="1">
        <v>-75.647999999999996</v>
      </c>
      <c r="I52">
        <v>75.647999999999996</v>
      </c>
      <c r="J52">
        <v>68.406999999999996</v>
      </c>
    </row>
    <row r="53" spans="1:10" x14ac:dyDescent="0.2">
      <c r="A53" s="1">
        <v>172</v>
      </c>
      <c r="B53" s="30">
        <v>5.73</v>
      </c>
      <c r="C53">
        <v>-1.0127999999999999</v>
      </c>
      <c r="D53">
        <v>38.341346100000003</v>
      </c>
      <c r="E53">
        <v>34</v>
      </c>
      <c r="F53">
        <v>0.87812000000000001</v>
      </c>
      <c r="G53">
        <v>229.54</v>
      </c>
      <c r="H53" s="1">
        <v>-76.668999999999997</v>
      </c>
      <c r="I53">
        <v>76.668999999999997</v>
      </c>
      <c r="J53">
        <v>68.326999999999998</v>
      </c>
    </row>
    <row r="54" spans="1:10" x14ac:dyDescent="0.2">
      <c r="A54" s="1">
        <v>173</v>
      </c>
      <c r="B54" s="30">
        <v>5.77</v>
      </c>
      <c r="C54">
        <v>-4.9447000000000001</v>
      </c>
      <c r="D54">
        <v>46.6225071</v>
      </c>
      <c r="E54">
        <v>38</v>
      </c>
      <c r="F54">
        <v>0.86895</v>
      </c>
      <c r="G54">
        <v>220.44</v>
      </c>
      <c r="H54" s="1">
        <v>-88.501999999999995</v>
      </c>
      <c r="I54">
        <v>88.501999999999995</v>
      </c>
      <c r="J54">
        <v>68.251999999999995</v>
      </c>
    </row>
    <row r="55" spans="1:10" x14ac:dyDescent="0.2">
      <c r="A55" s="1">
        <v>174</v>
      </c>
      <c r="B55" s="30">
        <v>5.8</v>
      </c>
      <c r="C55">
        <v>-3.1318000000000001</v>
      </c>
      <c r="D55">
        <v>53.276175199999997</v>
      </c>
      <c r="E55">
        <v>37</v>
      </c>
      <c r="F55">
        <v>0.91110999999999998</v>
      </c>
      <c r="G55">
        <v>213.46</v>
      </c>
      <c r="H55" s="1">
        <v>-93.47</v>
      </c>
      <c r="I55">
        <v>93.47</v>
      </c>
      <c r="J55">
        <v>68.180000000000007</v>
      </c>
    </row>
    <row r="56" spans="1:10" x14ac:dyDescent="0.2">
      <c r="A56" s="1">
        <v>175</v>
      </c>
      <c r="B56" s="30">
        <v>5.83</v>
      </c>
      <c r="C56">
        <v>-5.9309000000000003</v>
      </c>
      <c r="D56">
        <v>45.689458700000003</v>
      </c>
      <c r="E56">
        <v>38</v>
      </c>
      <c r="F56">
        <v>0.86190999999999995</v>
      </c>
      <c r="G56">
        <v>207.43</v>
      </c>
      <c r="H56" s="1">
        <v>-100.7</v>
      </c>
      <c r="I56">
        <v>100.7</v>
      </c>
      <c r="J56">
        <v>68.122</v>
      </c>
    </row>
    <row r="57" spans="1:10" x14ac:dyDescent="0.2">
      <c r="A57" s="1">
        <v>176</v>
      </c>
      <c r="B57" s="30">
        <v>5.87</v>
      </c>
      <c r="C57">
        <v>-2.8820999999999999</v>
      </c>
      <c r="D57">
        <v>48.3358262</v>
      </c>
      <c r="E57">
        <v>36</v>
      </c>
      <c r="F57">
        <v>0.95704</v>
      </c>
      <c r="G57">
        <v>208.51</v>
      </c>
      <c r="H57" s="1">
        <v>-92.248000000000005</v>
      </c>
      <c r="I57">
        <v>92.248000000000005</v>
      </c>
      <c r="J57">
        <v>68.084999999999994</v>
      </c>
    </row>
    <row r="58" spans="1:10" x14ac:dyDescent="0.2">
      <c r="A58" s="1">
        <v>177</v>
      </c>
      <c r="B58" s="30">
        <v>5.9</v>
      </c>
      <c r="C58">
        <v>-4.7519</v>
      </c>
      <c r="D58">
        <v>48.232015700000005</v>
      </c>
      <c r="E58">
        <v>42</v>
      </c>
      <c r="F58">
        <v>0.90985000000000005</v>
      </c>
      <c r="G58">
        <v>211.39</v>
      </c>
      <c r="H58" s="1">
        <v>-88.867000000000004</v>
      </c>
      <c r="I58">
        <v>88.867000000000004</v>
      </c>
      <c r="J58">
        <v>68.081000000000003</v>
      </c>
    </row>
    <row r="59" spans="1:10" x14ac:dyDescent="0.2">
      <c r="A59" s="1">
        <v>178</v>
      </c>
      <c r="B59" s="30">
        <v>5.93</v>
      </c>
      <c r="C59">
        <v>-4.4508000000000001</v>
      </c>
      <c r="D59">
        <v>46.412571200000002</v>
      </c>
      <c r="E59">
        <v>40</v>
      </c>
      <c r="F59">
        <v>0.92430999999999996</v>
      </c>
      <c r="G59">
        <v>206.95</v>
      </c>
      <c r="H59" s="1">
        <v>-86.3</v>
      </c>
      <c r="I59">
        <v>86.3</v>
      </c>
      <c r="J59">
        <v>68.078000000000003</v>
      </c>
    </row>
    <row r="60" spans="1:10" x14ac:dyDescent="0.2">
      <c r="A60" s="1">
        <v>179</v>
      </c>
      <c r="B60" s="30">
        <v>5.97</v>
      </c>
      <c r="C60">
        <v>-5.3258999999999999</v>
      </c>
      <c r="D60">
        <v>43.131766399999997</v>
      </c>
      <c r="E60">
        <v>37</v>
      </c>
      <c r="F60">
        <v>0.94401999999999997</v>
      </c>
      <c r="G60">
        <v>180.3</v>
      </c>
      <c r="H60" s="1">
        <v>-82.673000000000002</v>
      </c>
      <c r="I60">
        <v>82.673000000000002</v>
      </c>
      <c r="J60">
        <v>68.087000000000003</v>
      </c>
    </row>
    <row r="61" spans="1:10" x14ac:dyDescent="0.2">
      <c r="A61" s="1">
        <v>180</v>
      </c>
      <c r="B61" s="30">
        <v>6</v>
      </c>
      <c r="C61">
        <v>-1.4508000000000001</v>
      </c>
      <c r="D61">
        <v>43.1543803</v>
      </c>
      <c r="E61">
        <v>40</v>
      </c>
      <c r="F61">
        <v>0.99143999999999999</v>
      </c>
      <c r="G61">
        <v>145.13</v>
      </c>
      <c r="H61" s="1">
        <v>-75.844999999999999</v>
      </c>
      <c r="I61">
        <v>75.844999999999999</v>
      </c>
      <c r="J61">
        <v>68.114999999999995</v>
      </c>
    </row>
    <row r="62" spans="1:10" x14ac:dyDescent="0.2">
      <c r="A62" s="1">
        <v>181</v>
      </c>
      <c r="B62" s="30">
        <v>6.03</v>
      </c>
      <c r="C62">
        <v>-5.0190999999999999</v>
      </c>
      <c r="D62">
        <v>41.394408800000001</v>
      </c>
      <c r="E62">
        <v>41</v>
      </c>
      <c r="F62">
        <v>0.96879000000000004</v>
      </c>
      <c r="G62">
        <v>166.56</v>
      </c>
      <c r="H62" s="1">
        <v>-73.631</v>
      </c>
      <c r="I62">
        <v>73.631</v>
      </c>
      <c r="J62">
        <v>68.138999999999996</v>
      </c>
    </row>
    <row r="63" spans="1:10" x14ac:dyDescent="0.2">
      <c r="A63" s="1">
        <v>182</v>
      </c>
      <c r="B63" s="30">
        <v>6.07</v>
      </c>
      <c r="C63">
        <v>-4.4588000000000001</v>
      </c>
      <c r="D63">
        <v>47.840277799999996</v>
      </c>
      <c r="E63">
        <v>42</v>
      </c>
      <c r="F63">
        <v>1.0179</v>
      </c>
      <c r="G63">
        <v>179.05</v>
      </c>
      <c r="H63" s="1">
        <v>-69.602999999999994</v>
      </c>
      <c r="I63">
        <v>69.602999999999994</v>
      </c>
      <c r="J63">
        <v>68.162999999999997</v>
      </c>
    </row>
    <row r="64" spans="1:10" x14ac:dyDescent="0.2">
      <c r="A64" s="1">
        <v>183</v>
      </c>
      <c r="B64" s="30">
        <v>6.1</v>
      </c>
      <c r="C64">
        <v>-2.6642000000000001</v>
      </c>
      <c r="D64">
        <v>40.380519900000003</v>
      </c>
      <c r="E64">
        <v>43</v>
      </c>
      <c r="F64">
        <v>1.0225</v>
      </c>
      <c r="G64">
        <v>186</v>
      </c>
      <c r="H64" s="1">
        <v>-41.695</v>
      </c>
      <c r="I64">
        <v>41.695</v>
      </c>
      <c r="J64">
        <v>68.177999999999997</v>
      </c>
    </row>
    <row r="65" spans="1:10" x14ac:dyDescent="0.2">
      <c r="A65" s="1">
        <v>184</v>
      </c>
      <c r="B65" s="30">
        <v>6.13</v>
      </c>
      <c r="C65">
        <v>-3.7890999999999999</v>
      </c>
      <c r="D65">
        <v>38.652421599999997</v>
      </c>
      <c r="E65">
        <v>45</v>
      </c>
      <c r="F65">
        <v>1.0408999999999999</v>
      </c>
      <c r="G65">
        <v>212.33</v>
      </c>
      <c r="H65" s="1">
        <v>-23.381</v>
      </c>
      <c r="I65">
        <v>23.381</v>
      </c>
      <c r="J65">
        <v>68.215999999999994</v>
      </c>
    </row>
    <row r="66" spans="1:10" x14ac:dyDescent="0.2">
      <c r="A66" s="1">
        <v>185</v>
      </c>
      <c r="B66" s="30">
        <v>6.17</v>
      </c>
      <c r="C66">
        <v>-3.6791</v>
      </c>
      <c r="D66">
        <v>41.75</v>
      </c>
      <c r="E66">
        <v>43</v>
      </c>
      <c r="F66">
        <v>1.0613999999999999</v>
      </c>
      <c r="G66">
        <v>231.02</v>
      </c>
      <c r="H66" s="1">
        <v>-16.922999999999998</v>
      </c>
      <c r="I66">
        <v>16.922999999999998</v>
      </c>
      <c r="J66">
        <v>68.254000000000005</v>
      </c>
    </row>
    <row r="67" spans="1:10" x14ac:dyDescent="0.2">
      <c r="A67" s="1">
        <v>186</v>
      </c>
      <c r="B67" s="30">
        <v>6.2</v>
      </c>
      <c r="C67">
        <v>-4.7888000000000002</v>
      </c>
      <c r="D67">
        <v>39.206374599999997</v>
      </c>
      <c r="E67">
        <v>43</v>
      </c>
      <c r="F67">
        <v>1.0247999999999999</v>
      </c>
      <c r="G67">
        <v>234.32</v>
      </c>
      <c r="H67" s="1">
        <v>-8.7530999999999999</v>
      </c>
      <c r="I67">
        <v>8.7530999999999999</v>
      </c>
      <c r="J67">
        <v>68.290999999999997</v>
      </c>
    </row>
    <row r="68" spans="1:10" x14ac:dyDescent="0.2">
      <c r="A68" s="1">
        <v>187</v>
      </c>
      <c r="B68" s="30">
        <v>6.23</v>
      </c>
      <c r="C68">
        <v>-1.5823</v>
      </c>
      <c r="D68">
        <v>41.198896000000005</v>
      </c>
      <c r="E68">
        <v>43</v>
      </c>
      <c r="F68">
        <v>1.0334000000000001</v>
      </c>
      <c r="G68">
        <v>238.86</v>
      </c>
      <c r="H68" s="1">
        <v>-24.297999999999998</v>
      </c>
      <c r="I68">
        <v>24.297999999999998</v>
      </c>
      <c r="J68">
        <v>68.335999999999999</v>
      </c>
    </row>
    <row r="69" spans="1:10" x14ac:dyDescent="0.2">
      <c r="A69" s="1">
        <v>188</v>
      </c>
      <c r="B69" s="30">
        <v>6.27</v>
      </c>
      <c r="C69">
        <v>-3.4188999999999998</v>
      </c>
      <c r="D69">
        <v>39.146545599999996</v>
      </c>
      <c r="E69">
        <v>44</v>
      </c>
      <c r="F69">
        <v>1.0713999999999999</v>
      </c>
      <c r="G69">
        <v>239.04</v>
      </c>
      <c r="H69" s="1">
        <v>-5.9984000000000002</v>
      </c>
      <c r="I69">
        <v>5.9984000000000002</v>
      </c>
      <c r="J69">
        <v>68.382000000000005</v>
      </c>
    </row>
    <row r="70" spans="1:10" x14ac:dyDescent="0.2">
      <c r="A70" s="1">
        <v>189</v>
      </c>
      <c r="B70" s="30">
        <v>6.3</v>
      </c>
      <c r="C70">
        <v>-1.7518</v>
      </c>
      <c r="D70">
        <v>37.880519899999996</v>
      </c>
      <c r="E70">
        <v>42</v>
      </c>
      <c r="F70">
        <v>1.0209999999999999</v>
      </c>
      <c r="G70">
        <v>237.89</v>
      </c>
      <c r="H70" s="1">
        <v>1.2875000000000001</v>
      </c>
      <c r="I70">
        <v>-1.2875000000000001</v>
      </c>
      <c r="J70">
        <v>68.426000000000002</v>
      </c>
    </row>
    <row r="71" spans="1:10" x14ac:dyDescent="0.2">
      <c r="A71" s="1">
        <v>190</v>
      </c>
      <c r="B71" s="30">
        <v>6.33</v>
      </c>
      <c r="C71">
        <v>-6.1041999999999999E-2</v>
      </c>
      <c r="D71">
        <v>36.615206499999999</v>
      </c>
      <c r="E71">
        <v>45</v>
      </c>
      <c r="F71">
        <v>1.0829</v>
      </c>
      <c r="G71">
        <v>249.27</v>
      </c>
      <c r="H71" s="1">
        <v>10.433999999999999</v>
      </c>
      <c r="I71">
        <v>-10.433999999999999</v>
      </c>
      <c r="J71">
        <v>68.438999999999993</v>
      </c>
    </row>
    <row r="72" spans="1:10" x14ac:dyDescent="0.2">
      <c r="A72" s="1">
        <v>191</v>
      </c>
      <c r="B72" s="30">
        <v>6.37</v>
      </c>
      <c r="C72">
        <v>-2.2364000000000002</v>
      </c>
      <c r="D72">
        <v>37.927350400000002</v>
      </c>
      <c r="E72">
        <v>39</v>
      </c>
      <c r="F72">
        <v>1.1941999999999999</v>
      </c>
      <c r="G72">
        <v>247.93</v>
      </c>
      <c r="H72" s="1">
        <v>21.841000000000001</v>
      </c>
      <c r="I72">
        <v>-21.841000000000001</v>
      </c>
      <c r="J72">
        <v>68.436000000000007</v>
      </c>
    </row>
    <row r="73" spans="1:10" x14ac:dyDescent="0.2">
      <c r="A73" s="1">
        <v>192</v>
      </c>
      <c r="B73" s="30">
        <v>6.4</v>
      </c>
      <c r="C73">
        <v>-2.4975000000000001</v>
      </c>
      <c r="D73">
        <v>31.363247900000001</v>
      </c>
      <c r="E73">
        <v>42</v>
      </c>
      <c r="F73">
        <v>1.1555</v>
      </c>
      <c r="G73">
        <v>242.72</v>
      </c>
      <c r="H73" s="1">
        <v>31.75</v>
      </c>
      <c r="I73">
        <v>-31.75</v>
      </c>
      <c r="J73">
        <v>68.430000000000007</v>
      </c>
    </row>
    <row r="74" spans="1:10" x14ac:dyDescent="0.2">
      <c r="A74" s="1">
        <v>193</v>
      </c>
      <c r="B74" s="30">
        <v>6.43</v>
      </c>
      <c r="C74">
        <v>-1.7786999999999999</v>
      </c>
      <c r="D74">
        <v>33.080306300000004</v>
      </c>
      <c r="E74">
        <v>44</v>
      </c>
      <c r="F74">
        <v>1.1841999999999999</v>
      </c>
      <c r="G74">
        <v>237.93</v>
      </c>
      <c r="H74" s="1">
        <v>42.122999999999998</v>
      </c>
      <c r="I74">
        <v>-42.122999999999998</v>
      </c>
      <c r="J74">
        <v>68.447000000000003</v>
      </c>
    </row>
    <row r="75" spans="1:10" x14ac:dyDescent="0.2">
      <c r="A75" s="1">
        <v>194</v>
      </c>
      <c r="B75" s="30">
        <v>6.47</v>
      </c>
      <c r="C75">
        <v>8.8635000000000005E-2</v>
      </c>
      <c r="D75">
        <v>36.971510000000002</v>
      </c>
      <c r="E75">
        <v>43</v>
      </c>
      <c r="F75">
        <v>1.3203</v>
      </c>
      <c r="G75">
        <v>233.51</v>
      </c>
      <c r="H75" s="1">
        <v>51.423000000000002</v>
      </c>
      <c r="I75">
        <v>-51.423000000000002</v>
      </c>
      <c r="J75">
        <v>68.48</v>
      </c>
    </row>
    <row r="76" spans="1:10" x14ac:dyDescent="0.2">
      <c r="A76" s="1">
        <v>195</v>
      </c>
      <c r="B76" s="30">
        <v>6.5</v>
      </c>
      <c r="C76">
        <v>1.0643</v>
      </c>
      <c r="D76">
        <v>36.165954399999997</v>
      </c>
      <c r="E76">
        <v>43</v>
      </c>
      <c r="F76">
        <v>1.1769000000000001</v>
      </c>
      <c r="G76">
        <v>228.55</v>
      </c>
      <c r="H76" s="1">
        <v>45.588000000000001</v>
      </c>
      <c r="I76">
        <v>-45.588000000000001</v>
      </c>
      <c r="J76">
        <v>68.513000000000005</v>
      </c>
    </row>
    <row r="77" spans="1:10" x14ac:dyDescent="0.2">
      <c r="A77" s="1">
        <v>196</v>
      </c>
      <c r="B77" s="30">
        <v>6.53</v>
      </c>
      <c r="C77">
        <v>2.6313</v>
      </c>
      <c r="D77">
        <v>37.763888899999998</v>
      </c>
      <c r="E77">
        <v>43</v>
      </c>
      <c r="F77">
        <v>1.2149000000000001</v>
      </c>
      <c r="G77">
        <v>221.62</v>
      </c>
      <c r="H77" s="1">
        <v>38.655000000000001</v>
      </c>
      <c r="I77">
        <v>-38.655000000000001</v>
      </c>
      <c r="J77">
        <v>68.56</v>
      </c>
    </row>
    <row r="78" spans="1:10" x14ac:dyDescent="0.2">
      <c r="A78" s="1">
        <v>197</v>
      </c>
      <c r="B78" s="30">
        <v>6.57</v>
      </c>
      <c r="C78">
        <v>-2.5724999999999998</v>
      </c>
      <c r="D78">
        <v>43.339387500000001</v>
      </c>
      <c r="E78">
        <v>44</v>
      </c>
      <c r="F78">
        <v>1.1519999999999999</v>
      </c>
      <c r="G78">
        <v>218.44</v>
      </c>
      <c r="H78" s="1">
        <v>33.292000000000002</v>
      </c>
      <c r="I78">
        <v>-33.292000000000002</v>
      </c>
      <c r="J78">
        <v>68.611000000000004</v>
      </c>
    </row>
    <row r="79" spans="1:10" x14ac:dyDescent="0.2">
      <c r="A79" s="1">
        <v>198</v>
      </c>
      <c r="B79" s="30">
        <v>6.6</v>
      </c>
      <c r="C79">
        <v>7.3590999999999998</v>
      </c>
      <c r="D79">
        <v>29.914708000000001</v>
      </c>
      <c r="E79">
        <v>38</v>
      </c>
      <c r="F79">
        <v>1.2383</v>
      </c>
      <c r="G79">
        <v>216.53</v>
      </c>
      <c r="H79" s="1">
        <v>33.53</v>
      </c>
      <c r="I79">
        <v>-33.53</v>
      </c>
      <c r="J79">
        <v>68.712999999999994</v>
      </c>
    </row>
    <row r="80" spans="1:10" x14ac:dyDescent="0.2">
      <c r="A80" s="1">
        <v>199</v>
      </c>
      <c r="B80" s="30">
        <v>6.63</v>
      </c>
      <c r="C80">
        <v>2.0023</v>
      </c>
      <c r="D80">
        <v>33.081374600000004</v>
      </c>
      <c r="E80">
        <v>41</v>
      </c>
      <c r="F80">
        <v>1.2353000000000001</v>
      </c>
      <c r="G80">
        <v>215.28</v>
      </c>
      <c r="H80" s="1">
        <v>50.691000000000003</v>
      </c>
      <c r="I80">
        <v>-50.691000000000003</v>
      </c>
      <c r="J80">
        <v>68.837000000000003</v>
      </c>
    </row>
    <row r="81" spans="1:10" x14ac:dyDescent="0.2">
      <c r="A81" s="1">
        <v>200</v>
      </c>
      <c r="B81" s="30">
        <v>6.67</v>
      </c>
      <c r="C81">
        <v>1.1085</v>
      </c>
      <c r="D81">
        <v>32.595797699999999</v>
      </c>
      <c r="E81">
        <v>42</v>
      </c>
      <c r="F81">
        <v>1.2769999999999999</v>
      </c>
      <c r="G81">
        <v>212.12</v>
      </c>
      <c r="H81" s="1">
        <v>57.058999999999997</v>
      </c>
      <c r="I81">
        <v>-57.058999999999997</v>
      </c>
      <c r="J81">
        <v>68.98</v>
      </c>
    </row>
    <row r="82" spans="1:10" x14ac:dyDescent="0.2">
      <c r="A82" s="1">
        <v>201</v>
      </c>
      <c r="B82" s="30">
        <v>6.7</v>
      </c>
      <c r="C82">
        <v>4.6908000000000003</v>
      </c>
      <c r="D82">
        <v>32.896545599999996</v>
      </c>
      <c r="E82">
        <v>43</v>
      </c>
      <c r="F82">
        <v>1.2692000000000001</v>
      </c>
      <c r="G82">
        <v>223.09</v>
      </c>
      <c r="H82" s="1">
        <v>51.755000000000003</v>
      </c>
      <c r="I82">
        <v>-51.755000000000003</v>
      </c>
      <c r="J82">
        <v>69.117000000000004</v>
      </c>
    </row>
    <row r="83" spans="1:10" x14ac:dyDescent="0.2">
      <c r="A83" s="1">
        <v>202</v>
      </c>
      <c r="B83" s="30">
        <v>6.73</v>
      </c>
      <c r="C83">
        <v>3.7328999999999999</v>
      </c>
      <c r="D83">
        <v>31.075854700000001</v>
      </c>
      <c r="E83">
        <v>43</v>
      </c>
      <c r="F83">
        <v>1.2290000000000001</v>
      </c>
      <c r="G83">
        <v>232.42</v>
      </c>
      <c r="H83" s="1">
        <v>48.363999999999997</v>
      </c>
      <c r="I83">
        <v>-48.363999999999997</v>
      </c>
      <c r="J83">
        <v>69.254999999999995</v>
      </c>
    </row>
    <row r="84" spans="1:10" x14ac:dyDescent="0.2">
      <c r="A84" s="1">
        <v>203</v>
      </c>
      <c r="B84" s="30">
        <v>6.77</v>
      </c>
      <c r="C84">
        <v>5.9988999999999999</v>
      </c>
      <c r="D84">
        <v>32.6875</v>
      </c>
      <c r="E84">
        <v>42</v>
      </c>
      <c r="F84">
        <v>1.3391999999999999</v>
      </c>
      <c r="G84">
        <v>228.46</v>
      </c>
      <c r="H84" s="1">
        <v>48.359000000000002</v>
      </c>
      <c r="I84">
        <v>-48.359000000000002</v>
      </c>
      <c r="J84">
        <v>69.369</v>
      </c>
    </row>
    <row r="85" spans="1:10" x14ac:dyDescent="0.2">
      <c r="A85" s="1">
        <v>204</v>
      </c>
      <c r="B85" s="30">
        <v>6.8</v>
      </c>
      <c r="C85">
        <v>5.6094999999999997</v>
      </c>
      <c r="D85">
        <v>31.906338999999999</v>
      </c>
      <c r="E85">
        <v>40</v>
      </c>
      <c r="F85">
        <v>1.3047</v>
      </c>
      <c r="G85">
        <v>239.4</v>
      </c>
      <c r="H85" s="1">
        <v>47.930999999999997</v>
      </c>
      <c r="I85">
        <v>-47.930999999999997</v>
      </c>
      <c r="J85">
        <v>69.462000000000003</v>
      </c>
    </row>
    <row r="86" spans="1:10" x14ac:dyDescent="0.2">
      <c r="A86" s="1">
        <v>205</v>
      </c>
      <c r="B86" s="30">
        <v>6.83</v>
      </c>
      <c r="C86">
        <v>6.5674000000000001</v>
      </c>
      <c r="D86">
        <v>30.925391699999999</v>
      </c>
      <c r="E86">
        <v>41</v>
      </c>
      <c r="F86">
        <v>1.3232999999999999</v>
      </c>
      <c r="G86">
        <v>251.28</v>
      </c>
      <c r="H86" s="1">
        <v>50.036000000000001</v>
      </c>
      <c r="I86">
        <v>-50.036000000000001</v>
      </c>
      <c r="J86">
        <v>69.557000000000002</v>
      </c>
    </row>
    <row r="87" spans="1:10" x14ac:dyDescent="0.2">
      <c r="A87" s="1">
        <v>206</v>
      </c>
      <c r="B87" s="30">
        <v>6.87</v>
      </c>
      <c r="C87">
        <v>5.8411999999999997</v>
      </c>
      <c r="D87">
        <v>28.738604000000002</v>
      </c>
      <c r="E87">
        <v>41</v>
      </c>
      <c r="F87">
        <v>1.2958000000000001</v>
      </c>
      <c r="G87">
        <v>265.58999999999997</v>
      </c>
      <c r="H87" s="1">
        <v>52.292000000000002</v>
      </c>
      <c r="I87">
        <v>-52.292000000000002</v>
      </c>
      <c r="J87">
        <v>69.641000000000005</v>
      </c>
    </row>
    <row r="88" spans="1:10" x14ac:dyDescent="0.2">
      <c r="A88" s="1">
        <v>207</v>
      </c>
      <c r="B88" s="30">
        <v>6.9</v>
      </c>
      <c r="C88">
        <v>10.016999999999999</v>
      </c>
      <c r="D88">
        <v>26.9314459</v>
      </c>
      <c r="E88">
        <v>43</v>
      </c>
      <c r="F88">
        <v>1.2994000000000001</v>
      </c>
      <c r="G88">
        <v>259.95</v>
      </c>
      <c r="H88" s="1">
        <v>56.774999999999999</v>
      </c>
      <c r="I88">
        <v>-56.774999999999999</v>
      </c>
      <c r="J88">
        <v>69.691000000000003</v>
      </c>
    </row>
    <row r="89" spans="1:10" x14ac:dyDescent="0.2">
      <c r="A89" s="1">
        <v>208</v>
      </c>
      <c r="B89" s="30">
        <v>6.93</v>
      </c>
      <c r="C89">
        <v>10.555999999999999</v>
      </c>
      <c r="D89">
        <v>26.633725099999999</v>
      </c>
      <c r="E89">
        <v>43</v>
      </c>
      <c r="F89">
        <v>1.3109</v>
      </c>
      <c r="G89">
        <v>253.56</v>
      </c>
      <c r="H89" s="1">
        <v>73.727000000000004</v>
      </c>
      <c r="I89">
        <v>-73.727000000000004</v>
      </c>
      <c r="J89">
        <v>69.73</v>
      </c>
    </row>
    <row r="90" spans="1:10" x14ac:dyDescent="0.2">
      <c r="A90" s="1">
        <v>209</v>
      </c>
      <c r="B90" s="30">
        <v>6.97</v>
      </c>
      <c r="C90">
        <v>4.5292000000000003</v>
      </c>
      <c r="D90">
        <v>30.213319100000003</v>
      </c>
      <c r="E90">
        <v>44</v>
      </c>
      <c r="F90">
        <v>1.3889</v>
      </c>
      <c r="G90">
        <v>231.41</v>
      </c>
      <c r="H90" s="1">
        <v>83.78</v>
      </c>
      <c r="I90">
        <v>-83.78</v>
      </c>
      <c r="J90">
        <v>69.745999999999995</v>
      </c>
    </row>
    <row r="91" spans="1:10" x14ac:dyDescent="0.2">
      <c r="A91" s="1">
        <v>210</v>
      </c>
      <c r="B91" s="30">
        <v>7</v>
      </c>
      <c r="C91">
        <v>8.3063000000000002</v>
      </c>
      <c r="D91">
        <v>30.020655299999998</v>
      </c>
      <c r="E91">
        <v>44</v>
      </c>
      <c r="F91">
        <v>1.3421000000000001</v>
      </c>
      <c r="G91">
        <v>228.78</v>
      </c>
      <c r="H91" s="1">
        <v>91.108999999999995</v>
      </c>
      <c r="I91">
        <v>-91.108999999999995</v>
      </c>
      <c r="J91">
        <v>69.751000000000005</v>
      </c>
    </row>
    <row r="92" spans="1:10" x14ac:dyDescent="0.2">
      <c r="A92" s="1">
        <v>211</v>
      </c>
      <c r="B92" s="30">
        <v>7.03</v>
      </c>
      <c r="C92">
        <v>8.5490999999999993</v>
      </c>
      <c r="D92">
        <v>23.500356100000001</v>
      </c>
      <c r="E92">
        <v>37</v>
      </c>
      <c r="F92">
        <v>1.3192999999999999</v>
      </c>
      <c r="G92">
        <v>232.19</v>
      </c>
      <c r="H92" s="1">
        <v>95.941000000000003</v>
      </c>
      <c r="I92">
        <v>-95.941000000000003</v>
      </c>
      <c r="J92">
        <v>69.766000000000005</v>
      </c>
    </row>
    <row r="93" spans="1:10" x14ac:dyDescent="0.2">
      <c r="A93" s="1">
        <v>212</v>
      </c>
      <c r="B93" s="30">
        <v>7.07</v>
      </c>
      <c r="C93">
        <v>11.759</v>
      </c>
      <c r="D93">
        <v>25.227742199999998</v>
      </c>
      <c r="E93">
        <v>44</v>
      </c>
      <c r="F93">
        <v>1.3365</v>
      </c>
      <c r="G93">
        <v>235.38</v>
      </c>
      <c r="H93" s="1">
        <v>94.674999999999997</v>
      </c>
      <c r="I93">
        <v>-94.674999999999997</v>
      </c>
      <c r="J93">
        <v>69.789000000000001</v>
      </c>
    </row>
    <row r="94" spans="1:10" x14ac:dyDescent="0.2">
      <c r="A94" s="1">
        <v>213</v>
      </c>
      <c r="B94" s="30">
        <v>7.1</v>
      </c>
      <c r="C94">
        <v>10.302</v>
      </c>
      <c r="D94">
        <v>27.7389601</v>
      </c>
      <c r="E94">
        <v>41</v>
      </c>
      <c r="F94">
        <v>1.2629999999999999</v>
      </c>
      <c r="G94">
        <v>235</v>
      </c>
      <c r="H94" s="1">
        <v>97.775000000000006</v>
      </c>
      <c r="I94">
        <v>-97.775000000000006</v>
      </c>
      <c r="J94">
        <v>69.807000000000002</v>
      </c>
    </row>
    <row r="95" spans="1:10" x14ac:dyDescent="0.2">
      <c r="A95" s="1">
        <v>214</v>
      </c>
      <c r="B95" s="30">
        <v>7.13</v>
      </c>
      <c r="C95">
        <v>13.372</v>
      </c>
      <c r="D95">
        <v>24.9031339</v>
      </c>
      <c r="E95">
        <v>43</v>
      </c>
      <c r="F95">
        <v>1.2252000000000001</v>
      </c>
      <c r="G95">
        <v>232.11</v>
      </c>
      <c r="H95" s="1">
        <v>99.766000000000005</v>
      </c>
      <c r="I95">
        <v>-99.766000000000005</v>
      </c>
      <c r="J95">
        <v>69.802000000000007</v>
      </c>
    </row>
    <row r="96" spans="1:10" x14ac:dyDescent="0.2">
      <c r="A96" s="1">
        <v>215</v>
      </c>
      <c r="B96" s="30">
        <v>7.17</v>
      </c>
      <c r="C96">
        <v>13.638</v>
      </c>
      <c r="D96">
        <v>25.170227899999997</v>
      </c>
      <c r="E96">
        <v>39</v>
      </c>
      <c r="F96">
        <v>1.2636000000000001</v>
      </c>
      <c r="G96">
        <v>240.56</v>
      </c>
      <c r="H96" s="1">
        <v>100.35</v>
      </c>
      <c r="I96">
        <v>-100.35</v>
      </c>
      <c r="J96">
        <v>69.793000000000006</v>
      </c>
    </row>
    <row r="97" spans="1:10" x14ac:dyDescent="0.2">
      <c r="A97" s="1">
        <v>216</v>
      </c>
      <c r="B97" s="30">
        <v>7.2</v>
      </c>
      <c r="C97">
        <v>12.079000000000001</v>
      </c>
      <c r="D97">
        <v>27.207442999999998</v>
      </c>
      <c r="E97">
        <v>45</v>
      </c>
      <c r="F97">
        <v>1.1105</v>
      </c>
      <c r="G97">
        <v>235.4</v>
      </c>
      <c r="H97" s="1">
        <v>99.05</v>
      </c>
      <c r="I97">
        <v>-99.05</v>
      </c>
      <c r="J97">
        <v>69.759</v>
      </c>
    </row>
    <row r="98" spans="1:10" x14ac:dyDescent="0.2">
      <c r="A98" s="1">
        <v>217</v>
      </c>
      <c r="B98" s="30">
        <v>7.23</v>
      </c>
      <c r="C98">
        <v>14.397</v>
      </c>
      <c r="D98">
        <v>26.744480100000001</v>
      </c>
      <c r="E98">
        <v>39</v>
      </c>
      <c r="F98">
        <v>1.0998000000000001</v>
      </c>
      <c r="G98">
        <v>221.93</v>
      </c>
      <c r="H98" s="1">
        <v>115.34</v>
      </c>
      <c r="I98">
        <v>-115.34</v>
      </c>
      <c r="J98">
        <v>69.715999999999994</v>
      </c>
    </row>
    <row r="99" spans="1:10" x14ac:dyDescent="0.2">
      <c r="A99" s="1">
        <v>218</v>
      </c>
      <c r="B99" s="30">
        <v>7.27</v>
      </c>
      <c r="C99">
        <v>9.0841999999999992</v>
      </c>
      <c r="D99">
        <v>26.388354700000001</v>
      </c>
      <c r="E99">
        <v>43</v>
      </c>
      <c r="F99">
        <v>1.1462000000000001</v>
      </c>
      <c r="G99">
        <v>228.93</v>
      </c>
      <c r="H99" s="1">
        <v>120.94</v>
      </c>
      <c r="I99">
        <v>-120.94</v>
      </c>
      <c r="J99">
        <v>69.688999999999993</v>
      </c>
    </row>
    <row r="100" spans="1:10" x14ac:dyDescent="0.2">
      <c r="A100" s="1">
        <v>219</v>
      </c>
      <c r="B100" s="30">
        <v>7.3</v>
      </c>
      <c r="C100">
        <v>7.1882000000000001</v>
      </c>
      <c r="D100">
        <v>28.6121795</v>
      </c>
      <c r="E100">
        <v>43</v>
      </c>
      <c r="F100">
        <v>1.1972</v>
      </c>
      <c r="G100">
        <v>230.67</v>
      </c>
      <c r="H100" s="1">
        <v>125.66</v>
      </c>
      <c r="I100">
        <v>-125.66</v>
      </c>
      <c r="J100">
        <v>69.67</v>
      </c>
    </row>
    <row r="101" spans="1:10" x14ac:dyDescent="0.2">
      <c r="A101" s="1">
        <v>220</v>
      </c>
      <c r="B101" s="30">
        <v>7.33</v>
      </c>
      <c r="C101">
        <v>4.6391</v>
      </c>
      <c r="D101">
        <v>33.150106800000003</v>
      </c>
      <c r="E101">
        <v>43</v>
      </c>
      <c r="F101">
        <v>1.1613</v>
      </c>
      <c r="G101">
        <v>232.23</v>
      </c>
      <c r="H101" s="1">
        <v>132.05000000000001</v>
      </c>
      <c r="I101">
        <v>-132.05000000000001</v>
      </c>
      <c r="J101">
        <v>69.683000000000007</v>
      </c>
    </row>
    <row r="102" spans="1:10" x14ac:dyDescent="0.2">
      <c r="A102" s="1">
        <v>221</v>
      </c>
      <c r="B102" s="30">
        <v>7.37</v>
      </c>
      <c r="C102">
        <v>6.1612</v>
      </c>
      <c r="D102">
        <v>31.409009999999999</v>
      </c>
      <c r="E102">
        <v>38</v>
      </c>
      <c r="F102">
        <v>1.1456</v>
      </c>
      <c r="G102">
        <v>240.85</v>
      </c>
      <c r="H102" s="1">
        <v>138.22999999999999</v>
      </c>
      <c r="I102">
        <v>-138.22999999999999</v>
      </c>
      <c r="J102">
        <v>69.733999999999995</v>
      </c>
    </row>
    <row r="103" spans="1:10" x14ac:dyDescent="0.2">
      <c r="A103" s="1">
        <v>222</v>
      </c>
      <c r="B103" s="30">
        <v>7.4</v>
      </c>
      <c r="C103">
        <v>4.4436999999999998</v>
      </c>
      <c r="D103">
        <v>31.4674145</v>
      </c>
      <c r="E103">
        <v>41</v>
      </c>
      <c r="F103">
        <v>1.1028</v>
      </c>
      <c r="G103">
        <v>250.45</v>
      </c>
      <c r="H103" s="1">
        <v>143.53</v>
      </c>
      <c r="I103">
        <v>-143.53</v>
      </c>
      <c r="J103">
        <v>69.807000000000002</v>
      </c>
    </row>
    <row r="104" spans="1:10" x14ac:dyDescent="0.2">
      <c r="A104" s="1">
        <v>223</v>
      </c>
      <c r="B104" s="30">
        <v>7.43</v>
      </c>
      <c r="C104">
        <v>4.4691000000000001</v>
      </c>
      <c r="D104">
        <v>27.979522800000002</v>
      </c>
      <c r="E104">
        <v>44</v>
      </c>
      <c r="F104">
        <v>1.0887</v>
      </c>
      <c r="G104">
        <v>251.01</v>
      </c>
      <c r="H104" s="1">
        <v>144.85</v>
      </c>
      <c r="I104">
        <v>-144.85</v>
      </c>
      <c r="J104">
        <v>69.882000000000005</v>
      </c>
    </row>
    <row r="105" spans="1:10" x14ac:dyDescent="0.2">
      <c r="A105" s="1">
        <v>224</v>
      </c>
      <c r="B105" s="30">
        <v>7.47</v>
      </c>
      <c r="C105">
        <v>2.6722999999999999</v>
      </c>
      <c r="D105">
        <v>28.797720799999997</v>
      </c>
      <c r="E105">
        <v>42</v>
      </c>
      <c r="F105">
        <v>1.0674999999999999</v>
      </c>
      <c r="G105">
        <v>258.42</v>
      </c>
      <c r="H105" s="1">
        <v>144.83000000000001</v>
      </c>
      <c r="I105">
        <v>-144.83000000000001</v>
      </c>
      <c r="J105">
        <v>69.957999999999998</v>
      </c>
    </row>
    <row r="106" spans="1:10" x14ac:dyDescent="0.2">
      <c r="A106" s="1">
        <v>225</v>
      </c>
      <c r="B106" s="30">
        <v>7.5</v>
      </c>
      <c r="C106">
        <v>7.0614999999999997</v>
      </c>
      <c r="D106">
        <v>25.034010000000002</v>
      </c>
      <c r="E106">
        <v>42</v>
      </c>
      <c r="F106">
        <v>1.0277000000000001</v>
      </c>
      <c r="G106">
        <v>266.44</v>
      </c>
      <c r="H106" s="1">
        <v>142.13</v>
      </c>
      <c r="I106">
        <v>-142.13</v>
      </c>
      <c r="J106">
        <v>70.007000000000005</v>
      </c>
    </row>
    <row r="107" spans="1:10" x14ac:dyDescent="0.2">
      <c r="A107" s="1">
        <v>226</v>
      </c>
      <c r="B107" s="30">
        <v>7.53</v>
      </c>
      <c r="C107">
        <v>6.8159999999999998</v>
      </c>
      <c r="D107">
        <v>31.548076899999998</v>
      </c>
      <c r="E107">
        <v>44</v>
      </c>
      <c r="F107">
        <v>1.0717000000000001</v>
      </c>
      <c r="G107">
        <v>279.95</v>
      </c>
      <c r="H107" s="1">
        <v>138.21</v>
      </c>
      <c r="I107">
        <v>-138.21</v>
      </c>
      <c r="J107">
        <v>70.042000000000002</v>
      </c>
    </row>
    <row r="108" spans="1:10" x14ac:dyDescent="0.2">
      <c r="A108" s="1">
        <v>227</v>
      </c>
      <c r="B108" s="30">
        <v>7.57</v>
      </c>
      <c r="C108">
        <v>-0.26774999999999999</v>
      </c>
      <c r="D108">
        <v>32.768874599999997</v>
      </c>
      <c r="E108">
        <v>41</v>
      </c>
      <c r="F108">
        <v>0.99175999999999997</v>
      </c>
      <c r="G108">
        <v>285.63</v>
      </c>
      <c r="H108" s="1">
        <v>134.87</v>
      </c>
      <c r="I108">
        <v>-134.87</v>
      </c>
      <c r="J108">
        <v>70.069000000000003</v>
      </c>
    </row>
    <row r="109" spans="1:10" x14ac:dyDescent="0.2">
      <c r="A109" s="1">
        <v>228</v>
      </c>
      <c r="B109" s="30">
        <v>7.6</v>
      </c>
      <c r="C109">
        <v>6.0265000000000004</v>
      </c>
      <c r="D109">
        <v>28.461182299999997</v>
      </c>
      <c r="E109">
        <v>43</v>
      </c>
      <c r="F109">
        <v>0.96589999999999998</v>
      </c>
      <c r="G109">
        <v>258.38</v>
      </c>
      <c r="H109" s="1">
        <v>129.97</v>
      </c>
      <c r="I109">
        <v>-129.97</v>
      </c>
      <c r="J109">
        <v>70.063000000000002</v>
      </c>
    </row>
    <row r="110" spans="1:10" x14ac:dyDescent="0.2">
      <c r="A110" s="1">
        <v>229</v>
      </c>
      <c r="B110" s="30">
        <v>7.63</v>
      </c>
      <c r="C110">
        <v>4.0815000000000001</v>
      </c>
      <c r="D110">
        <v>27.128027100000001</v>
      </c>
      <c r="E110">
        <v>42</v>
      </c>
      <c r="F110">
        <v>1.0213000000000001</v>
      </c>
      <c r="G110">
        <v>232.64</v>
      </c>
      <c r="H110" s="1">
        <v>123.67</v>
      </c>
      <c r="I110">
        <v>-123.67</v>
      </c>
      <c r="J110">
        <v>70.049000000000007</v>
      </c>
    </row>
    <row r="111" spans="1:10" x14ac:dyDescent="0.2">
      <c r="A111" s="1">
        <v>230</v>
      </c>
      <c r="B111" s="30">
        <v>7.67</v>
      </c>
      <c r="C111">
        <v>4.2030000000000003</v>
      </c>
      <c r="D111">
        <v>28.323895999999998</v>
      </c>
      <c r="E111">
        <v>43</v>
      </c>
      <c r="F111">
        <v>1.0265</v>
      </c>
      <c r="G111">
        <v>241.47</v>
      </c>
      <c r="H111" s="1">
        <v>116.57</v>
      </c>
      <c r="I111">
        <v>-116.57</v>
      </c>
      <c r="J111">
        <v>70.040999999999997</v>
      </c>
    </row>
    <row r="112" spans="1:10" x14ac:dyDescent="0.2">
      <c r="A112" s="1">
        <v>231</v>
      </c>
      <c r="B112" s="30">
        <v>7.7</v>
      </c>
      <c r="C112">
        <v>-0.60277000000000003</v>
      </c>
      <c r="D112">
        <v>29.855235</v>
      </c>
      <c r="E112">
        <v>43</v>
      </c>
      <c r="F112">
        <v>1.0969</v>
      </c>
      <c r="G112">
        <v>242.77</v>
      </c>
      <c r="H112" s="1">
        <v>116.59</v>
      </c>
      <c r="I112">
        <v>-116.59</v>
      </c>
      <c r="J112">
        <v>70.054000000000002</v>
      </c>
    </row>
    <row r="113" spans="1:10" x14ac:dyDescent="0.2">
      <c r="A113" s="1">
        <v>232</v>
      </c>
      <c r="B113" s="30">
        <v>7.73</v>
      </c>
      <c r="C113">
        <v>1.5111000000000001</v>
      </c>
      <c r="D113">
        <v>28.646723600000001</v>
      </c>
      <c r="E113">
        <v>41</v>
      </c>
      <c r="F113">
        <v>1.1229</v>
      </c>
      <c r="G113">
        <v>241.6</v>
      </c>
      <c r="H113" s="1">
        <v>117.23</v>
      </c>
      <c r="I113">
        <v>-117.23</v>
      </c>
      <c r="J113">
        <v>70.045000000000002</v>
      </c>
    </row>
    <row r="114" spans="1:10" x14ac:dyDescent="0.2">
      <c r="A114" s="1">
        <v>233</v>
      </c>
      <c r="B114" s="30">
        <v>7.77</v>
      </c>
      <c r="C114">
        <v>5.4230999999999998</v>
      </c>
      <c r="D114">
        <v>28.508547</v>
      </c>
      <c r="E114">
        <v>42</v>
      </c>
      <c r="F114">
        <v>1.1012999999999999</v>
      </c>
      <c r="G114">
        <v>243.75</v>
      </c>
      <c r="H114" s="1">
        <v>117</v>
      </c>
      <c r="I114">
        <v>-117</v>
      </c>
      <c r="J114">
        <v>70.031999999999996</v>
      </c>
    </row>
    <row r="115" spans="1:10" x14ac:dyDescent="0.2">
      <c r="A115" s="1">
        <v>234</v>
      </c>
      <c r="B115" s="30">
        <v>7.8</v>
      </c>
      <c r="C115">
        <v>1.3045</v>
      </c>
      <c r="D115">
        <v>32.641381800000005</v>
      </c>
      <c r="E115">
        <v>44</v>
      </c>
      <c r="F115">
        <v>1.0249999999999999</v>
      </c>
      <c r="G115">
        <v>242.78</v>
      </c>
      <c r="H115" s="1">
        <v>112.74</v>
      </c>
      <c r="I115">
        <v>-112.74</v>
      </c>
      <c r="J115">
        <v>70.024000000000001</v>
      </c>
    </row>
    <row r="116" spans="1:10" x14ac:dyDescent="0.2">
      <c r="A116" s="1">
        <v>235</v>
      </c>
      <c r="B116" s="30">
        <v>7.83</v>
      </c>
      <c r="C116">
        <v>7.3509000000000002</v>
      </c>
      <c r="D116">
        <v>29.0263533</v>
      </c>
      <c r="E116">
        <v>43</v>
      </c>
      <c r="F116">
        <v>0.96380999999999994</v>
      </c>
      <c r="G116">
        <v>241.31</v>
      </c>
      <c r="H116" s="1">
        <v>111.1</v>
      </c>
      <c r="I116">
        <v>-111.1</v>
      </c>
      <c r="J116">
        <v>69.991</v>
      </c>
    </row>
    <row r="117" spans="1:10" x14ac:dyDescent="0.2">
      <c r="A117" s="1">
        <v>236</v>
      </c>
      <c r="B117" s="30">
        <v>7.87</v>
      </c>
      <c r="C117">
        <v>2.4226999999999999</v>
      </c>
      <c r="D117">
        <v>34.288105399999999</v>
      </c>
      <c r="E117">
        <v>42</v>
      </c>
      <c r="F117">
        <v>1.0098</v>
      </c>
      <c r="G117">
        <v>234.2</v>
      </c>
      <c r="H117" s="1">
        <v>115.73</v>
      </c>
      <c r="I117">
        <v>-115.73</v>
      </c>
      <c r="J117">
        <v>69.936000000000007</v>
      </c>
    </row>
    <row r="118" spans="1:10" x14ac:dyDescent="0.2">
      <c r="A118" s="1">
        <v>237</v>
      </c>
      <c r="B118" s="30">
        <v>7.9</v>
      </c>
      <c r="C118">
        <v>6.1775000000000002</v>
      </c>
      <c r="D118">
        <v>35.199252100000002</v>
      </c>
      <c r="E118">
        <v>38</v>
      </c>
      <c r="F118">
        <v>0.95467999999999997</v>
      </c>
      <c r="G118">
        <v>228.54</v>
      </c>
      <c r="H118" s="1">
        <v>119.01</v>
      </c>
      <c r="I118">
        <v>-119.01</v>
      </c>
      <c r="J118">
        <v>69.91</v>
      </c>
    </row>
    <row r="119" spans="1:10" x14ac:dyDescent="0.2">
      <c r="A119" s="1">
        <v>238</v>
      </c>
      <c r="B119" s="30">
        <v>7.93</v>
      </c>
      <c r="C119">
        <v>4.4157999999999999</v>
      </c>
      <c r="D119">
        <v>34.035968700000005</v>
      </c>
      <c r="E119">
        <v>42</v>
      </c>
      <c r="F119">
        <v>0.86551999999999996</v>
      </c>
      <c r="G119">
        <v>217.72</v>
      </c>
      <c r="H119" s="1">
        <v>111.42</v>
      </c>
      <c r="I119">
        <v>-111.42</v>
      </c>
      <c r="J119">
        <v>69.912000000000006</v>
      </c>
    </row>
    <row r="120" spans="1:10" x14ac:dyDescent="0.2">
      <c r="A120" s="1">
        <v>239</v>
      </c>
      <c r="B120" s="30">
        <v>7.97</v>
      </c>
      <c r="C120">
        <v>2.7498999999999998</v>
      </c>
      <c r="D120">
        <v>39.354700899999997</v>
      </c>
      <c r="E120">
        <v>42</v>
      </c>
      <c r="F120">
        <v>0.92181000000000002</v>
      </c>
      <c r="G120">
        <v>199.16</v>
      </c>
      <c r="H120" s="1">
        <v>100.15</v>
      </c>
      <c r="I120">
        <v>-100.15</v>
      </c>
      <c r="J120">
        <v>69.921000000000006</v>
      </c>
    </row>
    <row r="121" spans="1:10" x14ac:dyDescent="0.2">
      <c r="A121" s="1">
        <v>240</v>
      </c>
      <c r="B121" s="30">
        <v>8</v>
      </c>
      <c r="C121">
        <v>0.68157999999999996</v>
      </c>
      <c r="D121">
        <v>40.611289200000002</v>
      </c>
      <c r="E121">
        <v>39</v>
      </c>
      <c r="F121">
        <v>0.84445000000000003</v>
      </c>
      <c r="G121">
        <v>185.75</v>
      </c>
      <c r="H121" s="1">
        <v>91.144000000000005</v>
      </c>
      <c r="I121">
        <v>-91.144000000000005</v>
      </c>
      <c r="J121">
        <v>69.914000000000001</v>
      </c>
    </row>
    <row r="122" spans="1:10" x14ac:dyDescent="0.2">
      <c r="A122" s="1">
        <v>241</v>
      </c>
      <c r="B122" s="30">
        <v>8.0299999999999994</v>
      </c>
      <c r="C122">
        <v>2.5385000000000001E-2</v>
      </c>
      <c r="D122">
        <v>41.172364700000003</v>
      </c>
      <c r="E122">
        <v>40</v>
      </c>
      <c r="F122">
        <v>0.80776999999999999</v>
      </c>
      <c r="G122">
        <v>165.5</v>
      </c>
      <c r="H122" s="1">
        <v>78.941999999999993</v>
      </c>
      <c r="I122">
        <v>-78.941999999999993</v>
      </c>
      <c r="J122">
        <v>69.888999999999996</v>
      </c>
    </row>
    <row r="123" spans="1:10" x14ac:dyDescent="0.2">
      <c r="A123" s="1">
        <v>242</v>
      </c>
      <c r="B123" s="30">
        <v>8.07</v>
      </c>
      <c r="C123">
        <v>2.1187</v>
      </c>
      <c r="D123">
        <v>44.064458699999996</v>
      </c>
      <c r="E123">
        <v>36</v>
      </c>
      <c r="F123">
        <v>0.83452000000000004</v>
      </c>
      <c r="G123">
        <v>159.34</v>
      </c>
      <c r="H123" s="1">
        <v>67.97</v>
      </c>
      <c r="I123">
        <v>-67.97</v>
      </c>
      <c r="J123">
        <v>69.847999999999999</v>
      </c>
    </row>
    <row r="124" spans="1:10" x14ac:dyDescent="0.2">
      <c r="A124" s="1">
        <v>243</v>
      </c>
      <c r="B124" s="30">
        <v>8.1</v>
      </c>
      <c r="C124">
        <v>0.33995999999999998</v>
      </c>
      <c r="D124">
        <v>42.6495727</v>
      </c>
      <c r="E124">
        <v>39</v>
      </c>
      <c r="F124">
        <v>0.89280000000000004</v>
      </c>
      <c r="G124">
        <v>155.76</v>
      </c>
      <c r="H124" s="1">
        <v>63.546999999999997</v>
      </c>
      <c r="I124">
        <v>-63.546999999999997</v>
      </c>
      <c r="J124">
        <v>69.814999999999998</v>
      </c>
    </row>
    <row r="125" spans="1:10" x14ac:dyDescent="0.2">
      <c r="A125" s="1">
        <v>244</v>
      </c>
      <c r="B125" s="30">
        <v>8.1300000000000008</v>
      </c>
      <c r="C125">
        <v>1.8231999999999999</v>
      </c>
      <c r="D125">
        <v>41.115740699999996</v>
      </c>
      <c r="E125">
        <v>38</v>
      </c>
      <c r="F125">
        <v>0.86538999999999999</v>
      </c>
      <c r="G125">
        <v>148.47</v>
      </c>
      <c r="H125" s="1">
        <v>54.808999999999997</v>
      </c>
      <c r="I125">
        <v>-54.808999999999997</v>
      </c>
      <c r="J125">
        <v>69.763999999999996</v>
      </c>
    </row>
    <row r="126" spans="1:10" x14ac:dyDescent="0.2">
      <c r="A126" s="1">
        <v>245</v>
      </c>
      <c r="B126" s="30">
        <v>8.17</v>
      </c>
      <c r="C126">
        <v>0.75217999999999996</v>
      </c>
      <c r="D126">
        <v>45.894052699999996</v>
      </c>
      <c r="E126">
        <v>40</v>
      </c>
      <c r="F126">
        <v>0.76983000000000001</v>
      </c>
      <c r="G126">
        <v>137.54</v>
      </c>
      <c r="H126" s="1">
        <v>48.011000000000003</v>
      </c>
      <c r="I126">
        <v>-48.011000000000003</v>
      </c>
      <c r="J126">
        <v>69.716999999999999</v>
      </c>
    </row>
    <row r="127" spans="1:10" x14ac:dyDescent="0.2">
      <c r="A127" s="1">
        <v>246</v>
      </c>
      <c r="B127" s="30">
        <v>8.1999999999999993</v>
      </c>
      <c r="C127">
        <v>4.6765999999999996</v>
      </c>
      <c r="D127">
        <v>49.475961499999997</v>
      </c>
      <c r="E127">
        <v>39</v>
      </c>
      <c r="F127">
        <v>0.77990000000000004</v>
      </c>
      <c r="G127">
        <v>133.69</v>
      </c>
      <c r="H127" s="1">
        <v>55.145000000000003</v>
      </c>
      <c r="I127">
        <v>-55.145000000000003</v>
      </c>
      <c r="J127">
        <v>69.7</v>
      </c>
    </row>
    <row r="128" spans="1:10" x14ac:dyDescent="0.2">
      <c r="A128" s="1">
        <v>247</v>
      </c>
      <c r="B128" s="30">
        <v>8.23</v>
      </c>
      <c r="C128">
        <v>5.3844000000000003</v>
      </c>
      <c r="D128">
        <v>39.748397400000002</v>
      </c>
      <c r="E128">
        <v>39</v>
      </c>
      <c r="F128">
        <v>0.88866000000000001</v>
      </c>
      <c r="G128">
        <v>122.64</v>
      </c>
      <c r="H128" s="1">
        <v>44.982999999999997</v>
      </c>
      <c r="I128">
        <v>-44.982999999999997</v>
      </c>
      <c r="J128">
        <v>69.72</v>
      </c>
    </row>
    <row r="129" spans="1:10" x14ac:dyDescent="0.2">
      <c r="A129" s="1">
        <v>248</v>
      </c>
      <c r="B129" s="30">
        <v>8.27</v>
      </c>
      <c r="C129">
        <v>4.3425000000000002</v>
      </c>
      <c r="D129">
        <v>41.817841900000005</v>
      </c>
      <c r="E129">
        <v>38</v>
      </c>
      <c r="F129">
        <v>0.98914000000000002</v>
      </c>
      <c r="G129">
        <v>118.5</v>
      </c>
      <c r="H129" s="1">
        <v>39.828000000000003</v>
      </c>
      <c r="I129">
        <v>-39.828000000000003</v>
      </c>
      <c r="J129">
        <v>69.748000000000005</v>
      </c>
    </row>
    <row r="130" spans="1:10" x14ac:dyDescent="0.2">
      <c r="A130" s="1">
        <v>249</v>
      </c>
      <c r="B130" s="30">
        <v>8.3000000000000007</v>
      </c>
      <c r="C130">
        <v>3.6709999999999998</v>
      </c>
      <c r="D130">
        <v>42.292022799999998</v>
      </c>
      <c r="E130">
        <v>42</v>
      </c>
      <c r="F130">
        <v>1.0065</v>
      </c>
      <c r="G130">
        <v>110.96</v>
      </c>
      <c r="H130" s="1">
        <v>36.341999999999999</v>
      </c>
      <c r="I130">
        <v>-36.341999999999999</v>
      </c>
      <c r="J130">
        <v>69.77</v>
      </c>
    </row>
    <row r="131" spans="1:10" x14ac:dyDescent="0.2">
      <c r="A131" s="1">
        <v>250</v>
      </c>
      <c r="B131" s="30">
        <v>8.33</v>
      </c>
      <c r="C131">
        <v>4.2359</v>
      </c>
      <c r="D131">
        <v>37.651175199999997</v>
      </c>
      <c r="E131">
        <v>35</v>
      </c>
      <c r="F131">
        <v>1.0114000000000001</v>
      </c>
      <c r="G131">
        <v>90.593000000000004</v>
      </c>
      <c r="H131" s="1">
        <v>39.305</v>
      </c>
      <c r="I131">
        <v>-39.305</v>
      </c>
      <c r="J131">
        <v>69.774000000000001</v>
      </c>
    </row>
    <row r="132" spans="1:10" x14ac:dyDescent="0.2">
      <c r="A132" s="1">
        <v>251</v>
      </c>
      <c r="B132" s="30">
        <v>8.3699999999999992</v>
      </c>
      <c r="C132">
        <v>2.0507</v>
      </c>
      <c r="D132">
        <v>40.655982899999998</v>
      </c>
      <c r="E132">
        <v>38</v>
      </c>
      <c r="F132">
        <v>1.0063</v>
      </c>
      <c r="G132">
        <v>75.134</v>
      </c>
      <c r="H132" s="1">
        <v>35.088999999999999</v>
      </c>
      <c r="I132">
        <v>-35.088999999999999</v>
      </c>
      <c r="J132">
        <v>69.756</v>
      </c>
    </row>
    <row r="133" spans="1:10" x14ac:dyDescent="0.2">
      <c r="A133" s="1">
        <v>252</v>
      </c>
      <c r="B133" s="30">
        <v>8.4</v>
      </c>
      <c r="C133">
        <v>3.5108999999999999</v>
      </c>
      <c r="D133">
        <v>37.845263500000001</v>
      </c>
      <c r="E133">
        <v>40</v>
      </c>
      <c r="F133">
        <v>0.97089999999999999</v>
      </c>
      <c r="G133">
        <v>68.162000000000006</v>
      </c>
      <c r="H133" s="1">
        <v>30.024999999999999</v>
      </c>
      <c r="I133">
        <v>-30.024999999999999</v>
      </c>
      <c r="J133">
        <v>69.731999999999999</v>
      </c>
    </row>
    <row r="134" spans="1:10" x14ac:dyDescent="0.2">
      <c r="A134" s="1">
        <v>253</v>
      </c>
      <c r="B134" s="30">
        <v>8.43</v>
      </c>
      <c r="C134">
        <v>4.9577</v>
      </c>
      <c r="D134">
        <v>35.5452279</v>
      </c>
      <c r="E134">
        <v>40</v>
      </c>
      <c r="F134">
        <v>0.99987000000000004</v>
      </c>
      <c r="G134">
        <v>63.505000000000003</v>
      </c>
      <c r="H134" s="1">
        <v>28.05</v>
      </c>
      <c r="I134">
        <v>-28.05</v>
      </c>
      <c r="J134">
        <v>69.679000000000002</v>
      </c>
    </row>
    <row r="135" spans="1:10" x14ac:dyDescent="0.2">
      <c r="A135" s="1">
        <v>254</v>
      </c>
      <c r="B135" s="30">
        <v>8.4700000000000006</v>
      </c>
      <c r="C135">
        <v>8.2029999999999994</v>
      </c>
      <c r="D135">
        <v>31.3529202</v>
      </c>
      <c r="E135">
        <v>39</v>
      </c>
      <c r="F135">
        <v>1.0388999999999999</v>
      </c>
      <c r="G135">
        <v>58.545000000000002</v>
      </c>
      <c r="H135" s="1">
        <v>29.192</v>
      </c>
      <c r="I135">
        <v>-29.192</v>
      </c>
      <c r="J135">
        <v>69.61</v>
      </c>
    </row>
    <row r="136" spans="1:10" x14ac:dyDescent="0.2">
      <c r="A136" s="1">
        <v>255</v>
      </c>
      <c r="B136" s="30">
        <v>8.5</v>
      </c>
      <c r="C136">
        <v>8.3901000000000003</v>
      </c>
      <c r="D136">
        <v>30.1310541</v>
      </c>
      <c r="E136">
        <v>40</v>
      </c>
      <c r="F136">
        <v>1.0399</v>
      </c>
      <c r="G136">
        <v>67.262</v>
      </c>
      <c r="H136" s="1">
        <v>27.587</v>
      </c>
      <c r="I136">
        <v>-27.587</v>
      </c>
      <c r="J136">
        <v>69.554000000000002</v>
      </c>
    </row>
    <row r="137" spans="1:10" x14ac:dyDescent="0.2">
      <c r="A137" s="1">
        <v>256</v>
      </c>
      <c r="B137" s="30">
        <v>8.5299999999999994</v>
      </c>
      <c r="C137">
        <v>7.0932000000000004</v>
      </c>
      <c r="D137">
        <v>35.554843300000002</v>
      </c>
      <c r="E137">
        <v>41</v>
      </c>
      <c r="F137">
        <v>0.97409999999999997</v>
      </c>
      <c r="G137">
        <v>70.406000000000006</v>
      </c>
      <c r="H137" s="1">
        <v>26.792000000000002</v>
      </c>
      <c r="I137">
        <v>-26.792000000000002</v>
      </c>
      <c r="J137">
        <v>69.498999999999995</v>
      </c>
    </row>
    <row r="138" spans="1:10" x14ac:dyDescent="0.2">
      <c r="A138" s="1">
        <v>257</v>
      </c>
      <c r="B138" s="30">
        <v>8.57</v>
      </c>
      <c r="C138">
        <v>6.8377999999999997</v>
      </c>
      <c r="D138">
        <v>39.826745000000003</v>
      </c>
      <c r="E138">
        <v>39</v>
      </c>
      <c r="F138">
        <v>0.92201999999999995</v>
      </c>
      <c r="G138">
        <v>72.427000000000007</v>
      </c>
      <c r="H138" s="1">
        <v>21.83</v>
      </c>
      <c r="I138">
        <v>-21.83</v>
      </c>
      <c r="J138">
        <v>69.444000000000003</v>
      </c>
    </row>
    <row r="139" spans="1:10" x14ac:dyDescent="0.2">
      <c r="A139" s="1">
        <v>258</v>
      </c>
      <c r="B139" s="30">
        <v>8.6</v>
      </c>
      <c r="C139">
        <v>7.4985999999999997</v>
      </c>
      <c r="D139">
        <v>38.815705099999995</v>
      </c>
      <c r="E139">
        <v>43</v>
      </c>
      <c r="F139">
        <v>0.87329000000000001</v>
      </c>
      <c r="G139">
        <v>74.748000000000005</v>
      </c>
      <c r="H139" s="1">
        <v>17.103000000000002</v>
      </c>
      <c r="I139">
        <v>-17.103000000000002</v>
      </c>
      <c r="J139">
        <v>69.400999999999996</v>
      </c>
    </row>
    <row r="140" spans="1:10" x14ac:dyDescent="0.2">
      <c r="A140" s="1">
        <v>259</v>
      </c>
      <c r="B140" s="30">
        <v>8.6300000000000008</v>
      </c>
      <c r="C140">
        <v>9.2954000000000008</v>
      </c>
      <c r="D140">
        <v>36.086716500000001</v>
      </c>
      <c r="E140">
        <v>39</v>
      </c>
      <c r="F140">
        <v>0.80845</v>
      </c>
      <c r="G140">
        <v>73.480999999999995</v>
      </c>
      <c r="H140" s="1">
        <v>31.327999999999999</v>
      </c>
      <c r="I140">
        <v>-31.327999999999999</v>
      </c>
      <c r="J140">
        <v>69.361999999999995</v>
      </c>
    </row>
    <row r="141" spans="1:10" x14ac:dyDescent="0.2">
      <c r="A141" s="1">
        <v>260</v>
      </c>
      <c r="B141" s="30">
        <v>8.67</v>
      </c>
      <c r="C141">
        <v>9.5189000000000004</v>
      </c>
      <c r="D141">
        <v>31.386396000000001</v>
      </c>
      <c r="E141">
        <v>40</v>
      </c>
      <c r="F141">
        <v>0.77102000000000004</v>
      </c>
      <c r="G141">
        <v>75.510999999999996</v>
      </c>
      <c r="H141" s="1">
        <v>37.188000000000002</v>
      </c>
      <c r="I141">
        <v>-37.188000000000002</v>
      </c>
      <c r="J141">
        <v>69.316000000000003</v>
      </c>
    </row>
    <row r="142" spans="1:10" x14ac:dyDescent="0.2">
      <c r="A142" s="1">
        <v>261</v>
      </c>
      <c r="B142" s="30">
        <v>8.6999999999999993</v>
      </c>
      <c r="C142">
        <v>11.725</v>
      </c>
      <c r="D142">
        <v>30.350249299999998</v>
      </c>
      <c r="E142">
        <v>39</v>
      </c>
      <c r="F142">
        <v>0.79144000000000003</v>
      </c>
      <c r="G142">
        <v>68.129000000000005</v>
      </c>
      <c r="H142" s="1">
        <v>28.948</v>
      </c>
      <c r="I142">
        <v>-28.948</v>
      </c>
      <c r="J142">
        <v>69.254000000000005</v>
      </c>
    </row>
    <row r="143" spans="1:10" x14ac:dyDescent="0.2">
      <c r="A143" s="1">
        <v>262</v>
      </c>
      <c r="B143" s="30">
        <v>8.73</v>
      </c>
      <c r="C143">
        <v>12.856</v>
      </c>
      <c r="D143">
        <v>31.422186600000003</v>
      </c>
      <c r="E143">
        <v>37</v>
      </c>
      <c r="F143">
        <v>0.72455999999999998</v>
      </c>
      <c r="G143">
        <v>57.725000000000001</v>
      </c>
      <c r="H143" s="1">
        <v>9.2391000000000005</v>
      </c>
      <c r="I143">
        <v>-9.2391000000000005</v>
      </c>
      <c r="J143">
        <v>69.194999999999993</v>
      </c>
    </row>
    <row r="144" spans="1:10" x14ac:dyDescent="0.2">
      <c r="A144" s="1">
        <v>263</v>
      </c>
      <c r="B144" s="30">
        <v>8.77</v>
      </c>
      <c r="C144">
        <v>13.092000000000001</v>
      </c>
      <c r="D144">
        <v>28.946937299999998</v>
      </c>
      <c r="E144">
        <v>40</v>
      </c>
      <c r="F144">
        <v>0.78683000000000003</v>
      </c>
      <c r="G144">
        <v>43.286999999999999</v>
      </c>
      <c r="H144" s="1">
        <v>14.071999999999999</v>
      </c>
      <c r="I144">
        <v>-14.071999999999999</v>
      </c>
      <c r="J144">
        <v>69.141999999999996</v>
      </c>
    </row>
    <row r="145" spans="1:10" x14ac:dyDescent="0.2">
      <c r="A145" s="1">
        <v>264</v>
      </c>
      <c r="B145" s="30">
        <v>8.8000000000000007</v>
      </c>
      <c r="C145">
        <v>8.8107000000000006</v>
      </c>
      <c r="D145">
        <v>33.045049900000002</v>
      </c>
      <c r="E145">
        <v>43</v>
      </c>
      <c r="F145">
        <v>0.80347999999999997</v>
      </c>
      <c r="G145">
        <v>1.2</v>
      </c>
      <c r="H145" s="1">
        <v>20.084</v>
      </c>
      <c r="I145">
        <v>-20.084</v>
      </c>
      <c r="J145">
        <v>69.088999999999999</v>
      </c>
    </row>
    <row r="146" spans="1:10" x14ac:dyDescent="0.2">
      <c r="A146" s="1">
        <v>265</v>
      </c>
      <c r="B146" s="30">
        <v>8.83</v>
      </c>
      <c r="C146">
        <v>12.441000000000001</v>
      </c>
      <c r="D146">
        <v>31.181089699999998</v>
      </c>
      <c r="E146">
        <v>41</v>
      </c>
      <c r="F146">
        <v>0.86785999999999996</v>
      </c>
      <c r="G146">
        <v>-12.635999999999999</v>
      </c>
      <c r="H146" s="1">
        <v>32.661999999999999</v>
      </c>
      <c r="I146">
        <v>-32.661999999999999</v>
      </c>
      <c r="J146">
        <v>69.055999999999997</v>
      </c>
    </row>
    <row r="147" spans="1:10" x14ac:dyDescent="0.2">
      <c r="A147" s="1">
        <v>266</v>
      </c>
      <c r="B147" s="30">
        <v>8.8699999999999992</v>
      </c>
      <c r="C147">
        <v>11.042999999999999</v>
      </c>
      <c r="D147">
        <v>34.289529899999998</v>
      </c>
      <c r="E147">
        <v>43</v>
      </c>
      <c r="F147">
        <v>0.79640999999999995</v>
      </c>
      <c r="G147">
        <v>-25.503</v>
      </c>
      <c r="H147" s="1">
        <v>34.392000000000003</v>
      </c>
      <c r="I147">
        <v>-34.392000000000003</v>
      </c>
      <c r="J147">
        <v>69.064999999999998</v>
      </c>
    </row>
    <row r="148" spans="1:10" x14ac:dyDescent="0.2">
      <c r="A148" s="1">
        <v>267</v>
      </c>
      <c r="B148" s="30">
        <v>8.9</v>
      </c>
      <c r="C148">
        <v>10.268000000000001</v>
      </c>
      <c r="D148">
        <v>35.775106800000003</v>
      </c>
      <c r="E148">
        <v>40</v>
      </c>
      <c r="F148">
        <v>0.79927000000000004</v>
      </c>
      <c r="G148">
        <v>-37.783000000000001</v>
      </c>
      <c r="H148" s="1">
        <v>45.024999999999999</v>
      </c>
      <c r="I148">
        <v>-45.024999999999999</v>
      </c>
      <c r="J148">
        <v>69.066000000000003</v>
      </c>
    </row>
    <row r="149" spans="1:10" x14ac:dyDescent="0.2">
      <c r="A149" s="1">
        <v>268</v>
      </c>
      <c r="B149" s="30">
        <v>8.93</v>
      </c>
      <c r="C149">
        <v>10.536</v>
      </c>
      <c r="D149">
        <v>36.937321900000001</v>
      </c>
      <c r="E149">
        <v>42</v>
      </c>
      <c r="F149">
        <v>0.79810999999999999</v>
      </c>
      <c r="G149">
        <v>-47.554000000000002</v>
      </c>
      <c r="H149" s="1">
        <v>54.33</v>
      </c>
      <c r="I149">
        <v>-54.33</v>
      </c>
      <c r="J149">
        <v>69.054000000000002</v>
      </c>
    </row>
    <row r="150" spans="1:10" x14ac:dyDescent="0.2">
      <c r="A150" s="1">
        <v>269</v>
      </c>
      <c r="B150" s="30">
        <v>8.9700000000000006</v>
      </c>
      <c r="C150">
        <v>9.3993000000000002</v>
      </c>
      <c r="D150">
        <v>38.0195869</v>
      </c>
      <c r="E150">
        <v>40</v>
      </c>
      <c r="F150">
        <v>0.76263000000000003</v>
      </c>
      <c r="G150">
        <v>-44.639000000000003</v>
      </c>
      <c r="H150" s="1">
        <v>50.405999999999999</v>
      </c>
      <c r="I150">
        <v>-50.405999999999999</v>
      </c>
      <c r="J150">
        <v>69.055000000000007</v>
      </c>
    </row>
    <row r="151" spans="1:10" x14ac:dyDescent="0.2">
      <c r="A151" s="1">
        <v>270</v>
      </c>
      <c r="B151" s="30">
        <v>9</v>
      </c>
      <c r="C151">
        <v>9.0401000000000007</v>
      </c>
      <c r="D151">
        <v>43.443732199999999</v>
      </c>
      <c r="E151">
        <v>45</v>
      </c>
      <c r="F151">
        <v>0.75271999999999994</v>
      </c>
      <c r="G151">
        <v>-36.405999999999999</v>
      </c>
      <c r="H151" s="1">
        <v>44.710999999999999</v>
      </c>
      <c r="I151">
        <v>-44.710999999999999</v>
      </c>
      <c r="J151">
        <v>69.078000000000003</v>
      </c>
    </row>
    <row r="152" spans="1:10" x14ac:dyDescent="0.2">
      <c r="A152" s="1">
        <v>271</v>
      </c>
      <c r="B152" s="30">
        <v>9.0299999999999994</v>
      </c>
      <c r="C152">
        <v>10.566000000000001</v>
      </c>
      <c r="D152">
        <v>40.759259300000004</v>
      </c>
      <c r="E152">
        <v>42</v>
      </c>
      <c r="F152">
        <v>0.76193</v>
      </c>
      <c r="G152">
        <v>-47.002000000000002</v>
      </c>
      <c r="H152" s="1">
        <v>42.08</v>
      </c>
      <c r="I152">
        <v>-42.08</v>
      </c>
      <c r="J152">
        <v>69.097999999999999</v>
      </c>
    </row>
    <row r="153" spans="1:10" x14ac:dyDescent="0.2">
      <c r="A153" s="1">
        <v>272</v>
      </c>
      <c r="B153" s="30">
        <v>9.07</v>
      </c>
      <c r="C153">
        <v>9.7501999999999995</v>
      </c>
      <c r="D153">
        <v>39.287571200000002</v>
      </c>
      <c r="E153">
        <v>38</v>
      </c>
      <c r="F153">
        <v>0.76029999999999998</v>
      </c>
      <c r="G153">
        <v>-42.591000000000001</v>
      </c>
      <c r="H153" s="1">
        <v>38.418999999999997</v>
      </c>
      <c r="I153">
        <v>-38.418999999999997</v>
      </c>
      <c r="J153">
        <v>69.111000000000004</v>
      </c>
    </row>
    <row r="154" spans="1:10" x14ac:dyDescent="0.2">
      <c r="A154" s="1">
        <v>273</v>
      </c>
      <c r="B154" s="30">
        <v>9.1</v>
      </c>
      <c r="C154">
        <v>10.930999999999999</v>
      </c>
      <c r="D154">
        <v>41.002849000000005</v>
      </c>
      <c r="E154">
        <v>33</v>
      </c>
      <c r="F154">
        <v>0.72277000000000002</v>
      </c>
      <c r="G154">
        <v>-36.85</v>
      </c>
      <c r="H154" s="1">
        <v>37.683999999999997</v>
      </c>
      <c r="I154">
        <v>-37.683999999999997</v>
      </c>
      <c r="J154">
        <v>69.13</v>
      </c>
    </row>
    <row r="155" spans="1:10" x14ac:dyDescent="0.2">
      <c r="A155" s="1">
        <v>274</v>
      </c>
      <c r="B155" s="30">
        <v>9.1300000000000008</v>
      </c>
      <c r="C155">
        <v>7.2290999999999999</v>
      </c>
      <c r="D155">
        <v>40.2070869</v>
      </c>
      <c r="E155">
        <v>42</v>
      </c>
      <c r="F155">
        <v>0.71447000000000005</v>
      </c>
      <c r="G155">
        <v>-29.878</v>
      </c>
      <c r="H155" s="1">
        <v>33.731000000000002</v>
      </c>
      <c r="I155">
        <v>-33.731000000000002</v>
      </c>
      <c r="J155">
        <v>69.168000000000006</v>
      </c>
    </row>
    <row r="156" spans="1:10" x14ac:dyDescent="0.2">
      <c r="A156" s="1">
        <v>275</v>
      </c>
      <c r="B156" s="30">
        <v>9.17</v>
      </c>
      <c r="C156">
        <v>7.8403</v>
      </c>
      <c r="D156">
        <v>47.623931600000006</v>
      </c>
      <c r="E156">
        <v>41</v>
      </c>
      <c r="F156">
        <v>0.71140999999999999</v>
      </c>
      <c r="G156">
        <v>-23.123000000000001</v>
      </c>
      <c r="H156" s="1">
        <v>34.200000000000003</v>
      </c>
      <c r="I156">
        <v>-34.200000000000003</v>
      </c>
      <c r="J156">
        <v>69.210999999999999</v>
      </c>
    </row>
    <row r="157" spans="1:10" x14ac:dyDescent="0.2">
      <c r="A157" s="1">
        <v>276</v>
      </c>
      <c r="B157" s="30">
        <v>9.1999999999999993</v>
      </c>
      <c r="C157">
        <v>8.3057999999999996</v>
      </c>
      <c r="D157">
        <v>40.563034199999997</v>
      </c>
      <c r="E157">
        <v>35</v>
      </c>
      <c r="F157">
        <v>0.71947000000000005</v>
      </c>
      <c r="G157">
        <v>-23.88</v>
      </c>
      <c r="H157" s="1">
        <v>31.428000000000001</v>
      </c>
      <c r="I157">
        <v>-31.428000000000001</v>
      </c>
      <c r="J157">
        <v>69.239999999999995</v>
      </c>
    </row>
    <row r="158" spans="1:10" x14ac:dyDescent="0.2">
      <c r="A158" s="1">
        <v>277</v>
      </c>
      <c r="B158" s="30">
        <v>9.23</v>
      </c>
      <c r="C158">
        <v>6.8531000000000004</v>
      </c>
      <c r="D158">
        <v>47.955306300000004</v>
      </c>
      <c r="E158">
        <v>39</v>
      </c>
      <c r="F158">
        <v>0.72860000000000003</v>
      </c>
      <c r="G158">
        <v>-41.619</v>
      </c>
      <c r="H158" s="1">
        <v>31.411000000000001</v>
      </c>
      <c r="I158">
        <v>-31.411000000000001</v>
      </c>
      <c r="J158">
        <v>69.244</v>
      </c>
    </row>
    <row r="159" spans="1:10" x14ac:dyDescent="0.2">
      <c r="A159" s="1">
        <v>278</v>
      </c>
      <c r="B159" s="30">
        <v>9.27</v>
      </c>
      <c r="C159">
        <v>5.0082000000000004</v>
      </c>
      <c r="D159">
        <v>49.072827600000004</v>
      </c>
      <c r="E159">
        <v>41</v>
      </c>
      <c r="F159">
        <v>0.75060000000000004</v>
      </c>
      <c r="G159">
        <v>-57.027999999999999</v>
      </c>
      <c r="H159" s="1">
        <v>31.091000000000001</v>
      </c>
      <c r="I159">
        <v>-31.091000000000001</v>
      </c>
      <c r="J159">
        <v>69.244</v>
      </c>
    </row>
    <row r="160" spans="1:10" x14ac:dyDescent="0.2">
      <c r="A160" s="1">
        <v>279</v>
      </c>
      <c r="B160" s="30">
        <v>9.3000000000000007</v>
      </c>
      <c r="C160">
        <v>4.0232000000000001</v>
      </c>
      <c r="D160">
        <v>46.976495700000001</v>
      </c>
      <c r="E160">
        <v>40</v>
      </c>
      <c r="F160">
        <v>0.71199999999999997</v>
      </c>
      <c r="G160">
        <v>-57.673000000000002</v>
      </c>
      <c r="H160" s="1">
        <v>30.097999999999999</v>
      </c>
      <c r="I160">
        <v>-30.097999999999999</v>
      </c>
      <c r="J160">
        <v>69.241</v>
      </c>
    </row>
    <row r="161" spans="1:10" x14ac:dyDescent="0.2">
      <c r="A161" s="1">
        <v>280</v>
      </c>
      <c r="B161" s="30">
        <v>9.33</v>
      </c>
      <c r="C161">
        <v>6.3754</v>
      </c>
      <c r="D161">
        <v>46.770655300000001</v>
      </c>
      <c r="E161">
        <v>39</v>
      </c>
      <c r="F161">
        <v>0.73689000000000004</v>
      </c>
      <c r="G161">
        <v>-60.311</v>
      </c>
      <c r="H161" s="1">
        <v>4.5171999999999999</v>
      </c>
      <c r="I161">
        <v>-4.5171999999999999</v>
      </c>
      <c r="J161">
        <v>69.248000000000005</v>
      </c>
    </row>
    <row r="162" spans="1:10" x14ac:dyDescent="0.2">
      <c r="A162" s="1">
        <v>281</v>
      </c>
      <c r="B162" s="30">
        <v>9.3699999999999992</v>
      </c>
      <c r="C162">
        <v>5.6749999999999998</v>
      </c>
      <c r="D162">
        <v>47.726317699999996</v>
      </c>
      <c r="E162">
        <v>40</v>
      </c>
      <c r="F162">
        <v>0.72960999999999998</v>
      </c>
      <c r="G162">
        <v>-58.401000000000003</v>
      </c>
      <c r="H162" s="1">
        <v>-32.265999999999998</v>
      </c>
      <c r="I162">
        <v>32.265999999999998</v>
      </c>
      <c r="J162">
        <v>69.257000000000005</v>
      </c>
    </row>
    <row r="163" spans="1:10" x14ac:dyDescent="0.2">
      <c r="A163" s="1">
        <v>282</v>
      </c>
      <c r="B163" s="30">
        <v>9.4</v>
      </c>
      <c r="C163">
        <v>5.6345999999999998</v>
      </c>
      <c r="D163">
        <v>44.260861800000001</v>
      </c>
      <c r="E163">
        <v>42</v>
      </c>
      <c r="F163">
        <v>0.72452000000000005</v>
      </c>
      <c r="G163">
        <v>-52.692999999999998</v>
      </c>
      <c r="H163" s="1">
        <v>-36.238999999999997</v>
      </c>
      <c r="I163">
        <v>36.238999999999997</v>
      </c>
      <c r="J163">
        <v>69.251999999999995</v>
      </c>
    </row>
    <row r="164" spans="1:10" x14ac:dyDescent="0.2">
      <c r="A164" s="1">
        <v>283</v>
      </c>
      <c r="B164" s="30">
        <v>9.43</v>
      </c>
      <c r="C164">
        <v>6.7967000000000004</v>
      </c>
      <c r="D164">
        <v>42.038639599999996</v>
      </c>
      <c r="E164">
        <v>40</v>
      </c>
      <c r="F164">
        <v>0.71286000000000005</v>
      </c>
      <c r="G164">
        <v>-42.52</v>
      </c>
      <c r="H164" s="1">
        <v>-9.2233999999999998</v>
      </c>
      <c r="I164">
        <v>9.2233999999999998</v>
      </c>
      <c r="J164">
        <v>69.263000000000005</v>
      </c>
    </row>
    <row r="165" spans="1:10" x14ac:dyDescent="0.2">
      <c r="A165" s="1">
        <v>284</v>
      </c>
      <c r="B165" s="30">
        <v>9.4700000000000006</v>
      </c>
      <c r="C165">
        <v>2.7783000000000002</v>
      </c>
      <c r="D165">
        <v>44.952635299999997</v>
      </c>
      <c r="E165">
        <v>43</v>
      </c>
      <c r="F165">
        <v>0.75078999999999996</v>
      </c>
      <c r="G165">
        <v>-5.5083000000000002</v>
      </c>
      <c r="H165" s="1">
        <v>-12.409000000000001</v>
      </c>
      <c r="I165">
        <v>12.409000000000001</v>
      </c>
      <c r="J165">
        <v>69.289000000000001</v>
      </c>
    </row>
    <row r="166" spans="1:10" x14ac:dyDescent="0.2">
      <c r="A166" s="1">
        <v>285</v>
      </c>
      <c r="B166" s="30">
        <v>9.5</v>
      </c>
      <c r="C166">
        <v>7.8940000000000001</v>
      </c>
      <c r="D166">
        <v>37.835470100000002</v>
      </c>
      <c r="E166">
        <v>44</v>
      </c>
      <c r="F166">
        <v>0.73633000000000004</v>
      </c>
      <c r="G166">
        <v>49.529000000000003</v>
      </c>
      <c r="H166" s="1">
        <v>-12.348000000000001</v>
      </c>
      <c r="I166">
        <v>12.348000000000001</v>
      </c>
      <c r="J166">
        <v>69.33</v>
      </c>
    </row>
    <row r="167" spans="1:10" x14ac:dyDescent="0.2">
      <c r="A167" s="1">
        <v>286</v>
      </c>
      <c r="B167" s="30">
        <v>9.5299999999999994</v>
      </c>
      <c r="C167">
        <v>9.6216000000000008</v>
      </c>
      <c r="D167">
        <v>34.9668803</v>
      </c>
      <c r="E167">
        <v>43</v>
      </c>
      <c r="F167">
        <v>0.74746000000000001</v>
      </c>
      <c r="G167">
        <v>52.091000000000001</v>
      </c>
      <c r="H167" s="1">
        <v>-37.942</v>
      </c>
      <c r="I167">
        <v>37.942</v>
      </c>
      <c r="J167">
        <v>69.378</v>
      </c>
    </row>
    <row r="168" spans="1:10" x14ac:dyDescent="0.2">
      <c r="A168" s="1">
        <v>287</v>
      </c>
      <c r="B168" s="30">
        <v>9.57</v>
      </c>
      <c r="C168">
        <v>8.8745999999999992</v>
      </c>
      <c r="D168">
        <v>38.675391699999999</v>
      </c>
      <c r="E168">
        <v>43</v>
      </c>
      <c r="F168">
        <v>0.75524000000000002</v>
      </c>
      <c r="G168">
        <v>70.798000000000002</v>
      </c>
      <c r="H168" s="1">
        <v>-64.125</v>
      </c>
      <c r="I168">
        <v>64.125</v>
      </c>
      <c r="J168">
        <v>69.433999999999997</v>
      </c>
    </row>
    <row r="169" spans="1:10" x14ac:dyDescent="0.2">
      <c r="A169" s="1">
        <v>288</v>
      </c>
      <c r="B169" s="30">
        <v>9.6</v>
      </c>
      <c r="C169">
        <v>8.0542999999999996</v>
      </c>
      <c r="D169">
        <v>38.285434500000001</v>
      </c>
      <c r="E169">
        <v>40</v>
      </c>
      <c r="F169">
        <v>0.77942</v>
      </c>
      <c r="G169">
        <v>102.74</v>
      </c>
      <c r="H169" s="1">
        <v>-66.043999999999997</v>
      </c>
      <c r="I169">
        <v>66.043999999999997</v>
      </c>
      <c r="J169">
        <v>69.498000000000005</v>
      </c>
    </row>
    <row r="170" spans="1:10" x14ac:dyDescent="0.2">
      <c r="A170" s="1">
        <v>289</v>
      </c>
      <c r="B170" s="30">
        <v>9.6300000000000008</v>
      </c>
      <c r="C170">
        <v>8.4085999999999999</v>
      </c>
      <c r="D170">
        <v>39.308938699999999</v>
      </c>
      <c r="E170">
        <v>42</v>
      </c>
      <c r="F170">
        <v>0.79510999999999998</v>
      </c>
      <c r="G170">
        <v>134.07</v>
      </c>
      <c r="H170" s="1">
        <v>-70.516999999999996</v>
      </c>
      <c r="I170">
        <v>70.516999999999996</v>
      </c>
      <c r="J170">
        <v>69.605000000000004</v>
      </c>
    </row>
    <row r="171" spans="1:10" x14ac:dyDescent="0.2">
      <c r="A171" s="1">
        <v>290</v>
      </c>
      <c r="B171" s="30">
        <v>9.67</v>
      </c>
      <c r="C171">
        <v>8.4930000000000003</v>
      </c>
      <c r="D171">
        <v>45.985754999999997</v>
      </c>
      <c r="E171">
        <v>40</v>
      </c>
      <c r="F171">
        <v>0.80559999999999998</v>
      </c>
      <c r="G171">
        <v>142.22</v>
      </c>
      <c r="H171" s="1">
        <v>-68.72</v>
      </c>
      <c r="I171">
        <v>68.72</v>
      </c>
      <c r="J171">
        <v>69.718000000000004</v>
      </c>
    </row>
    <row r="172" spans="1:10" x14ac:dyDescent="0.2">
      <c r="A172" s="1">
        <v>291</v>
      </c>
      <c r="B172" s="30">
        <v>9.6999999999999993</v>
      </c>
      <c r="C172">
        <v>13.154999999999999</v>
      </c>
      <c r="D172">
        <v>40.1372863</v>
      </c>
      <c r="E172">
        <v>38</v>
      </c>
      <c r="F172">
        <v>0.81032000000000004</v>
      </c>
      <c r="G172">
        <v>159.15</v>
      </c>
      <c r="H172" s="1">
        <v>-70.194999999999993</v>
      </c>
      <c r="I172">
        <v>70.194999999999993</v>
      </c>
      <c r="J172">
        <v>69.816999999999993</v>
      </c>
    </row>
    <row r="173" spans="1:10" x14ac:dyDescent="0.2">
      <c r="A173" s="1">
        <v>292</v>
      </c>
      <c r="B173" s="30">
        <v>9.73</v>
      </c>
      <c r="C173">
        <v>10.324</v>
      </c>
      <c r="D173">
        <v>43.673254999999997</v>
      </c>
      <c r="E173">
        <v>35</v>
      </c>
      <c r="F173">
        <v>0.85338000000000003</v>
      </c>
      <c r="G173">
        <v>172.3</v>
      </c>
      <c r="H173" s="1">
        <v>-80.492000000000004</v>
      </c>
      <c r="I173">
        <v>80.492000000000004</v>
      </c>
      <c r="J173">
        <v>69.863</v>
      </c>
    </row>
    <row r="174" spans="1:10" x14ac:dyDescent="0.2">
      <c r="A174" s="1">
        <v>293</v>
      </c>
      <c r="B174" s="30">
        <v>9.77</v>
      </c>
      <c r="C174">
        <v>9.2628000000000004</v>
      </c>
      <c r="D174">
        <v>40.4595798</v>
      </c>
      <c r="E174">
        <v>44</v>
      </c>
      <c r="F174">
        <v>0.84970999999999997</v>
      </c>
      <c r="G174">
        <v>182.19</v>
      </c>
      <c r="H174" s="1">
        <v>-75.861000000000004</v>
      </c>
      <c r="I174">
        <v>75.861000000000004</v>
      </c>
      <c r="J174">
        <v>69.881</v>
      </c>
    </row>
    <row r="175" spans="1:10" x14ac:dyDescent="0.2">
      <c r="A175" s="1">
        <v>294</v>
      </c>
      <c r="B175" s="30">
        <v>9.8000000000000007</v>
      </c>
      <c r="C175">
        <v>16.077999999999999</v>
      </c>
      <c r="D175">
        <v>35.692663800000005</v>
      </c>
      <c r="E175">
        <v>42</v>
      </c>
      <c r="F175">
        <v>0.85014999999999996</v>
      </c>
      <c r="G175">
        <v>202.74</v>
      </c>
      <c r="H175" s="1">
        <v>-71.105000000000004</v>
      </c>
      <c r="I175">
        <v>71.105000000000004</v>
      </c>
      <c r="J175">
        <v>69.887</v>
      </c>
    </row>
    <row r="176" spans="1:10" x14ac:dyDescent="0.2">
      <c r="A176" s="1">
        <v>295</v>
      </c>
      <c r="B176" s="30">
        <v>9.83</v>
      </c>
      <c r="C176">
        <v>10.234</v>
      </c>
      <c r="D176">
        <v>31.098112500000003</v>
      </c>
      <c r="E176">
        <v>42</v>
      </c>
      <c r="F176">
        <v>0.87514999999999998</v>
      </c>
      <c r="G176">
        <v>205.84</v>
      </c>
      <c r="H176" s="1">
        <v>-60.508000000000003</v>
      </c>
      <c r="I176">
        <v>60.508000000000003</v>
      </c>
      <c r="J176">
        <v>69.900000000000006</v>
      </c>
    </row>
    <row r="177" spans="1:10" x14ac:dyDescent="0.2">
      <c r="A177" s="1">
        <v>296</v>
      </c>
      <c r="B177" s="30">
        <v>9.8699999999999992</v>
      </c>
      <c r="C177">
        <v>17.173999999999999</v>
      </c>
      <c r="D177">
        <v>29.6018519</v>
      </c>
      <c r="E177">
        <v>43</v>
      </c>
      <c r="F177">
        <v>0.91898000000000002</v>
      </c>
      <c r="G177">
        <v>198.1</v>
      </c>
      <c r="H177" s="1">
        <v>-42.917000000000002</v>
      </c>
      <c r="I177">
        <v>42.917000000000002</v>
      </c>
      <c r="J177">
        <v>69.893000000000001</v>
      </c>
    </row>
    <row r="178" spans="1:10" x14ac:dyDescent="0.2">
      <c r="A178" s="1">
        <v>297</v>
      </c>
      <c r="B178" s="30">
        <v>9.9</v>
      </c>
      <c r="C178">
        <v>14.262</v>
      </c>
      <c r="D178">
        <v>24.9613604</v>
      </c>
      <c r="E178">
        <v>40</v>
      </c>
      <c r="F178">
        <v>0.88415999999999995</v>
      </c>
      <c r="G178">
        <v>176.59</v>
      </c>
      <c r="H178" s="1">
        <v>-28.375</v>
      </c>
      <c r="I178">
        <v>28.375</v>
      </c>
      <c r="J178">
        <v>69.87</v>
      </c>
    </row>
    <row r="179" spans="1:10" x14ac:dyDescent="0.2">
      <c r="A179" s="1">
        <v>298</v>
      </c>
      <c r="B179" s="30">
        <v>9.93</v>
      </c>
      <c r="C179">
        <v>19.754999999999999</v>
      </c>
      <c r="D179">
        <v>26.251424499999999</v>
      </c>
      <c r="E179">
        <v>40</v>
      </c>
      <c r="F179">
        <v>0.91388000000000003</v>
      </c>
      <c r="G179">
        <v>170.71</v>
      </c>
      <c r="H179" s="1">
        <v>-32.514000000000003</v>
      </c>
      <c r="I179">
        <v>32.514000000000003</v>
      </c>
      <c r="J179">
        <v>69.828000000000003</v>
      </c>
    </row>
    <row r="180" spans="1:10" x14ac:dyDescent="0.2">
      <c r="A180" s="1">
        <v>299</v>
      </c>
      <c r="B180" s="30">
        <v>9.9700000000000006</v>
      </c>
      <c r="C180">
        <v>15.333</v>
      </c>
      <c r="D180">
        <v>35.636395999999998</v>
      </c>
      <c r="E180">
        <v>43</v>
      </c>
      <c r="F180">
        <v>0.88902999999999999</v>
      </c>
      <c r="G180">
        <v>164.12</v>
      </c>
      <c r="H180" s="1">
        <v>-12.82</v>
      </c>
      <c r="I180">
        <v>12.82</v>
      </c>
      <c r="J180">
        <v>69.772999999999996</v>
      </c>
    </row>
    <row r="181" spans="1:10" x14ac:dyDescent="0.2">
      <c r="A181" s="1">
        <v>300</v>
      </c>
      <c r="B181" s="30">
        <v>10</v>
      </c>
      <c r="C181">
        <v>12.157999999999999</v>
      </c>
      <c r="D181">
        <v>34.244480100000004</v>
      </c>
      <c r="E181">
        <v>43</v>
      </c>
      <c r="F181">
        <v>0.94499</v>
      </c>
      <c r="G181">
        <v>160.77000000000001</v>
      </c>
      <c r="H181" s="1">
        <v>-4.4141000000000004</v>
      </c>
      <c r="I181">
        <v>4.4141000000000004</v>
      </c>
      <c r="J181">
        <v>69.727000000000004</v>
      </c>
    </row>
    <row r="182" spans="1:10" x14ac:dyDescent="0.2">
      <c r="A182" s="1">
        <v>301</v>
      </c>
      <c r="B182" s="30">
        <v>10.029999999999999</v>
      </c>
      <c r="C182">
        <v>18.047000000000001</v>
      </c>
      <c r="D182">
        <v>31.779202299999998</v>
      </c>
      <c r="E182">
        <v>42</v>
      </c>
      <c r="F182">
        <v>1.0022</v>
      </c>
      <c r="G182">
        <v>164.1</v>
      </c>
      <c r="H182" s="1">
        <v>-1.75</v>
      </c>
      <c r="I182">
        <v>1.75</v>
      </c>
      <c r="J182">
        <v>69.695999999999998</v>
      </c>
    </row>
    <row r="183" spans="1:10" x14ac:dyDescent="0.2">
      <c r="A183" s="1">
        <v>302</v>
      </c>
      <c r="B183" s="30">
        <v>10.07</v>
      </c>
      <c r="C183">
        <v>21.6</v>
      </c>
      <c r="D183">
        <v>25.711538499999996</v>
      </c>
      <c r="E183">
        <v>41</v>
      </c>
      <c r="F183">
        <v>0.90763000000000005</v>
      </c>
      <c r="G183">
        <v>170.62</v>
      </c>
      <c r="H183" s="1">
        <v>4.3296999999999999</v>
      </c>
      <c r="I183">
        <v>-4.3296999999999999</v>
      </c>
      <c r="J183">
        <v>69.674999999999997</v>
      </c>
    </row>
    <row r="184" spans="1:10" x14ac:dyDescent="0.2">
      <c r="A184" s="1">
        <v>303</v>
      </c>
      <c r="B184" s="30">
        <v>10.1</v>
      </c>
      <c r="C184">
        <v>22.337</v>
      </c>
      <c r="D184">
        <v>21.714031299999998</v>
      </c>
      <c r="E184">
        <v>41</v>
      </c>
      <c r="F184">
        <v>0.86351</v>
      </c>
      <c r="G184">
        <v>173.86</v>
      </c>
      <c r="H184" s="1">
        <v>2.5000000000000001E-2</v>
      </c>
      <c r="I184">
        <v>-2.5000000000000001E-2</v>
      </c>
      <c r="J184">
        <v>69.656000000000006</v>
      </c>
    </row>
    <row r="185" spans="1:10" x14ac:dyDescent="0.2">
      <c r="A185" s="1">
        <v>304</v>
      </c>
      <c r="B185" s="30">
        <v>10.130000000000001</v>
      </c>
      <c r="C185">
        <v>26.638999999999999</v>
      </c>
      <c r="D185">
        <v>21.092948700000001</v>
      </c>
      <c r="E185">
        <v>40</v>
      </c>
      <c r="F185">
        <v>0.94972000000000001</v>
      </c>
      <c r="G185">
        <v>185.12</v>
      </c>
      <c r="H185" s="1">
        <v>-1.6155999999999999</v>
      </c>
      <c r="I185">
        <v>1.6155999999999999</v>
      </c>
      <c r="J185">
        <v>69.649000000000001</v>
      </c>
    </row>
    <row r="186" spans="1:10" x14ac:dyDescent="0.2">
      <c r="A186" s="1">
        <v>305</v>
      </c>
      <c r="B186" s="30">
        <v>10.17</v>
      </c>
      <c r="C186">
        <v>19.436</v>
      </c>
      <c r="D186">
        <v>27.220441600000001</v>
      </c>
      <c r="E186">
        <v>42</v>
      </c>
      <c r="F186">
        <v>0.91012000000000004</v>
      </c>
      <c r="G186">
        <v>187.55</v>
      </c>
      <c r="H186" s="1">
        <v>-3.4483999999999999</v>
      </c>
      <c r="I186">
        <v>3.4483999999999999</v>
      </c>
      <c r="J186">
        <v>69.638999999999996</v>
      </c>
    </row>
    <row r="187" spans="1:10" x14ac:dyDescent="0.2">
      <c r="A187" s="1">
        <v>306</v>
      </c>
      <c r="B187" s="30">
        <v>10.199999999999999</v>
      </c>
      <c r="C187">
        <v>17.382000000000001</v>
      </c>
      <c r="D187">
        <v>28.659544199999999</v>
      </c>
      <c r="E187">
        <v>40</v>
      </c>
      <c r="F187">
        <v>0.92530999999999997</v>
      </c>
      <c r="G187">
        <v>191.66</v>
      </c>
      <c r="H187" s="1">
        <v>-2.0358999999999998</v>
      </c>
      <c r="I187">
        <v>2.0358999999999998</v>
      </c>
      <c r="J187">
        <v>69.638999999999996</v>
      </c>
    </row>
    <row r="188" spans="1:10" x14ac:dyDescent="0.2">
      <c r="A188" s="1">
        <v>307</v>
      </c>
      <c r="B188" s="30">
        <v>10.23</v>
      </c>
      <c r="C188">
        <v>20.856000000000002</v>
      </c>
      <c r="D188">
        <v>27.3577279</v>
      </c>
      <c r="E188">
        <v>43</v>
      </c>
      <c r="F188">
        <v>0.95940999999999999</v>
      </c>
      <c r="G188">
        <v>197.67</v>
      </c>
      <c r="H188" s="1">
        <v>-5.7766000000000002</v>
      </c>
      <c r="I188">
        <v>5.7766000000000002</v>
      </c>
      <c r="J188">
        <v>69.614000000000004</v>
      </c>
    </row>
    <row r="189" spans="1:10" x14ac:dyDescent="0.2">
      <c r="A189" s="1">
        <v>308</v>
      </c>
      <c r="B189" s="30">
        <v>10.27</v>
      </c>
      <c r="C189">
        <v>21.376000000000001</v>
      </c>
      <c r="D189">
        <v>28.911502900000002</v>
      </c>
      <c r="E189">
        <v>41</v>
      </c>
      <c r="F189">
        <v>0.89302999999999999</v>
      </c>
      <c r="G189">
        <v>218</v>
      </c>
      <c r="H189" s="1">
        <v>-7.4484000000000004</v>
      </c>
      <c r="I189">
        <v>7.4484000000000004</v>
      </c>
      <c r="J189">
        <v>69.566999999999993</v>
      </c>
    </row>
    <row r="190" spans="1:10" x14ac:dyDescent="0.2">
      <c r="A190" s="1">
        <v>309</v>
      </c>
      <c r="B190" s="30">
        <v>10.3</v>
      </c>
      <c r="C190">
        <v>16.89</v>
      </c>
      <c r="D190">
        <v>25.5943732</v>
      </c>
      <c r="E190">
        <v>41</v>
      </c>
      <c r="F190">
        <v>0.89783999999999997</v>
      </c>
      <c r="G190">
        <v>238.61</v>
      </c>
      <c r="H190" s="1">
        <v>-11.295</v>
      </c>
      <c r="I190">
        <v>11.295</v>
      </c>
      <c r="J190">
        <v>69.516000000000005</v>
      </c>
    </row>
    <row r="191" spans="1:10" x14ac:dyDescent="0.2">
      <c r="A191" s="1">
        <v>310</v>
      </c>
      <c r="B191" s="30">
        <v>10.33</v>
      </c>
      <c r="C191">
        <v>18.510000000000002</v>
      </c>
      <c r="D191">
        <v>27.4613604</v>
      </c>
      <c r="E191">
        <v>42</v>
      </c>
      <c r="F191">
        <v>0.91681999999999997</v>
      </c>
      <c r="G191">
        <v>261.94</v>
      </c>
      <c r="H191" s="1">
        <v>-12.714</v>
      </c>
      <c r="I191">
        <v>12.714</v>
      </c>
      <c r="J191">
        <v>69.478999999999999</v>
      </c>
    </row>
    <row r="192" spans="1:10" x14ac:dyDescent="0.2">
      <c r="A192" s="1">
        <v>311</v>
      </c>
      <c r="B192" s="30">
        <v>10.37</v>
      </c>
      <c r="C192">
        <v>13.215</v>
      </c>
      <c r="D192">
        <v>34.5870727</v>
      </c>
      <c r="E192">
        <v>43</v>
      </c>
      <c r="F192">
        <v>0.88837999999999995</v>
      </c>
      <c r="G192">
        <v>287.95999999999998</v>
      </c>
      <c r="H192" s="1">
        <v>-11.662000000000001</v>
      </c>
      <c r="I192">
        <v>11.662000000000001</v>
      </c>
      <c r="J192">
        <v>69.448999999999998</v>
      </c>
    </row>
    <row r="193" spans="1:10" x14ac:dyDescent="0.2">
      <c r="A193" s="1">
        <v>312</v>
      </c>
      <c r="B193" s="30">
        <v>10.4</v>
      </c>
      <c r="C193">
        <v>16.603999999999999</v>
      </c>
      <c r="D193">
        <v>34.944266400000004</v>
      </c>
      <c r="E193">
        <v>40</v>
      </c>
      <c r="F193">
        <v>0.87502000000000002</v>
      </c>
      <c r="G193">
        <v>303.87</v>
      </c>
      <c r="H193" s="1">
        <v>-13.361000000000001</v>
      </c>
      <c r="I193">
        <v>13.361000000000001</v>
      </c>
      <c r="J193">
        <v>69.424999999999997</v>
      </c>
    </row>
    <row r="194" spans="1:10" x14ac:dyDescent="0.2">
      <c r="A194" s="1">
        <v>313</v>
      </c>
      <c r="B194" s="30">
        <v>10.43</v>
      </c>
      <c r="C194">
        <v>16.177</v>
      </c>
      <c r="D194">
        <v>30.822827600000004</v>
      </c>
      <c r="E194">
        <v>42</v>
      </c>
      <c r="F194">
        <v>0.89897000000000005</v>
      </c>
      <c r="G194">
        <v>319.60000000000002</v>
      </c>
      <c r="H194" s="1">
        <v>-14.305</v>
      </c>
      <c r="I194">
        <v>14.305</v>
      </c>
      <c r="J194">
        <v>69.406999999999996</v>
      </c>
    </row>
    <row r="195" spans="1:10" x14ac:dyDescent="0.2">
      <c r="A195" s="1">
        <v>314</v>
      </c>
      <c r="B195" s="30">
        <v>10.47</v>
      </c>
      <c r="C195">
        <v>13.507</v>
      </c>
      <c r="D195">
        <v>36.097578400000003</v>
      </c>
      <c r="E195">
        <v>41</v>
      </c>
      <c r="F195">
        <v>0.90671000000000002</v>
      </c>
      <c r="G195">
        <v>323.2</v>
      </c>
      <c r="H195" s="1">
        <v>-14.106</v>
      </c>
      <c r="I195">
        <v>14.106</v>
      </c>
      <c r="J195">
        <v>69.387</v>
      </c>
    </row>
    <row r="196" spans="1:10" x14ac:dyDescent="0.2">
      <c r="A196" s="1">
        <v>315</v>
      </c>
      <c r="B196" s="30">
        <v>10.5</v>
      </c>
      <c r="C196">
        <v>14.518000000000001</v>
      </c>
      <c r="D196">
        <v>33.804309100000005</v>
      </c>
      <c r="E196">
        <v>44</v>
      </c>
      <c r="F196">
        <v>0.85833000000000004</v>
      </c>
      <c r="G196">
        <v>323.38</v>
      </c>
      <c r="H196" s="1">
        <v>-19.169</v>
      </c>
      <c r="I196">
        <v>19.169</v>
      </c>
      <c r="J196">
        <v>69.363</v>
      </c>
    </row>
    <row r="197" spans="1:10" x14ac:dyDescent="0.2">
      <c r="A197" s="1">
        <v>316</v>
      </c>
      <c r="B197" s="30">
        <v>10.53</v>
      </c>
      <c r="C197">
        <v>15.073</v>
      </c>
      <c r="D197">
        <v>34.909010000000002</v>
      </c>
      <c r="E197">
        <v>44</v>
      </c>
      <c r="F197">
        <v>0.87729999999999997</v>
      </c>
      <c r="G197">
        <v>310.01</v>
      </c>
      <c r="H197" s="1">
        <v>-11.083</v>
      </c>
      <c r="I197">
        <v>11.083</v>
      </c>
      <c r="J197">
        <v>69.335999999999999</v>
      </c>
    </row>
    <row r="198" spans="1:10" x14ac:dyDescent="0.2">
      <c r="A198" s="1">
        <v>317</v>
      </c>
      <c r="B198" s="30">
        <v>10.57</v>
      </c>
      <c r="C198">
        <v>13.256</v>
      </c>
      <c r="D198">
        <v>37.882656699999998</v>
      </c>
      <c r="E198">
        <v>40</v>
      </c>
      <c r="F198">
        <v>0.87932999999999995</v>
      </c>
      <c r="G198">
        <v>320.45</v>
      </c>
      <c r="H198" s="1">
        <v>-11.189</v>
      </c>
      <c r="I198">
        <v>11.189</v>
      </c>
      <c r="J198">
        <v>69.296000000000006</v>
      </c>
    </row>
    <row r="199" spans="1:10" x14ac:dyDescent="0.2">
      <c r="A199" s="1">
        <v>318</v>
      </c>
      <c r="B199" s="30">
        <v>10.6</v>
      </c>
      <c r="C199">
        <v>12.471</v>
      </c>
      <c r="D199">
        <v>38.825320499999997</v>
      </c>
      <c r="E199">
        <v>44</v>
      </c>
      <c r="F199">
        <v>0.87468999999999997</v>
      </c>
      <c r="G199">
        <v>312.60000000000002</v>
      </c>
      <c r="H199" s="1">
        <v>-18.202000000000002</v>
      </c>
      <c r="I199">
        <v>18.202000000000002</v>
      </c>
      <c r="J199">
        <v>69.242000000000004</v>
      </c>
    </row>
    <row r="200" spans="1:10" x14ac:dyDescent="0.2">
      <c r="A200" s="1">
        <v>319</v>
      </c>
      <c r="B200" s="30">
        <v>10.63</v>
      </c>
      <c r="C200">
        <v>13.289</v>
      </c>
      <c r="D200">
        <v>39.2377137</v>
      </c>
      <c r="E200">
        <v>42</v>
      </c>
      <c r="F200">
        <v>0.85548999999999997</v>
      </c>
      <c r="G200">
        <v>312.70999999999998</v>
      </c>
      <c r="H200" s="1">
        <v>-17.978000000000002</v>
      </c>
      <c r="I200">
        <v>17.978000000000002</v>
      </c>
      <c r="J200">
        <v>69.134</v>
      </c>
    </row>
    <row r="201" spans="1:10" x14ac:dyDescent="0.2">
      <c r="A201" s="1">
        <v>320</v>
      </c>
      <c r="B201" s="30">
        <v>10.67</v>
      </c>
      <c r="C201">
        <v>11.677</v>
      </c>
      <c r="D201">
        <v>34.587250699999998</v>
      </c>
      <c r="E201">
        <v>43</v>
      </c>
      <c r="F201">
        <v>0.87072000000000005</v>
      </c>
      <c r="G201">
        <v>321.24</v>
      </c>
      <c r="H201" s="1">
        <v>-5.5125000000000002</v>
      </c>
      <c r="I201">
        <v>5.5125000000000002</v>
      </c>
      <c r="J201">
        <v>69.02</v>
      </c>
    </row>
    <row r="202" spans="1:10" x14ac:dyDescent="0.2">
      <c r="A202" s="1">
        <v>321</v>
      </c>
      <c r="B202" s="30">
        <v>10.7</v>
      </c>
      <c r="C202">
        <v>9.6533999999999995</v>
      </c>
      <c r="D202">
        <v>35.451745000000003</v>
      </c>
      <c r="E202">
        <v>41</v>
      </c>
      <c r="F202">
        <v>0.87548000000000004</v>
      </c>
      <c r="G202">
        <v>320.05</v>
      </c>
      <c r="H202" s="1">
        <v>-2.2625000000000002</v>
      </c>
      <c r="I202">
        <v>2.2625000000000002</v>
      </c>
      <c r="J202">
        <v>68.966999999999999</v>
      </c>
    </row>
    <row r="203" spans="1:10" x14ac:dyDescent="0.2">
      <c r="A203" s="1">
        <v>322</v>
      </c>
      <c r="B203" s="30">
        <v>10.73</v>
      </c>
      <c r="C203">
        <v>11.673</v>
      </c>
      <c r="D203">
        <v>33.795406</v>
      </c>
      <c r="E203">
        <v>42</v>
      </c>
      <c r="F203">
        <v>0.87105999999999995</v>
      </c>
      <c r="G203">
        <v>320.22000000000003</v>
      </c>
      <c r="H203" s="1">
        <v>4.0422000000000002</v>
      </c>
      <c r="I203">
        <v>-4.0422000000000002</v>
      </c>
      <c r="J203">
        <v>68.988</v>
      </c>
    </row>
    <row r="204" spans="1:10" x14ac:dyDescent="0.2">
      <c r="A204" s="1">
        <v>323</v>
      </c>
      <c r="B204" s="30">
        <v>10.77</v>
      </c>
      <c r="C204">
        <v>13.657999999999999</v>
      </c>
      <c r="D204">
        <v>34.922364700000003</v>
      </c>
      <c r="E204">
        <v>42</v>
      </c>
      <c r="F204">
        <v>0.88043000000000005</v>
      </c>
      <c r="G204">
        <v>322.33999999999997</v>
      </c>
      <c r="H204" s="1">
        <v>9.0780999999999992</v>
      </c>
      <c r="I204">
        <v>-9.0780999999999992</v>
      </c>
      <c r="J204">
        <v>68.974999999999994</v>
      </c>
    </row>
    <row r="205" spans="1:10" x14ac:dyDescent="0.2">
      <c r="A205" s="1">
        <v>324</v>
      </c>
      <c r="B205" s="30">
        <v>10.8</v>
      </c>
      <c r="C205">
        <v>14.137</v>
      </c>
      <c r="D205">
        <v>33.241274900000001</v>
      </c>
      <c r="E205">
        <v>43</v>
      </c>
      <c r="F205">
        <v>0.86287000000000003</v>
      </c>
      <c r="G205">
        <v>324.16000000000003</v>
      </c>
      <c r="H205" s="1">
        <v>14.384</v>
      </c>
      <c r="I205">
        <v>-14.384</v>
      </c>
      <c r="J205">
        <v>68.951999999999998</v>
      </c>
    </row>
    <row r="206" spans="1:10" x14ac:dyDescent="0.2">
      <c r="A206" s="1">
        <v>325</v>
      </c>
      <c r="B206" s="30">
        <v>10.83</v>
      </c>
      <c r="C206">
        <v>14.451000000000001</v>
      </c>
      <c r="D206">
        <v>34.865740699999996</v>
      </c>
      <c r="E206">
        <v>41</v>
      </c>
      <c r="F206">
        <v>0.85490999999999995</v>
      </c>
      <c r="G206">
        <v>329.37</v>
      </c>
      <c r="H206" s="1">
        <v>35.408999999999999</v>
      </c>
      <c r="I206">
        <v>-35.408999999999999</v>
      </c>
      <c r="J206">
        <v>68.918999999999997</v>
      </c>
    </row>
    <row r="207" spans="1:10" x14ac:dyDescent="0.2">
      <c r="A207" s="1">
        <v>326</v>
      </c>
      <c r="B207" s="30">
        <v>10.87</v>
      </c>
      <c r="C207">
        <v>16.815000000000001</v>
      </c>
      <c r="D207">
        <v>32.1103989</v>
      </c>
      <c r="E207">
        <v>41</v>
      </c>
      <c r="F207">
        <v>0.88793999999999995</v>
      </c>
      <c r="G207">
        <v>331.44</v>
      </c>
      <c r="H207" s="1">
        <v>63.542000000000002</v>
      </c>
      <c r="I207">
        <v>-63.542000000000002</v>
      </c>
      <c r="J207">
        <v>68.912999999999997</v>
      </c>
    </row>
    <row r="208" spans="1:10" x14ac:dyDescent="0.2">
      <c r="A208" s="1">
        <v>327</v>
      </c>
      <c r="B208" s="30">
        <v>10.9</v>
      </c>
      <c r="C208">
        <v>18.010999999999999</v>
      </c>
      <c r="D208">
        <v>29.797898900000003</v>
      </c>
      <c r="E208">
        <v>40</v>
      </c>
      <c r="F208">
        <v>0.88246999999999998</v>
      </c>
      <c r="G208">
        <v>327.91</v>
      </c>
      <c r="H208" s="1">
        <v>72.480999999999995</v>
      </c>
      <c r="I208">
        <v>-72.480999999999995</v>
      </c>
      <c r="J208">
        <v>68.923000000000002</v>
      </c>
    </row>
    <row r="209" spans="1:10" x14ac:dyDescent="0.2">
      <c r="A209" s="1">
        <v>328</v>
      </c>
      <c r="B209" s="30">
        <v>10.93</v>
      </c>
      <c r="C209">
        <v>19.925000000000001</v>
      </c>
      <c r="D209">
        <v>28.680733600000003</v>
      </c>
      <c r="E209">
        <v>43</v>
      </c>
      <c r="F209">
        <v>0.93994</v>
      </c>
      <c r="G209">
        <v>322.62</v>
      </c>
      <c r="H209" s="1">
        <v>73.376999999999995</v>
      </c>
      <c r="I209">
        <v>-73.376999999999995</v>
      </c>
      <c r="J209">
        <v>68.947999999999993</v>
      </c>
    </row>
    <row r="210" spans="1:10" x14ac:dyDescent="0.2">
      <c r="A210" s="1">
        <v>329</v>
      </c>
      <c r="B210" s="30">
        <v>10.97</v>
      </c>
      <c r="C210">
        <v>17.594999999999999</v>
      </c>
      <c r="D210">
        <v>28.795762100000001</v>
      </c>
      <c r="E210">
        <v>44</v>
      </c>
      <c r="F210">
        <v>0.93944000000000005</v>
      </c>
      <c r="G210">
        <v>310.54000000000002</v>
      </c>
      <c r="H210" s="1">
        <v>74.63</v>
      </c>
      <c r="I210">
        <v>-74.63</v>
      </c>
      <c r="J210">
        <v>68.989000000000004</v>
      </c>
    </row>
    <row r="211" spans="1:10" x14ac:dyDescent="0.2">
      <c r="A211" s="1">
        <v>330</v>
      </c>
      <c r="B211" s="30">
        <v>11</v>
      </c>
      <c r="C211">
        <v>18.309000000000001</v>
      </c>
      <c r="D211">
        <v>28.520121100000001</v>
      </c>
      <c r="E211">
        <v>39</v>
      </c>
      <c r="F211">
        <v>0.94435000000000002</v>
      </c>
      <c r="G211">
        <v>306.58</v>
      </c>
      <c r="H211" s="1">
        <v>84.122</v>
      </c>
      <c r="I211">
        <v>-84.122</v>
      </c>
      <c r="J211">
        <v>69.031000000000006</v>
      </c>
    </row>
    <row r="212" spans="1:10" x14ac:dyDescent="0.2">
      <c r="A212" s="1">
        <v>331</v>
      </c>
      <c r="B212" s="30">
        <v>11.03</v>
      </c>
      <c r="C212">
        <v>18.713000000000001</v>
      </c>
      <c r="D212">
        <v>27.369658099999999</v>
      </c>
      <c r="E212">
        <v>39</v>
      </c>
      <c r="F212">
        <v>0.91491999999999996</v>
      </c>
      <c r="G212">
        <v>305.58</v>
      </c>
      <c r="H212" s="1">
        <v>88.813999999999993</v>
      </c>
      <c r="I212">
        <v>-88.813999999999993</v>
      </c>
      <c r="J212">
        <v>69.058999999999997</v>
      </c>
    </row>
    <row r="213" spans="1:10" x14ac:dyDescent="0.2">
      <c r="A213" s="1">
        <v>332</v>
      </c>
      <c r="B213" s="30">
        <v>11.07</v>
      </c>
      <c r="C213">
        <v>18.606000000000002</v>
      </c>
      <c r="D213">
        <v>28.624465799999999</v>
      </c>
      <c r="E213">
        <v>42</v>
      </c>
      <c r="F213">
        <v>0.91237000000000001</v>
      </c>
      <c r="G213">
        <v>303.04000000000002</v>
      </c>
      <c r="H213" s="1">
        <v>93.454999999999998</v>
      </c>
      <c r="I213">
        <v>-93.454999999999998</v>
      </c>
      <c r="J213">
        <v>69.08</v>
      </c>
    </row>
    <row r="214" spans="1:10" x14ac:dyDescent="0.2">
      <c r="A214" s="1">
        <v>333</v>
      </c>
      <c r="B214" s="30">
        <v>11.1</v>
      </c>
      <c r="C214">
        <v>19.273</v>
      </c>
      <c r="D214">
        <v>27.300213699999997</v>
      </c>
      <c r="E214">
        <v>42</v>
      </c>
      <c r="F214">
        <v>0.88829999999999998</v>
      </c>
      <c r="G214">
        <v>295.43</v>
      </c>
      <c r="H214" s="1">
        <v>96.308999999999997</v>
      </c>
      <c r="I214">
        <v>-96.308999999999997</v>
      </c>
      <c r="J214">
        <v>69.093999999999994</v>
      </c>
    </row>
    <row r="215" spans="1:10" x14ac:dyDescent="0.2">
      <c r="A215" s="1">
        <v>334</v>
      </c>
      <c r="B215" s="30">
        <v>11.13</v>
      </c>
      <c r="C215">
        <v>21.695</v>
      </c>
      <c r="D215">
        <v>26.0128205</v>
      </c>
      <c r="E215">
        <v>38</v>
      </c>
      <c r="F215">
        <v>0.90358000000000005</v>
      </c>
      <c r="G215">
        <v>292.94</v>
      </c>
      <c r="H215" s="1">
        <v>99.826999999999998</v>
      </c>
      <c r="I215">
        <v>-99.826999999999998</v>
      </c>
      <c r="J215">
        <v>69.12</v>
      </c>
    </row>
    <row r="216" spans="1:10" x14ac:dyDescent="0.2">
      <c r="A216" s="1">
        <v>335</v>
      </c>
      <c r="B216" s="30">
        <v>11.17</v>
      </c>
      <c r="C216">
        <v>16.904</v>
      </c>
      <c r="D216">
        <v>25.800925899999999</v>
      </c>
      <c r="E216">
        <v>43</v>
      </c>
      <c r="F216">
        <v>0.87875999999999999</v>
      </c>
      <c r="G216">
        <v>289.08999999999997</v>
      </c>
      <c r="H216" s="1">
        <v>102.92</v>
      </c>
      <c r="I216">
        <v>-102.92</v>
      </c>
      <c r="J216">
        <v>69.147999999999996</v>
      </c>
    </row>
    <row r="217" spans="1:10" x14ac:dyDescent="0.2">
      <c r="A217" s="1">
        <v>336</v>
      </c>
      <c r="B217" s="30">
        <v>11.2</v>
      </c>
      <c r="C217">
        <v>18.91</v>
      </c>
      <c r="D217">
        <v>27.541844700000002</v>
      </c>
      <c r="E217">
        <v>42</v>
      </c>
      <c r="F217">
        <v>0.88880999999999999</v>
      </c>
      <c r="G217">
        <v>289.16000000000003</v>
      </c>
      <c r="H217" s="1">
        <v>105.07</v>
      </c>
      <c r="I217">
        <v>-105.07</v>
      </c>
      <c r="J217">
        <v>69.156999999999996</v>
      </c>
    </row>
    <row r="218" spans="1:10" x14ac:dyDescent="0.2">
      <c r="A218" s="1">
        <v>337</v>
      </c>
      <c r="B218" s="30">
        <v>11.23</v>
      </c>
      <c r="C218">
        <v>16.302</v>
      </c>
      <c r="D218">
        <v>29.938212199999999</v>
      </c>
      <c r="E218">
        <v>40</v>
      </c>
      <c r="F218">
        <v>0.87343999999999999</v>
      </c>
      <c r="G218">
        <v>281</v>
      </c>
      <c r="H218" s="1">
        <v>104.06</v>
      </c>
      <c r="I218">
        <v>-104.06</v>
      </c>
      <c r="J218">
        <v>69.188999999999993</v>
      </c>
    </row>
    <row r="219" spans="1:10" x14ac:dyDescent="0.2">
      <c r="A219" s="1">
        <v>338</v>
      </c>
      <c r="B219" s="30">
        <v>11.27</v>
      </c>
      <c r="C219">
        <v>15.33</v>
      </c>
      <c r="D219">
        <v>32.629985700000006</v>
      </c>
      <c r="E219">
        <v>40</v>
      </c>
      <c r="F219">
        <v>0.83526999999999996</v>
      </c>
      <c r="G219">
        <v>265.26</v>
      </c>
      <c r="H219" s="1">
        <v>101.86</v>
      </c>
      <c r="I219">
        <v>-101.86</v>
      </c>
      <c r="J219">
        <v>69.215999999999994</v>
      </c>
    </row>
    <row r="220" spans="1:10" x14ac:dyDescent="0.2">
      <c r="A220" s="1">
        <v>339</v>
      </c>
      <c r="B220" s="30">
        <v>11.3</v>
      </c>
      <c r="C220">
        <v>12.351000000000001</v>
      </c>
      <c r="D220">
        <v>34.677706499999999</v>
      </c>
      <c r="E220">
        <v>43</v>
      </c>
      <c r="F220">
        <v>0.87487999999999999</v>
      </c>
      <c r="G220">
        <v>258.70999999999998</v>
      </c>
      <c r="H220" s="1">
        <v>97.186000000000007</v>
      </c>
      <c r="I220">
        <v>-97.186000000000007</v>
      </c>
      <c r="J220">
        <v>69.254999999999995</v>
      </c>
    </row>
    <row r="221" spans="1:10" x14ac:dyDescent="0.2">
      <c r="A221" s="1">
        <v>340</v>
      </c>
      <c r="B221" s="30">
        <v>11.33</v>
      </c>
      <c r="C221">
        <v>8.3643000000000001</v>
      </c>
      <c r="D221">
        <v>33.436431599999999</v>
      </c>
      <c r="E221">
        <v>41</v>
      </c>
      <c r="F221">
        <v>0.85634999999999994</v>
      </c>
      <c r="G221">
        <v>255.1</v>
      </c>
      <c r="H221" s="1">
        <v>92.611000000000004</v>
      </c>
      <c r="I221">
        <v>-92.611000000000004</v>
      </c>
      <c r="J221">
        <v>69.28</v>
      </c>
    </row>
    <row r="222" spans="1:10" x14ac:dyDescent="0.2">
      <c r="A222" s="1">
        <v>341</v>
      </c>
      <c r="B222" s="30">
        <v>11.37</v>
      </c>
      <c r="C222">
        <v>9.3678000000000008</v>
      </c>
      <c r="D222">
        <v>34.209757799999998</v>
      </c>
      <c r="E222">
        <v>44</v>
      </c>
      <c r="F222">
        <v>0.88366</v>
      </c>
      <c r="G222">
        <v>245.33</v>
      </c>
      <c r="H222" s="1">
        <v>92.245000000000005</v>
      </c>
      <c r="I222">
        <v>-92.245000000000005</v>
      </c>
      <c r="J222">
        <v>69.308000000000007</v>
      </c>
    </row>
    <row r="223" spans="1:10" x14ac:dyDescent="0.2">
      <c r="A223" s="1">
        <v>342</v>
      </c>
      <c r="B223" s="30">
        <v>11.4</v>
      </c>
      <c r="C223">
        <v>8.9687999999999999</v>
      </c>
      <c r="D223">
        <v>34.289886000000003</v>
      </c>
      <c r="E223">
        <v>44</v>
      </c>
      <c r="F223">
        <v>0.84499000000000002</v>
      </c>
      <c r="G223">
        <v>228.84</v>
      </c>
      <c r="H223" s="1">
        <v>90.097999999999999</v>
      </c>
      <c r="I223">
        <v>-90.097999999999999</v>
      </c>
      <c r="J223">
        <v>69.349999999999994</v>
      </c>
    </row>
    <row r="224" spans="1:10" x14ac:dyDescent="0.2">
      <c r="A224" s="1">
        <v>343</v>
      </c>
      <c r="B224" s="30">
        <v>11.43</v>
      </c>
      <c r="C224">
        <v>5.7298999999999998</v>
      </c>
      <c r="D224">
        <v>34.069088299999997</v>
      </c>
      <c r="E224">
        <v>43</v>
      </c>
      <c r="F224">
        <v>0.87475000000000003</v>
      </c>
      <c r="G224">
        <v>213.61</v>
      </c>
      <c r="H224" s="1">
        <v>85.623000000000005</v>
      </c>
      <c r="I224">
        <v>-85.623000000000005</v>
      </c>
      <c r="J224">
        <v>69.38</v>
      </c>
    </row>
    <row r="225" spans="1:10" x14ac:dyDescent="0.2">
      <c r="A225" s="1">
        <v>344</v>
      </c>
      <c r="B225" s="30">
        <v>11.47</v>
      </c>
      <c r="C225">
        <v>9.2965</v>
      </c>
      <c r="D225">
        <v>32.526709400000001</v>
      </c>
      <c r="E225">
        <v>44</v>
      </c>
      <c r="F225">
        <v>0.83855000000000002</v>
      </c>
      <c r="G225">
        <v>199.21</v>
      </c>
      <c r="H225" s="1">
        <v>92.05</v>
      </c>
      <c r="I225">
        <v>-92.05</v>
      </c>
      <c r="J225">
        <v>69.436999999999998</v>
      </c>
    </row>
    <row r="226" spans="1:10" x14ac:dyDescent="0.2">
      <c r="A226" s="1">
        <v>345</v>
      </c>
      <c r="B226" s="30">
        <v>11.5</v>
      </c>
      <c r="C226">
        <v>10.101000000000001</v>
      </c>
      <c r="D226">
        <v>34.311075500000001</v>
      </c>
      <c r="E226">
        <v>43</v>
      </c>
      <c r="F226">
        <v>0.79183999999999999</v>
      </c>
      <c r="G226">
        <v>191.33</v>
      </c>
      <c r="H226" s="1">
        <v>83.983000000000004</v>
      </c>
      <c r="I226">
        <v>-83.983000000000004</v>
      </c>
      <c r="J226">
        <v>69.501000000000005</v>
      </c>
    </row>
    <row r="227" spans="1:10" x14ac:dyDescent="0.2">
      <c r="A227" s="1">
        <v>346</v>
      </c>
      <c r="B227" s="30">
        <v>11.53</v>
      </c>
      <c r="C227">
        <v>8.5361999999999991</v>
      </c>
      <c r="D227">
        <v>38.627314800000001</v>
      </c>
      <c r="E227">
        <v>42</v>
      </c>
      <c r="F227">
        <v>0.83840999999999999</v>
      </c>
      <c r="G227">
        <v>186.94</v>
      </c>
      <c r="H227" s="1">
        <v>83.957999999999998</v>
      </c>
      <c r="I227">
        <v>-83.957999999999998</v>
      </c>
      <c r="J227">
        <v>69.616</v>
      </c>
    </row>
    <row r="228" spans="1:10" x14ac:dyDescent="0.2">
      <c r="A228" s="1">
        <v>347</v>
      </c>
      <c r="B228" s="30">
        <v>11.57</v>
      </c>
      <c r="C228">
        <v>12.996</v>
      </c>
      <c r="D228">
        <v>29.176994299999997</v>
      </c>
      <c r="E228">
        <v>43</v>
      </c>
      <c r="F228">
        <v>0.84767999999999999</v>
      </c>
      <c r="G228">
        <v>181.74</v>
      </c>
      <c r="H228" s="1">
        <v>102.6</v>
      </c>
      <c r="I228">
        <v>-102.6</v>
      </c>
      <c r="J228">
        <v>69.733000000000004</v>
      </c>
    </row>
    <row r="229" spans="1:10" x14ac:dyDescent="0.2">
      <c r="A229" s="1">
        <v>348</v>
      </c>
      <c r="B229" s="30">
        <v>11.6</v>
      </c>
      <c r="C229">
        <v>10.997999999999999</v>
      </c>
      <c r="D229">
        <v>33.8518519</v>
      </c>
      <c r="E229">
        <v>42</v>
      </c>
      <c r="F229">
        <v>0.82350000000000001</v>
      </c>
      <c r="G229">
        <v>172.75</v>
      </c>
      <c r="H229" s="1">
        <v>98.738</v>
      </c>
      <c r="I229">
        <v>-98.738</v>
      </c>
      <c r="J229">
        <v>69.808000000000007</v>
      </c>
    </row>
    <row r="230" spans="1:10" x14ac:dyDescent="0.2">
      <c r="A230" s="1">
        <v>349</v>
      </c>
      <c r="B230" s="30">
        <v>11.63</v>
      </c>
      <c r="C230">
        <v>11.59</v>
      </c>
      <c r="D230">
        <v>32.951745000000003</v>
      </c>
      <c r="E230">
        <v>41</v>
      </c>
      <c r="F230">
        <v>0.83435999999999999</v>
      </c>
      <c r="G230">
        <v>183.91</v>
      </c>
      <c r="H230" s="1">
        <v>82.052000000000007</v>
      </c>
      <c r="I230">
        <v>-82.052000000000007</v>
      </c>
      <c r="J230">
        <v>69.891999999999996</v>
      </c>
    </row>
    <row r="231" spans="1:10" x14ac:dyDescent="0.2">
      <c r="A231" s="1">
        <v>350</v>
      </c>
      <c r="B231" s="30">
        <v>11.67</v>
      </c>
      <c r="C231">
        <v>9.4899000000000004</v>
      </c>
      <c r="D231">
        <v>32.123753600000001</v>
      </c>
      <c r="E231">
        <v>39</v>
      </c>
      <c r="F231">
        <v>0.85790999999999995</v>
      </c>
      <c r="G231">
        <v>174.01</v>
      </c>
      <c r="H231" s="1">
        <v>65.319999999999993</v>
      </c>
      <c r="I231">
        <v>-65.319999999999993</v>
      </c>
      <c r="J231">
        <v>69.983000000000004</v>
      </c>
    </row>
    <row r="232" spans="1:10" x14ac:dyDescent="0.2">
      <c r="A232" s="1">
        <v>351</v>
      </c>
      <c r="B232" s="30">
        <v>11.7</v>
      </c>
      <c r="C232">
        <v>11.891</v>
      </c>
      <c r="D232">
        <v>32.769942999999998</v>
      </c>
      <c r="E232">
        <v>40</v>
      </c>
      <c r="F232">
        <v>0.84487999999999996</v>
      </c>
      <c r="G232">
        <v>172.28</v>
      </c>
      <c r="H232" s="1">
        <v>48.478000000000002</v>
      </c>
      <c r="I232">
        <v>-48.478000000000002</v>
      </c>
      <c r="J232">
        <v>70.027000000000001</v>
      </c>
    </row>
    <row r="233" spans="1:10" x14ac:dyDescent="0.2">
      <c r="A233" s="1">
        <v>352</v>
      </c>
      <c r="B233" s="30">
        <v>11.73</v>
      </c>
      <c r="C233">
        <v>14.699</v>
      </c>
      <c r="D233">
        <v>30.857727899999997</v>
      </c>
      <c r="E233">
        <v>44</v>
      </c>
      <c r="F233">
        <v>0.91761999999999999</v>
      </c>
      <c r="G233">
        <v>182.29</v>
      </c>
      <c r="H233" s="1">
        <v>52.966999999999999</v>
      </c>
      <c r="I233">
        <v>-52.966999999999999</v>
      </c>
      <c r="J233">
        <v>70.03</v>
      </c>
    </row>
    <row r="234" spans="1:10" x14ac:dyDescent="0.2">
      <c r="A234" s="1">
        <v>353</v>
      </c>
      <c r="B234" s="30">
        <v>11.77</v>
      </c>
      <c r="C234">
        <v>17.966999999999999</v>
      </c>
      <c r="D234">
        <v>27.207621100000001</v>
      </c>
      <c r="E234">
        <v>43</v>
      </c>
      <c r="F234">
        <v>0.90575000000000006</v>
      </c>
      <c r="G234">
        <v>184.46</v>
      </c>
      <c r="H234" s="1">
        <v>61.033000000000001</v>
      </c>
      <c r="I234">
        <v>-61.033000000000001</v>
      </c>
      <c r="J234">
        <v>70.084999999999994</v>
      </c>
    </row>
    <row r="235" spans="1:10" x14ac:dyDescent="0.2">
      <c r="A235" s="1">
        <v>354</v>
      </c>
      <c r="B235" s="30">
        <v>11.8</v>
      </c>
      <c r="C235">
        <v>19.696999999999999</v>
      </c>
      <c r="D235">
        <v>27.7605057</v>
      </c>
      <c r="E235">
        <v>40</v>
      </c>
      <c r="F235">
        <v>0.87980999999999998</v>
      </c>
      <c r="G235">
        <v>182.35</v>
      </c>
      <c r="H235" s="1">
        <v>69.206000000000003</v>
      </c>
      <c r="I235">
        <v>-69.206000000000003</v>
      </c>
      <c r="J235">
        <v>70.162000000000006</v>
      </c>
    </row>
    <row r="236" spans="1:10" x14ac:dyDescent="0.2">
      <c r="A236" s="1">
        <v>355</v>
      </c>
      <c r="B236" s="30">
        <v>11.83</v>
      </c>
      <c r="C236">
        <v>19.608000000000001</v>
      </c>
      <c r="D236">
        <v>28.876246399999999</v>
      </c>
      <c r="E236">
        <v>43</v>
      </c>
      <c r="F236">
        <v>0.94477999999999995</v>
      </c>
      <c r="G236">
        <v>177.69</v>
      </c>
      <c r="H236" s="1">
        <v>71.036000000000001</v>
      </c>
      <c r="I236">
        <v>-71.036000000000001</v>
      </c>
      <c r="J236">
        <v>70.260000000000005</v>
      </c>
    </row>
    <row r="237" spans="1:10" x14ac:dyDescent="0.2">
      <c r="A237" s="1">
        <v>356</v>
      </c>
      <c r="B237" s="30">
        <v>11.87</v>
      </c>
      <c r="C237">
        <v>18.282</v>
      </c>
      <c r="D237">
        <v>29.430377499999999</v>
      </c>
      <c r="E237">
        <v>43</v>
      </c>
      <c r="F237">
        <v>0.92130999999999996</v>
      </c>
      <c r="G237">
        <v>184.9</v>
      </c>
      <c r="H237" s="1">
        <v>63.277999999999999</v>
      </c>
      <c r="I237">
        <v>-63.277999999999999</v>
      </c>
      <c r="J237">
        <v>70.378</v>
      </c>
    </row>
    <row r="238" spans="1:10" x14ac:dyDescent="0.2">
      <c r="A238" s="1">
        <v>357</v>
      </c>
      <c r="B238" s="30">
        <v>11.9</v>
      </c>
      <c r="C238">
        <v>19.096</v>
      </c>
      <c r="D238">
        <v>26.056089700000001</v>
      </c>
      <c r="E238">
        <v>41</v>
      </c>
      <c r="F238">
        <v>0.90525999999999995</v>
      </c>
      <c r="G238">
        <v>188.17</v>
      </c>
      <c r="H238" s="1">
        <v>56.97</v>
      </c>
      <c r="I238">
        <v>-56.97</v>
      </c>
      <c r="J238">
        <v>70.483000000000004</v>
      </c>
    </row>
    <row r="239" spans="1:10" x14ac:dyDescent="0.2">
      <c r="A239" s="1">
        <v>358</v>
      </c>
      <c r="B239" s="30">
        <v>11.93</v>
      </c>
      <c r="C239">
        <v>16.030999999999999</v>
      </c>
      <c r="D239">
        <v>28.978454399999997</v>
      </c>
      <c r="E239">
        <v>41</v>
      </c>
      <c r="F239">
        <v>0.91559999999999997</v>
      </c>
      <c r="G239">
        <v>189.33</v>
      </c>
      <c r="H239" s="1">
        <v>56.430999999999997</v>
      </c>
      <c r="I239">
        <v>-56.430999999999997</v>
      </c>
      <c r="J239">
        <v>70.573999999999998</v>
      </c>
    </row>
    <row r="240" spans="1:10" x14ac:dyDescent="0.2">
      <c r="A240" s="1">
        <v>359</v>
      </c>
      <c r="B240" s="30">
        <v>11.97</v>
      </c>
      <c r="C240">
        <v>15.5</v>
      </c>
      <c r="D240">
        <v>28.589565500000003</v>
      </c>
      <c r="E240">
        <v>43</v>
      </c>
      <c r="F240">
        <v>0.95479999999999998</v>
      </c>
      <c r="G240">
        <v>196.91</v>
      </c>
      <c r="H240" s="1">
        <v>54.253</v>
      </c>
      <c r="I240">
        <v>-54.253</v>
      </c>
      <c r="J240">
        <v>70.63</v>
      </c>
    </row>
    <row r="241" spans="1:10" x14ac:dyDescent="0.2">
      <c r="A241" s="1">
        <v>360</v>
      </c>
      <c r="B241" s="30">
        <v>12</v>
      </c>
      <c r="C241">
        <v>18.16</v>
      </c>
      <c r="D241">
        <v>23.639244999999999</v>
      </c>
      <c r="E241">
        <v>44</v>
      </c>
      <c r="F241">
        <v>0.88160000000000005</v>
      </c>
      <c r="G241">
        <v>202.46</v>
      </c>
      <c r="H241" s="1">
        <v>29.741</v>
      </c>
      <c r="I241">
        <v>-29.741</v>
      </c>
      <c r="J241">
        <v>70.67</v>
      </c>
    </row>
    <row r="242" spans="1:10" x14ac:dyDescent="0.2">
      <c r="A242" s="1">
        <v>361</v>
      </c>
      <c r="B242" s="30">
        <v>12.03</v>
      </c>
      <c r="C242">
        <v>20.041</v>
      </c>
      <c r="D242">
        <v>24.789707999999997</v>
      </c>
      <c r="E242">
        <v>42</v>
      </c>
      <c r="F242">
        <v>0.85660000000000003</v>
      </c>
      <c r="G242">
        <v>208.18</v>
      </c>
      <c r="H242" s="1">
        <v>12.536</v>
      </c>
      <c r="I242">
        <v>-12.536</v>
      </c>
      <c r="J242">
        <v>70.721999999999994</v>
      </c>
    </row>
    <row r="243" spans="1:10" x14ac:dyDescent="0.2">
      <c r="A243" s="1">
        <v>362</v>
      </c>
      <c r="B243" s="30">
        <v>12.07</v>
      </c>
      <c r="C243">
        <v>18.541</v>
      </c>
      <c r="D243">
        <v>26.354878899999999</v>
      </c>
      <c r="E243">
        <v>40</v>
      </c>
      <c r="F243">
        <v>0.91486000000000001</v>
      </c>
      <c r="G243">
        <v>209.46</v>
      </c>
      <c r="H243" s="1">
        <v>8.7781000000000002</v>
      </c>
      <c r="I243">
        <v>-8.7781000000000002</v>
      </c>
      <c r="J243">
        <v>70.774000000000001</v>
      </c>
    </row>
    <row r="244" spans="1:10" x14ac:dyDescent="0.2">
      <c r="A244" s="1">
        <v>363</v>
      </c>
      <c r="B244" s="30">
        <v>12.1</v>
      </c>
      <c r="C244">
        <v>12.138999999999999</v>
      </c>
      <c r="D244">
        <v>30.0429131</v>
      </c>
      <c r="E244">
        <v>42</v>
      </c>
      <c r="F244">
        <v>0.90678999999999998</v>
      </c>
      <c r="G244">
        <v>211.44</v>
      </c>
      <c r="H244" s="1">
        <v>6.4874999999999998</v>
      </c>
      <c r="I244">
        <v>-6.4874999999999998</v>
      </c>
      <c r="J244">
        <v>70.843000000000004</v>
      </c>
    </row>
    <row r="245" spans="1:10" x14ac:dyDescent="0.2">
      <c r="A245" s="1">
        <v>364</v>
      </c>
      <c r="B245" s="30">
        <v>12.13</v>
      </c>
      <c r="C245">
        <v>16.134</v>
      </c>
      <c r="D245">
        <v>29.084935899999998</v>
      </c>
      <c r="E245">
        <v>41</v>
      </c>
      <c r="F245">
        <v>0.86109000000000002</v>
      </c>
      <c r="G245">
        <v>214.77</v>
      </c>
      <c r="H245" s="1">
        <v>6.9188000000000001</v>
      </c>
      <c r="I245">
        <v>-6.9188000000000001</v>
      </c>
      <c r="J245">
        <v>70.893000000000001</v>
      </c>
    </row>
    <row r="246" spans="1:10" x14ac:dyDescent="0.2">
      <c r="A246" s="1">
        <v>365</v>
      </c>
      <c r="B246" s="30">
        <v>12.17</v>
      </c>
      <c r="C246">
        <v>16.616</v>
      </c>
      <c r="D246">
        <v>29.625712199999999</v>
      </c>
      <c r="E246">
        <v>43</v>
      </c>
      <c r="F246">
        <v>0.90834999999999999</v>
      </c>
      <c r="G246">
        <v>224.76</v>
      </c>
      <c r="H246" s="1">
        <v>8.4547000000000008</v>
      </c>
      <c r="I246">
        <v>-8.4547000000000008</v>
      </c>
      <c r="J246">
        <v>70.936000000000007</v>
      </c>
    </row>
    <row r="247" spans="1:10" x14ac:dyDescent="0.2">
      <c r="A247" s="1">
        <v>366</v>
      </c>
      <c r="B247" s="30">
        <v>12.2</v>
      </c>
      <c r="C247">
        <v>16.831</v>
      </c>
      <c r="D247">
        <v>27.933760700000001</v>
      </c>
      <c r="E247">
        <v>40</v>
      </c>
      <c r="F247">
        <v>0.87092999999999998</v>
      </c>
      <c r="G247">
        <v>241.47</v>
      </c>
      <c r="H247" s="1">
        <v>9.3905999999999992</v>
      </c>
      <c r="I247">
        <v>-9.3905999999999992</v>
      </c>
      <c r="J247">
        <v>70.992999999999995</v>
      </c>
    </row>
    <row r="248" spans="1:10" x14ac:dyDescent="0.2">
      <c r="A248" s="1">
        <v>367</v>
      </c>
      <c r="B248" s="30">
        <v>12.23</v>
      </c>
      <c r="C248">
        <v>23.986000000000001</v>
      </c>
      <c r="D248">
        <v>20.621260700000001</v>
      </c>
      <c r="E248">
        <v>38</v>
      </c>
      <c r="F248">
        <v>0.84311000000000003</v>
      </c>
      <c r="G248">
        <v>250.49</v>
      </c>
      <c r="H248" s="1">
        <v>5.2781000000000002</v>
      </c>
      <c r="I248">
        <v>-5.2781000000000002</v>
      </c>
      <c r="J248">
        <v>71.031999999999996</v>
      </c>
    </row>
    <row r="249" spans="1:10" x14ac:dyDescent="0.2">
      <c r="A249" s="1">
        <v>368</v>
      </c>
      <c r="B249" s="30">
        <v>12.27</v>
      </c>
      <c r="C249">
        <v>24.347999999999999</v>
      </c>
      <c r="D249">
        <v>19.747329099999998</v>
      </c>
      <c r="E249">
        <v>37</v>
      </c>
      <c r="F249">
        <v>0.85214999999999996</v>
      </c>
      <c r="G249">
        <v>256.51</v>
      </c>
      <c r="H249" s="1">
        <v>-6.0891000000000002</v>
      </c>
      <c r="I249">
        <v>6.0891000000000002</v>
      </c>
      <c r="J249">
        <v>71.088999999999999</v>
      </c>
    </row>
    <row r="250" spans="1:10" x14ac:dyDescent="0.2">
      <c r="A250" s="1">
        <v>369</v>
      </c>
      <c r="B250" s="30">
        <v>12.3</v>
      </c>
      <c r="C250">
        <v>24.305</v>
      </c>
      <c r="D250">
        <v>18.630520000000001</v>
      </c>
      <c r="E250">
        <v>36</v>
      </c>
      <c r="F250">
        <v>0.88273000000000001</v>
      </c>
      <c r="G250">
        <v>254.89</v>
      </c>
      <c r="H250" s="1">
        <v>-6.5530999999999997</v>
      </c>
      <c r="I250">
        <v>6.5530999999999997</v>
      </c>
      <c r="J250">
        <v>71.126999999999995</v>
      </c>
    </row>
    <row r="251" spans="1:10" x14ac:dyDescent="0.2">
      <c r="A251" s="1">
        <v>370</v>
      </c>
      <c r="B251" s="30">
        <v>12.33</v>
      </c>
      <c r="C251">
        <v>25.614999999999998</v>
      </c>
      <c r="D251">
        <v>19.287215099999997</v>
      </c>
      <c r="E251">
        <v>33</v>
      </c>
      <c r="F251">
        <v>0.84313000000000005</v>
      </c>
      <c r="G251">
        <v>262.19</v>
      </c>
      <c r="H251" s="1">
        <v>-2.5171999999999999</v>
      </c>
      <c r="I251">
        <v>2.5171999999999999</v>
      </c>
      <c r="J251">
        <v>71.155000000000001</v>
      </c>
    </row>
    <row r="252" spans="1:10" x14ac:dyDescent="0.2">
      <c r="A252" s="1">
        <v>371</v>
      </c>
      <c r="B252" s="30">
        <v>12.37</v>
      </c>
      <c r="C252">
        <v>26.126000000000001</v>
      </c>
      <c r="D252">
        <v>17.651887500000001</v>
      </c>
      <c r="E252">
        <v>32</v>
      </c>
      <c r="F252">
        <v>0.86495999999999995</v>
      </c>
      <c r="G252">
        <v>273.47000000000003</v>
      </c>
      <c r="H252" s="1">
        <v>-2.3843999999999999</v>
      </c>
      <c r="I252">
        <v>2.3843999999999999</v>
      </c>
      <c r="J252">
        <v>71.183999999999997</v>
      </c>
    </row>
    <row r="253" spans="1:10" x14ac:dyDescent="0.2">
      <c r="A253" s="1">
        <v>372</v>
      </c>
      <c r="B253" s="30">
        <v>12.4</v>
      </c>
      <c r="C253">
        <v>32.432000000000002</v>
      </c>
      <c r="D253">
        <v>17.6634615</v>
      </c>
      <c r="E253">
        <v>29</v>
      </c>
      <c r="F253">
        <v>0.85102999999999995</v>
      </c>
      <c r="G253">
        <v>280.02</v>
      </c>
      <c r="H253" s="1">
        <v>-2.7515999999999998</v>
      </c>
      <c r="I253">
        <v>2.7515999999999998</v>
      </c>
      <c r="J253">
        <v>71.215000000000003</v>
      </c>
    </row>
    <row r="254" spans="1:10" x14ac:dyDescent="0.2">
      <c r="A254" s="1">
        <v>373</v>
      </c>
      <c r="B254" s="30">
        <v>12.43</v>
      </c>
      <c r="C254">
        <v>33.262</v>
      </c>
      <c r="D254">
        <v>15.959401700000001</v>
      </c>
      <c r="E254">
        <v>30</v>
      </c>
      <c r="F254">
        <v>0.84328999999999998</v>
      </c>
      <c r="G254">
        <v>284.35000000000002</v>
      </c>
      <c r="H254" s="1">
        <v>-6.0891000000000002</v>
      </c>
      <c r="I254">
        <v>6.0891000000000002</v>
      </c>
      <c r="J254">
        <v>71.244</v>
      </c>
    </row>
    <row r="255" spans="1:10" x14ac:dyDescent="0.2">
      <c r="A255" s="1">
        <v>374</v>
      </c>
      <c r="B255" s="30">
        <v>12.47</v>
      </c>
      <c r="C255">
        <v>32.140999999999998</v>
      </c>
      <c r="D255">
        <v>14.944978600000001</v>
      </c>
      <c r="E255">
        <v>29</v>
      </c>
      <c r="F255">
        <v>0.83887999999999996</v>
      </c>
      <c r="G255">
        <v>287.54000000000002</v>
      </c>
      <c r="H255" s="1">
        <v>-6.6641000000000004</v>
      </c>
      <c r="I255">
        <v>6.6641000000000004</v>
      </c>
      <c r="J255">
        <v>71.234999999999999</v>
      </c>
    </row>
    <row r="256" spans="1:10" x14ac:dyDescent="0.2">
      <c r="A256" s="1">
        <v>375</v>
      </c>
      <c r="B256" s="30">
        <v>12.5</v>
      </c>
      <c r="C256">
        <v>35.390999999999998</v>
      </c>
      <c r="D256">
        <v>14.0131766</v>
      </c>
      <c r="E256">
        <v>32</v>
      </c>
      <c r="F256">
        <v>0.81554000000000004</v>
      </c>
      <c r="G256">
        <v>293.77</v>
      </c>
      <c r="H256" s="1">
        <v>-5.8937999999999997</v>
      </c>
      <c r="I256">
        <v>5.8937999999999997</v>
      </c>
      <c r="J256">
        <v>71.209999999999994</v>
      </c>
    </row>
    <row r="257" spans="1:10" x14ac:dyDescent="0.2">
      <c r="A257" s="1">
        <v>376</v>
      </c>
      <c r="B257" s="30">
        <v>12.53</v>
      </c>
      <c r="C257">
        <v>34.76</v>
      </c>
      <c r="D257">
        <v>15.302528500000001</v>
      </c>
      <c r="E257">
        <v>30</v>
      </c>
      <c r="F257">
        <v>0.82257000000000002</v>
      </c>
      <c r="G257">
        <v>307.94</v>
      </c>
      <c r="H257" s="1">
        <v>-6.7797000000000001</v>
      </c>
      <c r="I257">
        <v>6.7797000000000001</v>
      </c>
      <c r="J257">
        <v>71.13</v>
      </c>
    </row>
    <row r="258" spans="1:10" x14ac:dyDescent="0.2">
      <c r="A258" s="1">
        <v>377</v>
      </c>
      <c r="B258" s="30">
        <v>12.57</v>
      </c>
      <c r="C258">
        <v>33.365000000000002</v>
      </c>
      <c r="D258">
        <v>16.293269199999997</v>
      </c>
      <c r="E258">
        <v>32</v>
      </c>
      <c r="F258">
        <v>0.77900000000000003</v>
      </c>
      <c r="G258">
        <v>314.97000000000003</v>
      </c>
      <c r="H258" s="1">
        <v>-7.7297000000000002</v>
      </c>
      <c r="I258">
        <v>7.7297000000000002</v>
      </c>
      <c r="J258">
        <v>71.018000000000001</v>
      </c>
    </row>
    <row r="259" spans="1:10" x14ac:dyDescent="0.2">
      <c r="A259" s="1">
        <v>378</v>
      </c>
      <c r="B259" s="30">
        <v>12.6</v>
      </c>
      <c r="C259">
        <v>33.317</v>
      </c>
      <c r="D259">
        <v>15.946581200000001</v>
      </c>
      <c r="E259">
        <v>32</v>
      </c>
      <c r="F259">
        <v>0.81015999999999999</v>
      </c>
      <c r="G259">
        <v>313.86</v>
      </c>
      <c r="H259" s="1">
        <v>17.265999999999998</v>
      </c>
      <c r="I259">
        <v>-17.265999999999998</v>
      </c>
      <c r="J259">
        <v>70.933000000000007</v>
      </c>
    </row>
    <row r="260" spans="1:10" x14ac:dyDescent="0.2">
      <c r="A260" s="1">
        <v>379</v>
      </c>
      <c r="B260" s="30">
        <v>12.63</v>
      </c>
      <c r="C260">
        <v>28.888000000000002</v>
      </c>
      <c r="D260">
        <v>20.2402066</v>
      </c>
      <c r="E260">
        <v>37</v>
      </c>
      <c r="F260">
        <v>0.80262</v>
      </c>
      <c r="G260">
        <v>292.86</v>
      </c>
      <c r="H260" s="1">
        <v>21.189</v>
      </c>
      <c r="I260">
        <v>-21.189</v>
      </c>
      <c r="J260">
        <v>70.84</v>
      </c>
    </row>
    <row r="261" spans="1:10" x14ac:dyDescent="0.2">
      <c r="A261" s="1">
        <v>380</v>
      </c>
      <c r="B261" s="30">
        <v>12.67</v>
      </c>
      <c r="C261">
        <v>25.358000000000001</v>
      </c>
      <c r="D261">
        <v>23.948896000000001</v>
      </c>
      <c r="E261">
        <v>35</v>
      </c>
      <c r="F261">
        <v>0.78541000000000005</v>
      </c>
      <c r="G261">
        <v>292.2</v>
      </c>
      <c r="H261" s="1">
        <v>41.709000000000003</v>
      </c>
      <c r="I261">
        <v>-41.709000000000003</v>
      </c>
      <c r="J261">
        <v>70.760999999999996</v>
      </c>
    </row>
    <row r="262" spans="1:10" x14ac:dyDescent="0.2">
      <c r="A262" s="1">
        <v>381</v>
      </c>
      <c r="B262" s="30">
        <v>12.7</v>
      </c>
      <c r="C262">
        <v>24.422999999999998</v>
      </c>
      <c r="D262">
        <v>24.9050926</v>
      </c>
      <c r="E262">
        <v>33</v>
      </c>
      <c r="F262">
        <v>0.79440999999999995</v>
      </c>
      <c r="G262">
        <v>298.27</v>
      </c>
      <c r="H262" s="1">
        <v>50.719000000000001</v>
      </c>
      <c r="I262">
        <v>-50.719000000000001</v>
      </c>
      <c r="J262">
        <v>70.695999999999998</v>
      </c>
    </row>
    <row r="263" spans="1:10" x14ac:dyDescent="0.2">
      <c r="A263" s="1">
        <v>382</v>
      </c>
      <c r="B263" s="30">
        <v>12.73</v>
      </c>
      <c r="C263">
        <v>23.837</v>
      </c>
      <c r="D263">
        <v>28.221331900000003</v>
      </c>
      <c r="E263">
        <v>38</v>
      </c>
      <c r="F263">
        <v>0.81347999999999998</v>
      </c>
      <c r="G263">
        <v>304.79000000000002</v>
      </c>
      <c r="H263" s="1">
        <v>65.652000000000001</v>
      </c>
      <c r="I263">
        <v>-65.652000000000001</v>
      </c>
      <c r="J263">
        <v>70.677000000000007</v>
      </c>
    </row>
    <row r="264" spans="1:10" x14ac:dyDescent="0.2">
      <c r="A264" s="1">
        <v>383</v>
      </c>
      <c r="B264" s="30">
        <v>12.77</v>
      </c>
      <c r="C264">
        <v>25.337</v>
      </c>
      <c r="D264">
        <v>27.715990000000001</v>
      </c>
      <c r="E264">
        <v>37</v>
      </c>
      <c r="F264">
        <v>0.80698999999999999</v>
      </c>
      <c r="G264">
        <v>310.48</v>
      </c>
      <c r="H264" s="1">
        <v>64.063999999999993</v>
      </c>
      <c r="I264">
        <v>-64.063999999999993</v>
      </c>
      <c r="J264">
        <v>70.712999999999994</v>
      </c>
    </row>
    <row r="265" spans="1:10" x14ac:dyDescent="0.2">
      <c r="A265" s="1">
        <v>384</v>
      </c>
      <c r="B265" s="30">
        <v>12.8</v>
      </c>
      <c r="C265">
        <v>22.286000000000001</v>
      </c>
      <c r="D265">
        <v>28.406517100000002</v>
      </c>
      <c r="E265">
        <v>35</v>
      </c>
      <c r="F265">
        <v>0.80535000000000001</v>
      </c>
      <c r="G265">
        <v>304.25</v>
      </c>
      <c r="H265" s="1">
        <v>49.93</v>
      </c>
      <c r="I265">
        <v>-49.93</v>
      </c>
      <c r="J265">
        <v>70.754999999999995</v>
      </c>
    </row>
    <row r="266" spans="1:10" x14ac:dyDescent="0.2">
      <c r="A266" s="1">
        <v>385</v>
      </c>
      <c r="B266" s="30">
        <v>12.83</v>
      </c>
      <c r="C266">
        <v>24.097999999999999</v>
      </c>
      <c r="D266">
        <v>29.004451599999996</v>
      </c>
      <c r="E266">
        <v>38</v>
      </c>
      <c r="F266">
        <v>0.81181000000000003</v>
      </c>
      <c r="G266">
        <v>305.99</v>
      </c>
      <c r="H266" s="1">
        <v>46.857999999999997</v>
      </c>
      <c r="I266">
        <v>-46.857999999999997</v>
      </c>
      <c r="J266">
        <v>70.78</v>
      </c>
    </row>
    <row r="267" spans="1:10" x14ac:dyDescent="0.2">
      <c r="A267" s="1">
        <v>386</v>
      </c>
      <c r="B267" s="30">
        <v>12.87</v>
      </c>
      <c r="C267">
        <v>24.989000000000001</v>
      </c>
      <c r="D267">
        <v>23.890847600000001</v>
      </c>
      <c r="E267">
        <v>36</v>
      </c>
      <c r="F267">
        <v>0.76010999999999995</v>
      </c>
      <c r="G267">
        <v>313.10000000000002</v>
      </c>
      <c r="H267" s="1">
        <v>50.503</v>
      </c>
      <c r="I267">
        <v>-50.503</v>
      </c>
      <c r="J267">
        <v>70.77</v>
      </c>
    </row>
    <row r="268" spans="1:10" x14ac:dyDescent="0.2">
      <c r="A268" s="1">
        <v>387</v>
      </c>
      <c r="B268" s="30">
        <v>12.9</v>
      </c>
      <c r="C268">
        <v>23.808</v>
      </c>
      <c r="D268">
        <v>21.991631099999999</v>
      </c>
      <c r="E268">
        <v>36</v>
      </c>
      <c r="F268">
        <v>0.77958000000000005</v>
      </c>
      <c r="G268">
        <v>315.37</v>
      </c>
      <c r="H268" s="1">
        <v>57.084000000000003</v>
      </c>
      <c r="I268">
        <v>-57.084000000000003</v>
      </c>
      <c r="J268">
        <v>70.765000000000001</v>
      </c>
    </row>
    <row r="269" spans="1:10" x14ac:dyDescent="0.2">
      <c r="A269" s="1">
        <v>388</v>
      </c>
      <c r="B269" s="30">
        <v>12.93</v>
      </c>
      <c r="C269">
        <v>24.786000000000001</v>
      </c>
      <c r="D269">
        <v>23.5231481</v>
      </c>
      <c r="E269">
        <v>36</v>
      </c>
      <c r="F269">
        <v>0.81879000000000002</v>
      </c>
      <c r="G269">
        <v>317.05</v>
      </c>
      <c r="H269" s="1">
        <v>58.192</v>
      </c>
      <c r="I269">
        <v>-58.192</v>
      </c>
      <c r="J269">
        <v>70.765000000000001</v>
      </c>
    </row>
    <row r="270" spans="1:10" x14ac:dyDescent="0.2">
      <c r="A270" s="1">
        <v>389</v>
      </c>
      <c r="B270" s="30">
        <v>12.97</v>
      </c>
      <c r="C270">
        <v>25.061</v>
      </c>
      <c r="D270">
        <v>22.923789200000002</v>
      </c>
      <c r="E270">
        <v>36</v>
      </c>
      <c r="F270">
        <v>0.74922999999999995</v>
      </c>
      <c r="G270">
        <v>320.39999999999998</v>
      </c>
      <c r="H270" s="1">
        <v>61.283000000000001</v>
      </c>
      <c r="I270">
        <v>-61.283000000000001</v>
      </c>
      <c r="J270">
        <v>70.765000000000001</v>
      </c>
    </row>
    <row r="271" spans="1:10" x14ac:dyDescent="0.2">
      <c r="A271" s="1">
        <v>390</v>
      </c>
      <c r="B271" s="30">
        <v>13</v>
      </c>
      <c r="C271">
        <v>23.972000000000001</v>
      </c>
      <c r="D271">
        <v>24.536324799999999</v>
      </c>
      <c r="E271">
        <v>35</v>
      </c>
      <c r="F271">
        <v>0.75285000000000002</v>
      </c>
      <c r="G271">
        <v>316.02</v>
      </c>
      <c r="H271" s="1">
        <v>61.523000000000003</v>
      </c>
      <c r="I271">
        <v>-61.523000000000003</v>
      </c>
      <c r="J271">
        <v>70.745999999999995</v>
      </c>
    </row>
    <row r="272" spans="1:10" x14ac:dyDescent="0.2">
      <c r="A272" s="1">
        <v>391</v>
      </c>
      <c r="B272" s="30">
        <v>13.03</v>
      </c>
      <c r="C272">
        <v>26.138000000000002</v>
      </c>
      <c r="D272">
        <v>27.058582599999998</v>
      </c>
      <c r="E272">
        <v>36</v>
      </c>
      <c r="F272">
        <v>0.79063000000000005</v>
      </c>
      <c r="G272">
        <v>323.68</v>
      </c>
      <c r="H272" s="1">
        <v>32.033000000000001</v>
      </c>
      <c r="I272">
        <v>-32.033000000000001</v>
      </c>
      <c r="J272">
        <v>70.727000000000004</v>
      </c>
    </row>
    <row r="273" spans="1:10" x14ac:dyDescent="0.2">
      <c r="A273" s="1">
        <v>392</v>
      </c>
      <c r="B273" s="30">
        <v>13.07</v>
      </c>
      <c r="C273">
        <v>23.431000000000001</v>
      </c>
      <c r="D273">
        <v>29.095797699999999</v>
      </c>
      <c r="E273">
        <v>38</v>
      </c>
      <c r="F273">
        <v>0.73289000000000004</v>
      </c>
      <c r="G273">
        <v>326.82</v>
      </c>
      <c r="H273" s="1">
        <v>15.340999999999999</v>
      </c>
      <c r="I273">
        <v>-15.340999999999999</v>
      </c>
      <c r="J273">
        <v>70.69</v>
      </c>
    </row>
    <row r="274" spans="1:10" x14ac:dyDescent="0.2">
      <c r="A274" s="1">
        <v>393</v>
      </c>
      <c r="B274" s="30">
        <v>13.1</v>
      </c>
      <c r="C274">
        <v>25.173999999999999</v>
      </c>
      <c r="D274">
        <v>26.643340500000001</v>
      </c>
      <c r="E274">
        <v>34</v>
      </c>
      <c r="F274">
        <v>0.77556000000000003</v>
      </c>
      <c r="G274">
        <v>323.08</v>
      </c>
      <c r="H274" s="1">
        <v>23.297000000000001</v>
      </c>
      <c r="I274">
        <v>-23.297000000000001</v>
      </c>
      <c r="J274">
        <v>70.659000000000006</v>
      </c>
    </row>
    <row r="275" spans="1:10" x14ac:dyDescent="0.2">
      <c r="A275" s="1">
        <v>394</v>
      </c>
      <c r="B275" s="30">
        <v>13.13</v>
      </c>
      <c r="C275">
        <v>24.472999999999999</v>
      </c>
      <c r="D275">
        <v>25.055911699999999</v>
      </c>
      <c r="E275">
        <v>39</v>
      </c>
      <c r="F275">
        <v>0.79383000000000004</v>
      </c>
      <c r="G275">
        <v>324.79000000000002</v>
      </c>
      <c r="H275" s="1">
        <v>33.43</v>
      </c>
      <c r="I275">
        <v>-33.43</v>
      </c>
      <c r="J275">
        <v>70.622</v>
      </c>
    </row>
    <row r="276" spans="1:10" x14ac:dyDescent="0.2">
      <c r="A276" s="1">
        <v>395</v>
      </c>
      <c r="B276" s="30">
        <v>13.17</v>
      </c>
      <c r="C276">
        <v>22.911000000000001</v>
      </c>
      <c r="D276">
        <v>28.335292000000003</v>
      </c>
      <c r="E276">
        <v>39</v>
      </c>
      <c r="F276">
        <v>0.75812000000000002</v>
      </c>
      <c r="G276">
        <v>336.56</v>
      </c>
      <c r="H276" s="1">
        <v>33.052999999999997</v>
      </c>
      <c r="I276">
        <v>-33.052999999999997</v>
      </c>
      <c r="J276">
        <v>70.602000000000004</v>
      </c>
    </row>
    <row r="277" spans="1:10" x14ac:dyDescent="0.2">
      <c r="A277" s="1">
        <v>396</v>
      </c>
      <c r="B277" s="30">
        <v>13.2</v>
      </c>
      <c r="C277">
        <v>23.762</v>
      </c>
      <c r="D277">
        <v>29.788283500000002</v>
      </c>
      <c r="E277">
        <v>37</v>
      </c>
      <c r="F277">
        <v>0.77944000000000002</v>
      </c>
      <c r="G277">
        <v>344.29</v>
      </c>
      <c r="H277" s="1">
        <v>18.648</v>
      </c>
      <c r="I277">
        <v>-18.648</v>
      </c>
      <c r="J277">
        <v>70.584999999999994</v>
      </c>
    </row>
    <row r="278" spans="1:10" x14ac:dyDescent="0.2">
      <c r="A278" s="1">
        <v>397</v>
      </c>
      <c r="B278" s="30">
        <v>13.23</v>
      </c>
      <c r="C278">
        <v>25.143000000000001</v>
      </c>
      <c r="D278">
        <v>26.4245014</v>
      </c>
      <c r="E278">
        <v>35</v>
      </c>
      <c r="F278">
        <v>0.80042999999999997</v>
      </c>
      <c r="G278">
        <v>348.12</v>
      </c>
      <c r="H278" s="1">
        <v>15.023</v>
      </c>
      <c r="I278">
        <v>-15.023</v>
      </c>
      <c r="J278">
        <v>70.584999999999994</v>
      </c>
    </row>
    <row r="279" spans="1:10" x14ac:dyDescent="0.2">
      <c r="A279" s="1">
        <v>398</v>
      </c>
      <c r="B279" s="30">
        <v>13.27</v>
      </c>
      <c r="C279">
        <v>25.065999999999999</v>
      </c>
      <c r="D279">
        <v>30.2818732</v>
      </c>
      <c r="E279">
        <v>37</v>
      </c>
      <c r="F279">
        <v>0.74534</v>
      </c>
      <c r="G279">
        <v>341.83</v>
      </c>
      <c r="H279" s="1">
        <v>4.6359000000000004</v>
      </c>
      <c r="I279">
        <v>-4.6359000000000004</v>
      </c>
      <c r="J279">
        <v>70.576999999999998</v>
      </c>
    </row>
    <row r="280" spans="1:10" x14ac:dyDescent="0.2">
      <c r="A280" s="1">
        <v>399</v>
      </c>
      <c r="B280" s="30">
        <v>13.3</v>
      </c>
      <c r="C280">
        <v>25.376000000000001</v>
      </c>
      <c r="D280">
        <v>25.435897400000002</v>
      </c>
      <c r="E280">
        <v>33</v>
      </c>
      <c r="F280">
        <v>0.77951999999999999</v>
      </c>
      <c r="G280">
        <v>336.31</v>
      </c>
      <c r="H280" s="1">
        <v>-11.539</v>
      </c>
      <c r="I280">
        <v>11.539</v>
      </c>
      <c r="J280">
        <v>70.563000000000002</v>
      </c>
    </row>
    <row r="281" spans="1:10" x14ac:dyDescent="0.2">
      <c r="A281" s="1">
        <v>400</v>
      </c>
      <c r="B281" s="30">
        <v>13.33</v>
      </c>
      <c r="C281">
        <v>25.902000000000001</v>
      </c>
      <c r="D281">
        <v>25.492699400000003</v>
      </c>
      <c r="E281">
        <v>36</v>
      </c>
      <c r="F281">
        <v>0.80932999999999999</v>
      </c>
      <c r="G281">
        <v>332.43</v>
      </c>
      <c r="H281" s="1">
        <v>-18.45</v>
      </c>
      <c r="I281">
        <v>18.45</v>
      </c>
      <c r="J281">
        <v>70.539000000000001</v>
      </c>
    </row>
    <row r="282" spans="1:10" x14ac:dyDescent="0.2">
      <c r="A282" s="1">
        <v>401</v>
      </c>
      <c r="B282" s="30">
        <v>13.37</v>
      </c>
      <c r="C282">
        <v>23.707000000000001</v>
      </c>
      <c r="D282">
        <v>27.381232199999999</v>
      </c>
      <c r="E282">
        <v>36</v>
      </c>
      <c r="F282">
        <v>0.75041000000000002</v>
      </c>
      <c r="G282">
        <v>331.03</v>
      </c>
      <c r="H282" s="1">
        <v>-28.791</v>
      </c>
      <c r="I282">
        <v>28.791</v>
      </c>
      <c r="J282">
        <v>70.516000000000005</v>
      </c>
    </row>
    <row r="283" spans="1:10" x14ac:dyDescent="0.2">
      <c r="A283" s="1">
        <v>402</v>
      </c>
      <c r="B283" s="30">
        <v>13.4</v>
      </c>
      <c r="C283">
        <v>24.716000000000001</v>
      </c>
      <c r="D283">
        <v>28.371616799999998</v>
      </c>
      <c r="E283">
        <v>36</v>
      </c>
      <c r="F283">
        <v>0.78712000000000004</v>
      </c>
      <c r="G283">
        <v>343.03</v>
      </c>
      <c r="H283" s="1">
        <v>-42.430999999999997</v>
      </c>
      <c r="I283">
        <v>42.430999999999997</v>
      </c>
      <c r="J283">
        <v>70.471999999999994</v>
      </c>
    </row>
    <row r="284" spans="1:10" x14ac:dyDescent="0.2">
      <c r="A284" s="1">
        <v>403</v>
      </c>
      <c r="B284" s="30">
        <v>13.43</v>
      </c>
      <c r="C284">
        <v>25.452000000000002</v>
      </c>
      <c r="D284">
        <v>28.348112499999999</v>
      </c>
      <c r="E284">
        <v>41</v>
      </c>
      <c r="F284">
        <v>0.81344000000000005</v>
      </c>
      <c r="G284">
        <v>345.63</v>
      </c>
      <c r="H284" s="1">
        <v>-51.985999999999997</v>
      </c>
      <c r="I284">
        <v>51.985999999999997</v>
      </c>
      <c r="J284">
        <v>70.432000000000002</v>
      </c>
    </row>
    <row r="285" spans="1:10" x14ac:dyDescent="0.2">
      <c r="A285" s="1">
        <v>404</v>
      </c>
      <c r="B285" s="30">
        <v>13.47</v>
      </c>
      <c r="C285">
        <v>23.562000000000001</v>
      </c>
      <c r="D285">
        <v>29.324608299999998</v>
      </c>
      <c r="E285">
        <v>41</v>
      </c>
      <c r="F285">
        <v>0.74478</v>
      </c>
      <c r="G285">
        <v>338.52</v>
      </c>
      <c r="H285" s="1">
        <v>-61.372999999999998</v>
      </c>
      <c r="I285">
        <v>61.372999999999998</v>
      </c>
      <c r="J285">
        <v>70.418999999999997</v>
      </c>
    </row>
    <row r="286" spans="1:10" x14ac:dyDescent="0.2">
      <c r="A286" s="1">
        <v>405</v>
      </c>
      <c r="B286" s="30">
        <v>13.5</v>
      </c>
      <c r="C286">
        <v>23.353000000000002</v>
      </c>
      <c r="D286">
        <v>33.103098299999999</v>
      </c>
      <c r="E286">
        <v>41</v>
      </c>
      <c r="F286">
        <v>0.79278000000000004</v>
      </c>
      <c r="G286">
        <v>339.34</v>
      </c>
      <c r="H286" s="1">
        <v>-72.099999999999994</v>
      </c>
      <c r="I286">
        <v>72.099999999999994</v>
      </c>
      <c r="J286">
        <v>70.417000000000002</v>
      </c>
    </row>
    <row r="287" spans="1:10" x14ac:dyDescent="0.2">
      <c r="A287" s="1">
        <v>406</v>
      </c>
      <c r="B287" s="30">
        <v>13.53</v>
      </c>
      <c r="C287">
        <v>24.85</v>
      </c>
      <c r="D287">
        <v>26.875534200000001</v>
      </c>
      <c r="E287">
        <v>38</v>
      </c>
      <c r="F287">
        <v>0.81530000000000002</v>
      </c>
      <c r="G287">
        <v>339.46</v>
      </c>
      <c r="H287" s="1">
        <v>-75.748000000000005</v>
      </c>
      <c r="I287">
        <v>75.748000000000005</v>
      </c>
      <c r="J287">
        <v>70.415999999999997</v>
      </c>
    </row>
    <row r="288" spans="1:10" x14ac:dyDescent="0.2">
      <c r="A288" s="1">
        <v>407</v>
      </c>
      <c r="B288" s="30">
        <v>13.57</v>
      </c>
      <c r="C288">
        <v>24.33</v>
      </c>
      <c r="D288">
        <v>28.6709402</v>
      </c>
      <c r="E288">
        <v>42</v>
      </c>
      <c r="F288">
        <v>0.75261</v>
      </c>
      <c r="G288">
        <v>340</v>
      </c>
      <c r="H288" s="1">
        <v>-75.23</v>
      </c>
      <c r="I288">
        <v>75.23</v>
      </c>
      <c r="J288">
        <v>70.417000000000002</v>
      </c>
    </row>
    <row r="289" spans="1:10" x14ac:dyDescent="0.2">
      <c r="A289" s="1">
        <v>408</v>
      </c>
      <c r="B289" s="30">
        <v>13.6</v>
      </c>
      <c r="C289">
        <v>24.978999999999999</v>
      </c>
      <c r="D289">
        <v>29.774216500000001</v>
      </c>
      <c r="E289">
        <v>38</v>
      </c>
      <c r="F289">
        <v>0.77390999999999999</v>
      </c>
      <c r="G289">
        <v>345.66</v>
      </c>
      <c r="H289" s="1">
        <v>-74.409000000000006</v>
      </c>
      <c r="I289">
        <v>74.409000000000006</v>
      </c>
      <c r="J289">
        <v>70.415000000000006</v>
      </c>
    </row>
    <row r="290" spans="1:10" x14ac:dyDescent="0.2">
      <c r="A290" s="1">
        <v>409</v>
      </c>
      <c r="B290" s="30">
        <v>13.63</v>
      </c>
      <c r="C290">
        <v>24.023</v>
      </c>
      <c r="D290">
        <v>29.3725071</v>
      </c>
      <c r="E290">
        <v>41</v>
      </c>
      <c r="F290">
        <v>0.80947999999999998</v>
      </c>
      <c r="G290">
        <v>355.72</v>
      </c>
      <c r="H290" s="1">
        <v>-72.460999999999999</v>
      </c>
      <c r="I290">
        <v>72.460999999999999</v>
      </c>
      <c r="J290">
        <v>70.429000000000002</v>
      </c>
    </row>
    <row r="291" spans="1:10" x14ac:dyDescent="0.2">
      <c r="A291" s="1">
        <v>410</v>
      </c>
      <c r="B291" s="30">
        <v>13.67</v>
      </c>
      <c r="C291">
        <v>23.798999999999999</v>
      </c>
      <c r="D291">
        <v>31.329594</v>
      </c>
      <c r="E291">
        <v>40</v>
      </c>
      <c r="F291">
        <v>0.72767999999999999</v>
      </c>
      <c r="G291">
        <v>358.14</v>
      </c>
      <c r="H291" s="1">
        <v>-60.863</v>
      </c>
      <c r="I291">
        <v>60.863</v>
      </c>
      <c r="J291">
        <v>70.436999999999998</v>
      </c>
    </row>
    <row r="292" spans="1:10" x14ac:dyDescent="0.2">
      <c r="A292" s="1">
        <v>411</v>
      </c>
      <c r="B292" s="30">
        <v>13.7</v>
      </c>
      <c r="C292">
        <v>23.986000000000001</v>
      </c>
      <c r="D292">
        <v>30.040954399999997</v>
      </c>
      <c r="E292">
        <v>35</v>
      </c>
      <c r="F292">
        <v>0.80772999999999995</v>
      </c>
      <c r="G292">
        <v>375.43</v>
      </c>
      <c r="H292" s="1">
        <v>-61.067</v>
      </c>
      <c r="I292">
        <v>61.067</v>
      </c>
      <c r="J292">
        <v>70.424999999999997</v>
      </c>
    </row>
    <row r="293" spans="1:10" x14ac:dyDescent="0.2">
      <c r="A293" s="1">
        <v>412</v>
      </c>
      <c r="B293" s="30">
        <v>13.73</v>
      </c>
      <c r="C293">
        <v>27.31</v>
      </c>
      <c r="D293">
        <v>26.193019899999996</v>
      </c>
      <c r="E293">
        <v>34</v>
      </c>
      <c r="F293">
        <v>0.82776000000000005</v>
      </c>
      <c r="G293">
        <v>386.64</v>
      </c>
      <c r="H293" s="1">
        <v>-68.036000000000001</v>
      </c>
      <c r="I293">
        <v>68.036000000000001</v>
      </c>
      <c r="J293">
        <v>70.39</v>
      </c>
    </row>
    <row r="294" spans="1:10" x14ac:dyDescent="0.2">
      <c r="A294" s="1">
        <v>413</v>
      </c>
      <c r="B294" s="30">
        <v>13.77</v>
      </c>
      <c r="C294">
        <v>25.369</v>
      </c>
      <c r="D294">
        <v>29.5564459</v>
      </c>
      <c r="E294">
        <v>40</v>
      </c>
      <c r="F294">
        <v>0.75705</v>
      </c>
      <c r="G294">
        <v>388.41</v>
      </c>
      <c r="H294" s="1">
        <v>-67.313999999999993</v>
      </c>
      <c r="I294">
        <v>67.313999999999993</v>
      </c>
      <c r="J294">
        <v>70.316000000000003</v>
      </c>
    </row>
    <row r="295" spans="1:10" x14ac:dyDescent="0.2">
      <c r="A295" s="1">
        <v>414</v>
      </c>
      <c r="B295" s="30">
        <v>13.8</v>
      </c>
      <c r="C295">
        <v>25.242999999999999</v>
      </c>
      <c r="D295">
        <v>30.834401700000001</v>
      </c>
      <c r="E295">
        <v>30</v>
      </c>
      <c r="F295">
        <v>0.77747999999999995</v>
      </c>
      <c r="G295">
        <v>386.82</v>
      </c>
      <c r="H295" s="1">
        <v>-71.253</v>
      </c>
      <c r="I295">
        <v>71.253</v>
      </c>
      <c r="J295">
        <v>70.241</v>
      </c>
    </row>
    <row r="296" spans="1:10" x14ac:dyDescent="0.2">
      <c r="A296" s="1">
        <v>415</v>
      </c>
      <c r="B296" s="30">
        <v>13.83</v>
      </c>
      <c r="C296">
        <v>26.588999999999999</v>
      </c>
      <c r="D296">
        <v>27.620904600000003</v>
      </c>
      <c r="E296">
        <v>37</v>
      </c>
      <c r="F296">
        <v>0.83994000000000002</v>
      </c>
      <c r="G296">
        <v>385.65</v>
      </c>
      <c r="H296" s="1">
        <v>-80.218999999999994</v>
      </c>
      <c r="I296">
        <v>80.218999999999994</v>
      </c>
      <c r="J296">
        <v>70.158000000000001</v>
      </c>
    </row>
    <row r="297" spans="1:10" x14ac:dyDescent="0.2">
      <c r="A297" s="1">
        <v>416</v>
      </c>
      <c r="B297" s="30">
        <v>13.87</v>
      </c>
      <c r="C297">
        <v>24.978000000000002</v>
      </c>
      <c r="D297">
        <v>28.854344700000002</v>
      </c>
      <c r="E297">
        <v>41</v>
      </c>
      <c r="F297">
        <v>0.76524000000000003</v>
      </c>
      <c r="G297">
        <v>384.62</v>
      </c>
      <c r="H297" s="1">
        <v>-77.322999999999993</v>
      </c>
      <c r="I297">
        <v>77.322999999999993</v>
      </c>
      <c r="J297">
        <v>70.075999999999993</v>
      </c>
    </row>
    <row r="298" spans="1:10" x14ac:dyDescent="0.2">
      <c r="A298" s="1">
        <v>417</v>
      </c>
      <c r="B298" s="30">
        <v>13.9</v>
      </c>
      <c r="C298">
        <v>25.177</v>
      </c>
      <c r="D298">
        <v>28.703525600000003</v>
      </c>
      <c r="E298">
        <v>38</v>
      </c>
      <c r="F298">
        <v>0.79745999999999995</v>
      </c>
      <c r="G298">
        <v>381.19</v>
      </c>
      <c r="H298" s="1">
        <v>-80.664000000000001</v>
      </c>
      <c r="I298">
        <v>80.664000000000001</v>
      </c>
      <c r="J298">
        <v>70.001999999999995</v>
      </c>
    </row>
    <row r="299" spans="1:10" x14ac:dyDescent="0.2">
      <c r="A299" s="1">
        <v>418</v>
      </c>
      <c r="B299" s="30">
        <v>13.93</v>
      </c>
      <c r="C299">
        <v>27.555</v>
      </c>
      <c r="D299">
        <v>27.6440527</v>
      </c>
      <c r="E299">
        <v>34</v>
      </c>
      <c r="F299">
        <v>0.83750000000000002</v>
      </c>
      <c r="G299">
        <v>380.69</v>
      </c>
      <c r="H299" s="1">
        <v>-92.194999999999993</v>
      </c>
      <c r="I299">
        <v>92.194999999999993</v>
      </c>
      <c r="J299">
        <v>69.933999999999997</v>
      </c>
    </row>
    <row r="300" spans="1:10" x14ac:dyDescent="0.2">
      <c r="A300" s="1">
        <v>419</v>
      </c>
      <c r="B300" s="30">
        <v>13.97</v>
      </c>
      <c r="C300">
        <v>25.54</v>
      </c>
      <c r="D300">
        <v>28.0471866</v>
      </c>
      <c r="E300">
        <v>41</v>
      </c>
      <c r="F300">
        <v>0.79288000000000003</v>
      </c>
      <c r="G300">
        <v>380.76</v>
      </c>
      <c r="H300" s="1">
        <v>-93.055999999999997</v>
      </c>
      <c r="I300">
        <v>93.055999999999997</v>
      </c>
      <c r="J300">
        <v>69.885999999999996</v>
      </c>
    </row>
    <row r="301" spans="1:10" x14ac:dyDescent="0.2">
      <c r="A301" s="1">
        <v>420</v>
      </c>
      <c r="B301" s="30">
        <v>14</v>
      </c>
      <c r="C301">
        <v>27.128</v>
      </c>
      <c r="D301">
        <v>26.182692299999999</v>
      </c>
      <c r="E301">
        <v>33</v>
      </c>
      <c r="F301">
        <v>0.78669</v>
      </c>
      <c r="G301">
        <v>380.63</v>
      </c>
      <c r="H301" s="1">
        <v>-92.332999999999998</v>
      </c>
      <c r="I301">
        <v>92.332999999999998</v>
      </c>
      <c r="J301">
        <v>69.86</v>
      </c>
    </row>
    <row r="302" spans="1:10" x14ac:dyDescent="0.2">
      <c r="A302" s="1">
        <v>421</v>
      </c>
      <c r="B302" s="30">
        <v>14.03</v>
      </c>
      <c r="C302">
        <v>27.536000000000001</v>
      </c>
      <c r="D302">
        <v>25.352564100000002</v>
      </c>
      <c r="E302">
        <v>33</v>
      </c>
      <c r="F302">
        <v>1.4119999999999999</v>
      </c>
      <c r="G302">
        <v>382.09</v>
      </c>
      <c r="H302" s="1">
        <v>-80.905000000000001</v>
      </c>
      <c r="I302">
        <v>80.905000000000001</v>
      </c>
      <c r="J302">
        <v>69.837000000000003</v>
      </c>
    </row>
    <row r="303" spans="1:10" x14ac:dyDescent="0.2">
      <c r="A303" s="1">
        <v>422</v>
      </c>
      <c r="B303" s="30">
        <v>14.07</v>
      </c>
      <c r="C303">
        <v>26.82</v>
      </c>
      <c r="D303">
        <v>25.1807336</v>
      </c>
      <c r="E303">
        <v>39</v>
      </c>
      <c r="F303">
        <v>1.8214999999999999</v>
      </c>
      <c r="G303">
        <v>384.22</v>
      </c>
      <c r="H303" s="1">
        <v>-76.626999999999995</v>
      </c>
      <c r="I303">
        <v>76.626999999999995</v>
      </c>
      <c r="J303">
        <v>69.847999999999999</v>
      </c>
    </row>
    <row r="304" spans="1:10" x14ac:dyDescent="0.2">
      <c r="A304" s="1">
        <v>423</v>
      </c>
      <c r="B304" s="30">
        <v>14.1</v>
      </c>
      <c r="C304">
        <v>27.56</v>
      </c>
      <c r="D304">
        <v>28.624643900000002</v>
      </c>
      <c r="E304">
        <v>32</v>
      </c>
      <c r="F304">
        <v>2.1269999999999998</v>
      </c>
      <c r="G304">
        <v>371.03</v>
      </c>
      <c r="H304" s="1">
        <v>-74.369</v>
      </c>
      <c r="I304">
        <v>74.369</v>
      </c>
      <c r="J304">
        <v>69.814999999999998</v>
      </c>
    </row>
    <row r="305" spans="1:10" x14ac:dyDescent="0.2">
      <c r="A305" s="1">
        <v>424</v>
      </c>
      <c r="B305" s="30">
        <v>14.13</v>
      </c>
      <c r="C305">
        <v>27.649000000000001</v>
      </c>
      <c r="D305">
        <v>27.957442999999998</v>
      </c>
      <c r="E305">
        <v>37</v>
      </c>
      <c r="F305">
        <v>2.0520999999999998</v>
      </c>
      <c r="G305">
        <v>358.21</v>
      </c>
      <c r="H305" s="1">
        <v>-76.209000000000003</v>
      </c>
      <c r="I305">
        <v>76.209000000000003</v>
      </c>
      <c r="J305">
        <v>69.807000000000002</v>
      </c>
    </row>
    <row r="306" spans="1:10" x14ac:dyDescent="0.2">
      <c r="A306" s="1">
        <v>425</v>
      </c>
      <c r="B306" s="30">
        <v>14.17</v>
      </c>
      <c r="C306">
        <v>17.858000000000001</v>
      </c>
      <c r="D306">
        <v>32.3652066</v>
      </c>
      <c r="E306">
        <v>44</v>
      </c>
      <c r="F306">
        <v>1.8945000000000001</v>
      </c>
      <c r="G306">
        <v>371.51</v>
      </c>
      <c r="H306" s="1">
        <v>-76.055000000000007</v>
      </c>
      <c r="I306">
        <v>76.055000000000007</v>
      </c>
      <c r="J306">
        <v>69.793000000000006</v>
      </c>
    </row>
    <row r="307" spans="1:10" x14ac:dyDescent="0.2">
      <c r="A307" s="1">
        <v>426</v>
      </c>
      <c r="B307" s="30">
        <v>14.2</v>
      </c>
      <c r="C307">
        <v>-2.6175999999999999</v>
      </c>
      <c r="D307">
        <v>45.087606800000003</v>
      </c>
      <c r="E307">
        <v>40</v>
      </c>
      <c r="F307">
        <v>1.8865000000000001</v>
      </c>
      <c r="G307">
        <v>371.54</v>
      </c>
      <c r="H307" s="1">
        <v>-72.650000000000006</v>
      </c>
      <c r="I307">
        <v>72.650000000000006</v>
      </c>
      <c r="J307">
        <v>69.725999999999999</v>
      </c>
    </row>
    <row r="308" spans="1:10" x14ac:dyDescent="0.2">
      <c r="A308" s="1">
        <v>427</v>
      </c>
      <c r="B308" s="30">
        <v>14.23</v>
      </c>
      <c r="C308">
        <v>-3.2614999999999998</v>
      </c>
      <c r="D308">
        <v>44.941417399999999</v>
      </c>
      <c r="E308">
        <v>43</v>
      </c>
      <c r="F308">
        <v>1.9646999999999999</v>
      </c>
      <c r="G308">
        <v>373.88</v>
      </c>
      <c r="H308" s="1">
        <v>-75.88</v>
      </c>
      <c r="I308">
        <v>75.88</v>
      </c>
      <c r="J308">
        <v>69.641000000000005</v>
      </c>
    </row>
    <row r="309" spans="1:10" x14ac:dyDescent="0.2">
      <c r="A309" s="1">
        <v>428</v>
      </c>
      <c r="B309" s="30">
        <v>14.27</v>
      </c>
      <c r="C309">
        <v>-3.3481999999999998</v>
      </c>
      <c r="D309">
        <v>46.3418803</v>
      </c>
      <c r="E309">
        <v>41</v>
      </c>
      <c r="F309">
        <v>1.9543999999999999</v>
      </c>
      <c r="G309">
        <v>394.4</v>
      </c>
      <c r="H309" s="1">
        <v>-90.495000000000005</v>
      </c>
      <c r="I309">
        <v>90.495000000000005</v>
      </c>
      <c r="J309">
        <v>69.576999999999998</v>
      </c>
    </row>
    <row r="310" spans="1:10" x14ac:dyDescent="0.2">
      <c r="A310" s="1">
        <v>429</v>
      </c>
      <c r="B310" s="30">
        <v>14.3</v>
      </c>
      <c r="C310">
        <v>-3.6301000000000001</v>
      </c>
      <c r="D310">
        <v>47.033831900000003</v>
      </c>
      <c r="E310">
        <v>42</v>
      </c>
      <c r="F310">
        <v>1.8755999999999999</v>
      </c>
      <c r="G310">
        <v>405.88</v>
      </c>
      <c r="H310" s="1">
        <v>-102.98</v>
      </c>
      <c r="I310">
        <v>102.98</v>
      </c>
      <c r="J310">
        <v>69.537000000000006</v>
      </c>
    </row>
    <row r="311" spans="1:10" x14ac:dyDescent="0.2">
      <c r="A311" s="1">
        <v>430</v>
      </c>
      <c r="B311" s="30">
        <v>14.33</v>
      </c>
      <c r="C311">
        <v>-3.3894000000000002</v>
      </c>
      <c r="D311">
        <v>51.167378900000003</v>
      </c>
      <c r="E311">
        <v>43</v>
      </c>
      <c r="F311">
        <v>1.9628000000000001</v>
      </c>
      <c r="G311">
        <v>405.34</v>
      </c>
      <c r="H311" s="1">
        <v>-110.03</v>
      </c>
      <c r="I311">
        <v>110.03</v>
      </c>
      <c r="J311">
        <v>69.552000000000007</v>
      </c>
    </row>
    <row r="312" spans="1:10" x14ac:dyDescent="0.2">
      <c r="A312" s="1">
        <v>431</v>
      </c>
      <c r="B312" s="30">
        <v>14.37</v>
      </c>
      <c r="C312">
        <v>-4.1257000000000001</v>
      </c>
      <c r="D312">
        <v>52.583689499999998</v>
      </c>
      <c r="E312">
        <v>42</v>
      </c>
      <c r="F312">
        <v>1.8368</v>
      </c>
      <c r="G312">
        <v>403.28</v>
      </c>
      <c r="H312" s="1">
        <v>-99.460999999999999</v>
      </c>
      <c r="I312">
        <v>99.460999999999999</v>
      </c>
      <c r="J312">
        <v>69.575999999999993</v>
      </c>
    </row>
    <row r="313" spans="1:10" x14ac:dyDescent="0.2">
      <c r="A313" s="1">
        <v>432</v>
      </c>
      <c r="B313" s="30">
        <v>14.4</v>
      </c>
      <c r="C313">
        <v>-4.2634999999999996</v>
      </c>
      <c r="D313">
        <v>51.352742200000002</v>
      </c>
      <c r="E313">
        <v>41</v>
      </c>
      <c r="F313">
        <v>1.7818000000000001</v>
      </c>
      <c r="G313">
        <v>406.99</v>
      </c>
      <c r="H313" s="1">
        <v>-89.394999999999996</v>
      </c>
      <c r="I313">
        <v>89.394999999999996</v>
      </c>
      <c r="J313">
        <v>69.623999999999995</v>
      </c>
    </row>
    <row r="314" spans="1:10" x14ac:dyDescent="0.2">
      <c r="A314" s="1">
        <v>433</v>
      </c>
      <c r="B314" s="30">
        <v>14.43</v>
      </c>
      <c r="C314">
        <v>-3.1581999999999999</v>
      </c>
      <c r="D314">
        <v>48.670762099999997</v>
      </c>
      <c r="E314">
        <v>41</v>
      </c>
      <c r="F314">
        <v>1.8366</v>
      </c>
      <c r="G314">
        <v>408.81</v>
      </c>
      <c r="H314" s="1">
        <v>-44.95</v>
      </c>
      <c r="I314">
        <v>44.95</v>
      </c>
      <c r="J314">
        <v>69.668000000000006</v>
      </c>
    </row>
    <row r="315" spans="1:10" x14ac:dyDescent="0.2">
      <c r="A315" s="1">
        <v>434</v>
      </c>
      <c r="B315" s="30">
        <v>14.47</v>
      </c>
      <c r="C315">
        <v>-2.9462999999999999</v>
      </c>
      <c r="D315">
        <v>51.409010000000002</v>
      </c>
      <c r="E315">
        <v>40</v>
      </c>
      <c r="F315">
        <v>1.7732000000000001</v>
      </c>
      <c r="G315">
        <v>412.24</v>
      </c>
      <c r="H315" s="1">
        <v>-42.758000000000003</v>
      </c>
      <c r="I315">
        <v>42.758000000000003</v>
      </c>
      <c r="J315">
        <v>69.665000000000006</v>
      </c>
    </row>
    <row r="316" spans="1:10" x14ac:dyDescent="0.2">
      <c r="A316" s="1">
        <v>435</v>
      </c>
      <c r="B316" s="30">
        <v>14.5</v>
      </c>
      <c r="C316">
        <v>-3.0358999999999998</v>
      </c>
      <c r="D316">
        <v>52.744123899999998</v>
      </c>
      <c r="E316">
        <v>42</v>
      </c>
      <c r="F316">
        <v>1.7615000000000001</v>
      </c>
      <c r="G316">
        <v>415.56</v>
      </c>
      <c r="H316" s="1">
        <v>-73.67</v>
      </c>
      <c r="I316">
        <v>73.67</v>
      </c>
      <c r="J316">
        <v>69.653000000000006</v>
      </c>
    </row>
    <row r="317" spans="1:10" x14ac:dyDescent="0.2">
      <c r="A317" s="1">
        <v>436</v>
      </c>
      <c r="B317" s="30">
        <v>14.53</v>
      </c>
      <c r="C317">
        <v>-2.9037000000000002</v>
      </c>
      <c r="D317">
        <v>49.593304799999999</v>
      </c>
      <c r="E317">
        <v>40</v>
      </c>
      <c r="F317">
        <v>1.7043999999999999</v>
      </c>
      <c r="G317">
        <v>416.45</v>
      </c>
      <c r="H317" s="1">
        <v>-69.811000000000007</v>
      </c>
      <c r="I317">
        <v>69.811000000000007</v>
      </c>
      <c r="J317">
        <v>69.653000000000006</v>
      </c>
    </row>
    <row r="318" spans="1:10" x14ac:dyDescent="0.2">
      <c r="A318" s="1">
        <v>437</v>
      </c>
      <c r="B318" s="30">
        <v>14.57</v>
      </c>
      <c r="C318">
        <v>-4.2050999999999998</v>
      </c>
      <c r="D318">
        <v>52.091168099999997</v>
      </c>
      <c r="E318">
        <v>44</v>
      </c>
      <c r="F318">
        <v>1.8249</v>
      </c>
      <c r="G318">
        <v>420.42</v>
      </c>
      <c r="H318" s="1">
        <v>-76.378</v>
      </c>
      <c r="I318">
        <v>76.378</v>
      </c>
      <c r="J318">
        <v>69.686000000000007</v>
      </c>
    </row>
    <row r="319" spans="1:10" x14ac:dyDescent="0.2">
      <c r="A319" s="1">
        <v>438</v>
      </c>
      <c r="B319" s="30">
        <v>14.6</v>
      </c>
      <c r="C319">
        <v>-5.0713999999999997</v>
      </c>
      <c r="D319">
        <v>47.323717899999998</v>
      </c>
      <c r="E319">
        <v>42</v>
      </c>
      <c r="F319">
        <v>1.7783</v>
      </c>
      <c r="G319">
        <v>431.87</v>
      </c>
      <c r="H319" s="1">
        <v>-89.733000000000004</v>
      </c>
      <c r="I319">
        <v>89.733000000000004</v>
      </c>
      <c r="J319">
        <v>69.736999999999995</v>
      </c>
    </row>
    <row r="320" spans="1:10" x14ac:dyDescent="0.2">
      <c r="A320" s="1">
        <v>439</v>
      </c>
      <c r="B320" s="30">
        <v>14.63</v>
      </c>
      <c r="C320">
        <v>-5.0826000000000002</v>
      </c>
      <c r="D320">
        <v>51.226317700000003</v>
      </c>
      <c r="E320">
        <v>40</v>
      </c>
      <c r="F320">
        <v>1.7859</v>
      </c>
      <c r="G320">
        <v>432.54</v>
      </c>
      <c r="H320" s="1">
        <v>-90.328000000000003</v>
      </c>
      <c r="I320">
        <v>90.328000000000003</v>
      </c>
      <c r="J320">
        <v>69.769000000000005</v>
      </c>
    </row>
    <row r="321" spans="1:10" x14ac:dyDescent="0.2">
      <c r="A321" s="1">
        <v>440</v>
      </c>
      <c r="B321" s="30">
        <v>14.67</v>
      </c>
      <c r="C321">
        <v>-4.4726999999999997</v>
      </c>
      <c r="D321">
        <v>53.552528499999994</v>
      </c>
      <c r="E321">
        <v>35</v>
      </c>
      <c r="F321">
        <v>1.768</v>
      </c>
      <c r="G321">
        <v>436.53</v>
      </c>
      <c r="H321" s="1">
        <v>-90.207999999999998</v>
      </c>
      <c r="I321">
        <v>90.207999999999998</v>
      </c>
      <c r="J321">
        <v>69.804000000000002</v>
      </c>
    </row>
    <row r="322" spans="1:10" x14ac:dyDescent="0.2">
      <c r="A322" s="1">
        <v>441</v>
      </c>
      <c r="B322" s="30">
        <v>14.7</v>
      </c>
      <c r="C322">
        <v>-4.6802999999999999</v>
      </c>
      <c r="D322">
        <v>54.278668100000004</v>
      </c>
      <c r="E322">
        <v>36</v>
      </c>
      <c r="F322">
        <v>1.6778</v>
      </c>
      <c r="G322">
        <v>426.49</v>
      </c>
      <c r="H322" s="1">
        <v>-92.863</v>
      </c>
      <c r="I322">
        <v>92.863</v>
      </c>
      <c r="J322">
        <v>69.861000000000004</v>
      </c>
    </row>
    <row r="323" spans="1:10" x14ac:dyDescent="0.2">
      <c r="A323" s="1">
        <v>442</v>
      </c>
      <c r="B323" s="30">
        <v>14.73</v>
      </c>
      <c r="C323">
        <v>-5.0964</v>
      </c>
      <c r="D323">
        <v>57.179309099999998</v>
      </c>
      <c r="E323">
        <v>37</v>
      </c>
      <c r="F323">
        <v>1.6242000000000001</v>
      </c>
      <c r="G323">
        <v>389.03</v>
      </c>
      <c r="H323" s="1">
        <v>-94.438000000000002</v>
      </c>
      <c r="I323">
        <v>94.438000000000002</v>
      </c>
      <c r="J323">
        <v>69.959000000000003</v>
      </c>
    </row>
    <row r="324" spans="1:10" x14ac:dyDescent="0.2">
      <c r="A324" s="1">
        <v>443</v>
      </c>
      <c r="B324" s="30">
        <v>14.77</v>
      </c>
      <c r="C324">
        <v>-6.0254000000000003</v>
      </c>
      <c r="D324">
        <v>55.058938700000006</v>
      </c>
      <c r="E324">
        <v>40</v>
      </c>
      <c r="F324">
        <v>1.5670999999999999</v>
      </c>
      <c r="G324">
        <v>334.46</v>
      </c>
      <c r="H324" s="1">
        <v>-98.421999999999997</v>
      </c>
      <c r="I324">
        <v>98.421999999999997</v>
      </c>
      <c r="J324">
        <v>70.036000000000001</v>
      </c>
    </row>
    <row r="325" spans="1:10" x14ac:dyDescent="0.2">
      <c r="A325" s="1">
        <v>444</v>
      </c>
      <c r="B325" s="30">
        <v>14.8</v>
      </c>
      <c r="C325">
        <v>-5.6341000000000001</v>
      </c>
      <c r="D325">
        <v>53.908475799999998</v>
      </c>
      <c r="E325">
        <v>40</v>
      </c>
      <c r="F325">
        <v>1.6268</v>
      </c>
      <c r="G325">
        <v>227.08</v>
      </c>
      <c r="H325" s="1">
        <v>-95.275000000000006</v>
      </c>
      <c r="I325">
        <v>95.275000000000006</v>
      </c>
      <c r="J325">
        <v>70.072999999999993</v>
      </c>
    </row>
    <row r="326" spans="1:10" x14ac:dyDescent="0.2">
      <c r="A326" s="1">
        <v>445</v>
      </c>
      <c r="B326" s="30">
        <v>14.83</v>
      </c>
      <c r="C326">
        <v>-4.9919000000000002</v>
      </c>
      <c r="D326">
        <v>51.410256400000002</v>
      </c>
      <c r="E326">
        <v>41</v>
      </c>
      <c r="F326">
        <v>1.6897</v>
      </c>
      <c r="G326">
        <v>194.52</v>
      </c>
      <c r="H326" s="1">
        <v>-77.873000000000005</v>
      </c>
      <c r="I326">
        <v>77.873000000000005</v>
      </c>
      <c r="J326">
        <v>70.103999999999999</v>
      </c>
    </row>
    <row r="327" spans="1:10" x14ac:dyDescent="0.2">
      <c r="A327" s="1">
        <v>446</v>
      </c>
      <c r="B327" s="30">
        <v>14.87</v>
      </c>
      <c r="C327">
        <v>-5.9896000000000003</v>
      </c>
      <c r="D327">
        <v>54.287037000000005</v>
      </c>
      <c r="E327">
        <v>40</v>
      </c>
      <c r="F327">
        <v>1.679</v>
      </c>
      <c r="G327">
        <v>237.39</v>
      </c>
      <c r="H327" s="1">
        <v>-71.28</v>
      </c>
      <c r="I327">
        <v>71.28</v>
      </c>
      <c r="J327">
        <v>70.123999999999995</v>
      </c>
    </row>
    <row r="328" spans="1:10" x14ac:dyDescent="0.2">
      <c r="A328" s="1">
        <v>447</v>
      </c>
      <c r="B328" s="30">
        <v>14.9</v>
      </c>
      <c r="C328">
        <v>-5.9579000000000004</v>
      </c>
      <c r="D328">
        <v>53.9766738</v>
      </c>
      <c r="E328">
        <v>38</v>
      </c>
      <c r="F328">
        <v>1.5763</v>
      </c>
      <c r="G328">
        <v>268.14999999999998</v>
      </c>
      <c r="H328" s="1">
        <v>-77.759</v>
      </c>
      <c r="I328">
        <v>77.759</v>
      </c>
      <c r="J328">
        <v>70.162999999999997</v>
      </c>
    </row>
    <row r="329" spans="1:10" x14ac:dyDescent="0.2">
      <c r="A329" s="1">
        <v>448</v>
      </c>
      <c r="B329" s="30">
        <v>14.93</v>
      </c>
      <c r="C329">
        <v>-6.3482000000000003</v>
      </c>
      <c r="D329">
        <v>53.413817699999996</v>
      </c>
      <c r="E329">
        <v>38</v>
      </c>
      <c r="F329">
        <v>1.5759000000000001</v>
      </c>
      <c r="G329">
        <v>299.36</v>
      </c>
      <c r="H329" s="1">
        <v>-79.105999999999995</v>
      </c>
      <c r="I329">
        <v>79.105999999999995</v>
      </c>
      <c r="J329">
        <v>70.225999999999999</v>
      </c>
    </row>
    <row r="330" spans="1:10" x14ac:dyDescent="0.2">
      <c r="A330" s="1">
        <v>449</v>
      </c>
      <c r="B330" s="30">
        <v>14.97</v>
      </c>
      <c r="C330">
        <v>-6.2245999999999997</v>
      </c>
      <c r="D330">
        <v>51.685541300000004</v>
      </c>
      <c r="E330">
        <v>40</v>
      </c>
      <c r="F330">
        <v>1.599</v>
      </c>
      <c r="G330">
        <v>305.18</v>
      </c>
      <c r="H330" s="1">
        <v>-84.385999999999996</v>
      </c>
      <c r="I330">
        <v>84.385999999999996</v>
      </c>
      <c r="J330">
        <v>70.322000000000003</v>
      </c>
    </row>
    <row r="331" spans="1:10" x14ac:dyDescent="0.2">
      <c r="A331" s="1">
        <v>450</v>
      </c>
      <c r="B331" s="30">
        <v>15</v>
      </c>
      <c r="C331">
        <v>-6.0552999999999999</v>
      </c>
      <c r="D331">
        <v>53.909722199999997</v>
      </c>
      <c r="E331">
        <v>41</v>
      </c>
      <c r="F331">
        <v>1.4524999999999999</v>
      </c>
      <c r="G331">
        <v>307.18</v>
      </c>
      <c r="H331" s="1">
        <v>-77.971999999999994</v>
      </c>
      <c r="I331">
        <v>77.971999999999994</v>
      </c>
      <c r="J331">
        <v>70.417000000000002</v>
      </c>
    </row>
    <row r="332" spans="1:10" x14ac:dyDescent="0.2">
      <c r="A332" s="1">
        <v>451</v>
      </c>
      <c r="B332" s="30">
        <v>15.03</v>
      </c>
      <c r="C332">
        <v>-5.8399000000000001</v>
      </c>
      <c r="D332">
        <v>50.950854700000001</v>
      </c>
      <c r="E332">
        <v>40</v>
      </c>
      <c r="F332">
        <v>1.5437000000000001</v>
      </c>
      <c r="G332">
        <v>314.51</v>
      </c>
      <c r="H332" s="1">
        <v>-78.186000000000007</v>
      </c>
      <c r="I332">
        <v>78.186000000000007</v>
      </c>
      <c r="J332">
        <v>70.495000000000005</v>
      </c>
    </row>
    <row r="333" spans="1:10" x14ac:dyDescent="0.2">
      <c r="A333" s="1">
        <v>452</v>
      </c>
      <c r="B333" s="30">
        <v>15.07</v>
      </c>
      <c r="C333">
        <v>-6.1116999999999999</v>
      </c>
      <c r="D333">
        <v>50.189102599999998</v>
      </c>
      <c r="E333">
        <v>42</v>
      </c>
      <c r="F333">
        <v>1.5945</v>
      </c>
      <c r="G333">
        <v>287.77999999999997</v>
      </c>
      <c r="H333" s="1">
        <v>-81.480999999999995</v>
      </c>
      <c r="I333">
        <v>81.480999999999995</v>
      </c>
      <c r="J333">
        <v>70.563999999999993</v>
      </c>
    </row>
    <row r="334" spans="1:10" x14ac:dyDescent="0.2">
      <c r="A334" s="1">
        <v>453</v>
      </c>
      <c r="B334" s="30">
        <v>15.1</v>
      </c>
      <c r="C334">
        <v>-5.6318999999999999</v>
      </c>
      <c r="D334">
        <v>53.318732199999999</v>
      </c>
      <c r="E334">
        <v>38</v>
      </c>
      <c r="F334">
        <v>1.5423</v>
      </c>
      <c r="G334">
        <v>271.22000000000003</v>
      </c>
      <c r="H334" s="1">
        <v>-78.263999999999996</v>
      </c>
      <c r="I334">
        <v>78.263999999999996</v>
      </c>
      <c r="J334">
        <v>70.679000000000002</v>
      </c>
    </row>
    <row r="335" spans="1:10" x14ac:dyDescent="0.2">
      <c r="A335" s="1">
        <v>454</v>
      </c>
      <c r="B335" s="30">
        <v>15.13</v>
      </c>
      <c r="C335">
        <v>-6.2290000000000001</v>
      </c>
      <c r="D335">
        <v>51.270299200000004</v>
      </c>
      <c r="E335">
        <v>39</v>
      </c>
      <c r="F335">
        <v>1.5114000000000001</v>
      </c>
      <c r="G335">
        <v>250.38</v>
      </c>
      <c r="H335" s="1">
        <v>-75.173000000000002</v>
      </c>
      <c r="I335">
        <v>75.173000000000002</v>
      </c>
      <c r="J335">
        <v>70.739999999999995</v>
      </c>
    </row>
    <row r="336" spans="1:10" x14ac:dyDescent="0.2">
      <c r="A336" s="1">
        <v>455</v>
      </c>
      <c r="B336" s="30">
        <v>15.17</v>
      </c>
      <c r="C336">
        <v>-5.9493</v>
      </c>
      <c r="D336">
        <v>49.900641</v>
      </c>
      <c r="E336">
        <v>39</v>
      </c>
      <c r="F336">
        <v>1.5569</v>
      </c>
      <c r="G336">
        <v>288.07</v>
      </c>
      <c r="H336" s="1">
        <v>-69.486999999999995</v>
      </c>
      <c r="I336">
        <v>69.486999999999995</v>
      </c>
      <c r="J336">
        <v>70.792000000000002</v>
      </c>
    </row>
    <row r="337" spans="1:10" x14ac:dyDescent="0.2">
      <c r="A337" s="1">
        <v>456</v>
      </c>
      <c r="B337" s="30">
        <v>15.2</v>
      </c>
      <c r="C337">
        <v>-6.0842000000000001</v>
      </c>
      <c r="D337">
        <v>50.948183800000002</v>
      </c>
      <c r="E337">
        <v>40</v>
      </c>
      <c r="F337">
        <v>1.3093999999999999</v>
      </c>
      <c r="G337">
        <v>316.32</v>
      </c>
      <c r="H337" s="1">
        <v>-70.960999999999999</v>
      </c>
      <c r="I337">
        <v>70.960999999999999</v>
      </c>
      <c r="J337">
        <v>70.899000000000001</v>
      </c>
    </row>
    <row r="338" spans="1:10" x14ac:dyDescent="0.2">
      <c r="A338" s="1">
        <v>457</v>
      </c>
      <c r="B338" s="30">
        <v>15.23</v>
      </c>
      <c r="C338">
        <v>-6.0110000000000001</v>
      </c>
      <c r="D338">
        <v>55.060185199999999</v>
      </c>
      <c r="E338">
        <v>40</v>
      </c>
      <c r="F338">
        <v>1.4679</v>
      </c>
      <c r="G338">
        <v>317.27</v>
      </c>
      <c r="H338" s="1">
        <v>-67.233000000000004</v>
      </c>
      <c r="I338">
        <v>67.233000000000004</v>
      </c>
      <c r="J338">
        <v>71.02</v>
      </c>
    </row>
    <row r="339" spans="1:10" x14ac:dyDescent="0.2">
      <c r="A339" s="1">
        <v>458</v>
      </c>
      <c r="B339" s="30">
        <v>15.27</v>
      </c>
      <c r="C339">
        <v>-6.0117000000000003</v>
      </c>
      <c r="D339">
        <v>52.974715100000004</v>
      </c>
      <c r="E339">
        <v>41</v>
      </c>
      <c r="F339">
        <v>1.4157999999999999</v>
      </c>
      <c r="G339">
        <v>324.89999999999998</v>
      </c>
      <c r="H339" s="1">
        <v>-77.316000000000003</v>
      </c>
      <c r="I339">
        <v>77.316000000000003</v>
      </c>
      <c r="J339">
        <v>71.113</v>
      </c>
    </row>
    <row r="340" spans="1:10" x14ac:dyDescent="0.2">
      <c r="A340" s="1">
        <v>459</v>
      </c>
      <c r="B340" s="30">
        <v>15.3</v>
      </c>
      <c r="C340">
        <v>-6.3776000000000002</v>
      </c>
      <c r="D340">
        <v>50.488425900000003</v>
      </c>
      <c r="E340">
        <v>38</v>
      </c>
      <c r="F340">
        <v>1.3130999999999999</v>
      </c>
      <c r="G340">
        <v>325.85000000000002</v>
      </c>
      <c r="H340" s="1">
        <v>-82.388000000000005</v>
      </c>
      <c r="I340">
        <v>82.388000000000005</v>
      </c>
      <c r="J340">
        <v>71.197999999999993</v>
      </c>
    </row>
    <row r="341" spans="1:10" x14ac:dyDescent="0.2">
      <c r="A341" s="1">
        <v>460</v>
      </c>
      <c r="B341" s="30">
        <v>15.33</v>
      </c>
      <c r="C341">
        <v>-6.4466999999999999</v>
      </c>
      <c r="D341">
        <v>54.336538499999996</v>
      </c>
      <c r="E341">
        <v>38</v>
      </c>
      <c r="F341">
        <v>1.4285000000000001</v>
      </c>
      <c r="G341">
        <v>305.66000000000003</v>
      </c>
      <c r="H341" s="1">
        <v>-83.296999999999997</v>
      </c>
      <c r="I341">
        <v>83.296999999999997</v>
      </c>
      <c r="J341">
        <v>71.257000000000005</v>
      </c>
    </row>
    <row r="342" spans="1:10" x14ac:dyDescent="0.2">
      <c r="A342" s="1">
        <v>461</v>
      </c>
      <c r="B342" s="30">
        <v>15.37</v>
      </c>
      <c r="C342">
        <v>-6.7676999999999996</v>
      </c>
      <c r="D342">
        <v>55.946225099999999</v>
      </c>
      <c r="E342">
        <v>38</v>
      </c>
      <c r="F342">
        <v>1.4434</v>
      </c>
      <c r="G342">
        <v>306.73</v>
      </c>
      <c r="H342" s="1">
        <v>-83.778000000000006</v>
      </c>
      <c r="I342">
        <v>83.778000000000006</v>
      </c>
      <c r="J342">
        <v>71.304000000000002</v>
      </c>
    </row>
    <row r="343" spans="1:10" x14ac:dyDescent="0.2">
      <c r="A343" s="1">
        <v>462</v>
      </c>
      <c r="B343" s="30">
        <v>15.4</v>
      </c>
      <c r="C343">
        <v>-6.0136000000000003</v>
      </c>
      <c r="D343">
        <v>59.1372863</v>
      </c>
      <c r="E343">
        <v>36</v>
      </c>
      <c r="F343">
        <v>1.6839</v>
      </c>
      <c r="G343">
        <v>301.58999999999997</v>
      </c>
      <c r="H343" s="1">
        <v>-82.884</v>
      </c>
      <c r="I343">
        <v>82.884</v>
      </c>
      <c r="J343">
        <v>71.337999999999994</v>
      </c>
    </row>
    <row r="344" spans="1:10" x14ac:dyDescent="0.2">
      <c r="A344" s="1">
        <v>463</v>
      </c>
      <c r="B344" s="30">
        <v>15.43</v>
      </c>
      <c r="C344">
        <v>-6.2477</v>
      </c>
      <c r="D344">
        <v>58.099715100000004</v>
      </c>
      <c r="E344">
        <v>44</v>
      </c>
      <c r="F344">
        <v>1.7083999999999999</v>
      </c>
      <c r="G344">
        <v>316.7</v>
      </c>
      <c r="H344" s="1">
        <v>-83.894000000000005</v>
      </c>
      <c r="I344">
        <v>83.894000000000005</v>
      </c>
      <c r="J344">
        <v>71.381</v>
      </c>
    </row>
    <row r="345" spans="1:10" x14ac:dyDescent="0.2">
      <c r="A345" s="1">
        <v>464</v>
      </c>
      <c r="B345" s="30">
        <v>15.47</v>
      </c>
      <c r="C345">
        <v>-6.4020999999999999</v>
      </c>
      <c r="D345">
        <v>55.600961500000004</v>
      </c>
      <c r="E345">
        <v>40</v>
      </c>
      <c r="F345">
        <v>1.8745000000000001</v>
      </c>
      <c r="G345">
        <v>322.64999999999998</v>
      </c>
      <c r="H345" s="1">
        <v>-85.834000000000003</v>
      </c>
      <c r="I345">
        <v>85.834000000000003</v>
      </c>
      <c r="J345">
        <v>71.463999999999999</v>
      </c>
    </row>
    <row r="346" spans="1:10" x14ac:dyDescent="0.2">
      <c r="A346" s="1">
        <v>465</v>
      </c>
      <c r="B346" s="30">
        <v>15.5</v>
      </c>
      <c r="C346">
        <v>-7.0438999999999998</v>
      </c>
      <c r="D346">
        <v>60.507834699999997</v>
      </c>
      <c r="E346">
        <v>34</v>
      </c>
      <c r="F346">
        <v>1.847</v>
      </c>
      <c r="G346">
        <v>310.10000000000002</v>
      </c>
      <c r="H346" s="1">
        <v>-82.881</v>
      </c>
      <c r="I346">
        <v>82.881</v>
      </c>
      <c r="J346">
        <v>71.548000000000002</v>
      </c>
    </row>
    <row r="347" spans="1:10" x14ac:dyDescent="0.2">
      <c r="A347" s="1">
        <v>466</v>
      </c>
      <c r="B347" s="30">
        <v>15.53</v>
      </c>
      <c r="C347">
        <v>-6.6246</v>
      </c>
      <c r="D347">
        <v>56.279202299999994</v>
      </c>
      <c r="E347">
        <v>40</v>
      </c>
      <c r="F347">
        <v>1.7515000000000001</v>
      </c>
      <c r="G347">
        <v>308.81</v>
      </c>
      <c r="H347" s="1">
        <v>-72.417000000000002</v>
      </c>
      <c r="I347">
        <v>72.417000000000002</v>
      </c>
      <c r="J347">
        <v>71.611000000000004</v>
      </c>
    </row>
    <row r="348" spans="1:10" x14ac:dyDescent="0.2">
      <c r="A348" s="1">
        <v>467</v>
      </c>
      <c r="B348" s="30">
        <v>15.57</v>
      </c>
      <c r="C348">
        <v>-5.7122000000000002</v>
      </c>
      <c r="D348">
        <v>52.282763499999994</v>
      </c>
      <c r="E348">
        <v>39</v>
      </c>
      <c r="F348">
        <v>1.7906</v>
      </c>
      <c r="G348">
        <v>311.36</v>
      </c>
      <c r="H348" s="1">
        <v>-64.495000000000005</v>
      </c>
      <c r="I348">
        <v>64.495000000000005</v>
      </c>
      <c r="J348">
        <v>71.664000000000001</v>
      </c>
    </row>
    <row r="349" spans="1:10" x14ac:dyDescent="0.2">
      <c r="A349" s="1">
        <v>468</v>
      </c>
      <c r="B349" s="30">
        <v>15.6</v>
      </c>
      <c r="C349">
        <v>-4.7245999999999997</v>
      </c>
      <c r="D349">
        <v>47.207621100000004</v>
      </c>
      <c r="E349">
        <v>40</v>
      </c>
      <c r="F349">
        <v>1.8722000000000001</v>
      </c>
      <c r="G349">
        <v>315.3</v>
      </c>
      <c r="H349" s="1">
        <v>-69.308999999999997</v>
      </c>
      <c r="I349">
        <v>69.308999999999997</v>
      </c>
      <c r="J349">
        <v>71.704999999999998</v>
      </c>
    </row>
    <row r="350" spans="1:10" x14ac:dyDescent="0.2">
      <c r="A350" s="1">
        <v>469</v>
      </c>
      <c r="B350" s="30">
        <v>15.63</v>
      </c>
      <c r="C350">
        <v>-3.9693000000000001</v>
      </c>
      <c r="D350">
        <v>45.7929131</v>
      </c>
      <c r="E350">
        <v>39</v>
      </c>
      <c r="F350">
        <v>1.8394999999999999</v>
      </c>
      <c r="G350">
        <v>318.22000000000003</v>
      </c>
      <c r="H350" s="1">
        <v>-68.941999999999993</v>
      </c>
      <c r="I350">
        <v>68.941999999999993</v>
      </c>
      <c r="J350">
        <v>71.736000000000004</v>
      </c>
    </row>
    <row r="351" spans="1:10" x14ac:dyDescent="0.2">
      <c r="A351" s="1">
        <v>470</v>
      </c>
      <c r="B351" s="30">
        <v>15.67</v>
      </c>
      <c r="C351">
        <v>-4.024</v>
      </c>
      <c r="D351">
        <v>47.055733599999996</v>
      </c>
      <c r="E351">
        <v>37</v>
      </c>
      <c r="F351">
        <v>1.8677999999999999</v>
      </c>
      <c r="G351">
        <v>315.61</v>
      </c>
      <c r="H351" s="1">
        <v>-73.72</v>
      </c>
      <c r="I351">
        <v>73.72</v>
      </c>
      <c r="J351">
        <v>71.765000000000001</v>
      </c>
    </row>
    <row r="352" spans="1:10" x14ac:dyDescent="0.2">
      <c r="A352" s="1">
        <v>471</v>
      </c>
      <c r="B352" s="30">
        <v>15.7</v>
      </c>
      <c r="C352">
        <v>-5.1616999999999997</v>
      </c>
      <c r="D352">
        <v>46.734686600000003</v>
      </c>
      <c r="E352">
        <v>42</v>
      </c>
      <c r="F352">
        <v>1.9397</v>
      </c>
      <c r="G352">
        <v>309.91000000000003</v>
      </c>
      <c r="H352" s="1">
        <v>-75.805999999999997</v>
      </c>
      <c r="I352">
        <v>75.805999999999997</v>
      </c>
      <c r="J352">
        <v>71.77</v>
      </c>
    </row>
    <row r="353" spans="1:10" x14ac:dyDescent="0.2">
      <c r="A353" s="1">
        <v>472</v>
      </c>
      <c r="B353" s="30">
        <v>15.73</v>
      </c>
      <c r="C353">
        <v>-5.0964</v>
      </c>
      <c r="D353">
        <v>47.333867499999997</v>
      </c>
      <c r="E353">
        <v>43</v>
      </c>
      <c r="F353">
        <v>1.9012</v>
      </c>
      <c r="G353">
        <v>306.02</v>
      </c>
      <c r="H353" s="1">
        <v>-76.977000000000004</v>
      </c>
      <c r="I353">
        <v>76.977000000000004</v>
      </c>
      <c r="J353">
        <v>71.736999999999995</v>
      </c>
    </row>
    <row r="354" spans="1:10" x14ac:dyDescent="0.2">
      <c r="A354" s="1">
        <v>473</v>
      </c>
      <c r="B354" s="30">
        <v>15.77</v>
      </c>
      <c r="C354">
        <v>-4.1680000000000001</v>
      </c>
      <c r="D354">
        <v>50.766915999999995</v>
      </c>
      <c r="E354">
        <v>40</v>
      </c>
      <c r="F354">
        <v>2.1185999999999998</v>
      </c>
      <c r="G354">
        <v>316.47000000000003</v>
      </c>
      <c r="H354" s="1">
        <v>-77.186999999999998</v>
      </c>
      <c r="I354">
        <v>77.186999999999998</v>
      </c>
      <c r="J354">
        <v>71.706999999999994</v>
      </c>
    </row>
    <row r="355" spans="1:10" x14ac:dyDescent="0.2">
      <c r="A355" s="1">
        <v>474</v>
      </c>
      <c r="B355" s="30">
        <v>15.8</v>
      </c>
      <c r="C355">
        <v>-3.6602000000000001</v>
      </c>
      <c r="D355">
        <v>51.455128199999997</v>
      </c>
      <c r="E355">
        <v>39</v>
      </c>
      <c r="F355">
        <v>2.2189999999999999</v>
      </c>
      <c r="G355">
        <v>331.84</v>
      </c>
      <c r="H355" s="1">
        <v>-76.938999999999993</v>
      </c>
      <c r="I355">
        <v>76.938999999999993</v>
      </c>
      <c r="J355">
        <v>71.695999999999998</v>
      </c>
    </row>
    <row r="356" spans="1:10" x14ac:dyDescent="0.2">
      <c r="A356" s="1">
        <v>475</v>
      </c>
      <c r="B356" s="30">
        <v>15.83</v>
      </c>
      <c r="C356">
        <v>-4.0762999999999998</v>
      </c>
      <c r="D356">
        <v>48.853988600000001</v>
      </c>
      <c r="E356">
        <v>44</v>
      </c>
      <c r="F356">
        <v>2.0577999999999999</v>
      </c>
      <c r="G356">
        <v>337.64</v>
      </c>
      <c r="H356" s="1">
        <v>-80.766999999999996</v>
      </c>
      <c r="I356">
        <v>80.766999999999996</v>
      </c>
      <c r="J356">
        <v>71.695999999999998</v>
      </c>
    </row>
    <row r="357" spans="1:10" x14ac:dyDescent="0.2">
      <c r="A357" s="1">
        <v>476</v>
      </c>
      <c r="B357" s="30">
        <v>15.87</v>
      </c>
      <c r="C357">
        <v>-3.8793000000000002</v>
      </c>
      <c r="D357">
        <v>49.036859</v>
      </c>
      <c r="E357">
        <v>44</v>
      </c>
      <c r="F357">
        <v>2.3500999999999999</v>
      </c>
      <c r="G357">
        <v>335.8</v>
      </c>
      <c r="H357" s="1">
        <v>-97.352999999999994</v>
      </c>
      <c r="I357">
        <v>97.352999999999994</v>
      </c>
      <c r="J357">
        <v>71.69</v>
      </c>
    </row>
    <row r="358" spans="1:10" x14ac:dyDescent="0.2">
      <c r="A358" s="1">
        <v>477</v>
      </c>
      <c r="B358" s="30">
        <v>15.9</v>
      </c>
      <c r="C358">
        <v>-3.4575</v>
      </c>
      <c r="D358">
        <v>49.853810500000002</v>
      </c>
      <c r="E358">
        <v>42</v>
      </c>
      <c r="F358">
        <v>2.7578</v>
      </c>
      <c r="G358">
        <v>325.43</v>
      </c>
      <c r="H358" s="1">
        <v>-111.03</v>
      </c>
      <c r="I358">
        <v>111.03</v>
      </c>
      <c r="J358">
        <v>71.673000000000002</v>
      </c>
    </row>
    <row r="359" spans="1:10" x14ac:dyDescent="0.2">
      <c r="A359" s="1">
        <v>478</v>
      </c>
      <c r="B359" s="30">
        <v>15.93</v>
      </c>
      <c r="C359">
        <v>-4.4160000000000004</v>
      </c>
      <c r="D359">
        <v>48.254451599999996</v>
      </c>
      <c r="E359">
        <v>42</v>
      </c>
      <c r="F359">
        <v>2.7902</v>
      </c>
      <c r="G359">
        <v>306.70999999999998</v>
      </c>
      <c r="H359" s="1">
        <v>-100.17</v>
      </c>
      <c r="I359">
        <v>100.17</v>
      </c>
      <c r="J359">
        <v>71.647999999999996</v>
      </c>
    </row>
    <row r="360" spans="1:10" x14ac:dyDescent="0.2">
      <c r="A360" s="1">
        <v>479</v>
      </c>
      <c r="B360" s="30">
        <v>15.97</v>
      </c>
      <c r="C360">
        <v>-2.8176999999999999</v>
      </c>
      <c r="D360">
        <v>48.392984300000002</v>
      </c>
      <c r="E360">
        <v>42</v>
      </c>
      <c r="F360">
        <v>2.6562999999999999</v>
      </c>
      <c r="G360">
        <v>298.02</v>
      </c>
      <c r="H360" s="1">
        <v>-106.41</v>
      </c>
      <c r="I360">
        <v>106.41</v>
      </c>
      <c r="J360">
        <v>71.593000000000004</v>
      </c>
    </row>
    <row r="361" spans="1:10" x14ac:dyDescent="0.2">
      <c r="A361" s="1">
        <v>480</v>
      </c>
      <c r="B361" s="30">
        <v>16</v>
      </c>
      <c r="C361">
        <v>-2.1385999999999998</v>
      </c>
      <c r="D361">
        <v>44.2022792</v>
      </c>
      <c r="E361">
        <v>45</v>
      </c>
      <c r="F361">
        <v>2.7787000000000002</v>
      </c>
      <c r="G361">
        <v>288.7</v>
      </c>
      <c r="H361" s="1">
        <v>-113.27</v>
      </c>
      <c r="I361">
        <v>113.27</v>
      </c>
      <c r="J361">
        <v>71.536000000000001</v>
      </c>
    </row>
    <row r="362" spans="1:10" x14ac:dyDescent="0.2">
      <c r="A362" s="1">
        <v>481</v>
      </c>
      <c r="B362" s="30">
        <v>16.03</v>
      </c>
      <c r="C362">
        <v>3.8134999999999999</v>
      </c>
      <c r="D362">
        <v>29.417378900000003</v>
      </c>
      <c r="E362">
        <v>43</v>
      </c>
      <c r="F362">
        <v>2.6021000000000001</v>
      </c>
      <c r="G362">
        <v>279.94</v>
      </c>
      <c r="H362" s="1">
        <v>-112.62</v>
      </c>
      <c r="I362">
        <v>112.62</v>
      </c>
      <c r="J362">
        <v>71.471999999999994</v>
      </c>
    </row>
    <row r="363" spans="1:10" x14ac:dyDescent="0.2">
      <c r="A363" s="1">
        <v>482</v>
      </c>
      <c r="B363" s="30">
        <v>16.07</v>
      </c>
      <c r="C363">
        <v>14.51</v>
      </c>
      <c r="D363">
        <v>27.989850399999998</v>
      </c>
      <c r="E363">
        <v>39</v>
      </c>
      <c r="F363">
        <v>2.4864000000000002</v>
      </c>
      <c r="G363">
        <v>236.74</v>
      </c>
      <c r="H363" s="1">
        <v>-110.51</v>
      </c>
      <c r="I363">
        <v>110.51</v>
      </c>
      <c r="J363">
        <v>71.391000000000005</v>
      </c>
    </row>
    <row r="364" spans="1:10" x14ac:dyDescent="0.2">
      <c r="A364" s="1">
        <v>483</v>
      </c>
      <c r="B364" s="30">
        <v>16.100000000000001</v>
      </c>
      <c r="C364">
        <v>16.905999999999999</v>
      </c>
      <c r="D364">
        <v>21.623931599999999</v>
      </c>
      <c r="E364">
        <v>42</v>
      </c>
      <c r="F364">
        <v>2.1987999999999999</v>
      </c>
      <c r="G364">
        <v>205.14</v>
      </c>
      <c r="H364" s="1">
        <v>-108.88</v>
      </c>
      <c r="I364">
        <v>108.88</v>
      </c>
      <c r="J364">
        <v>71.281999999999996</v>
      </c>
    </row>
    <row r="365" spans="1:10" x14ac:dyDescent="0.2">
      <c r="A365" s="1">
        <v>484</v>
      </c>
      <c r="B365" s="30">
        <v>16.13</v>
      </c>
      <c r="C365">
        <v>18.256</v>
      </c>
      <c r="D365">
        <v>21.163283499999999</v>
      </c>
      <c r="E365">
        <v>41</v>
      </c>
      <c r="F365">
        <v>2.5539000000000001</v>
      </c>
      <c r="G365">
        <v>187</v>
      </c>
      <c r="H365" s="1">
        <v>-105.48</v>
      </c>
      <c r="I365">
        <v>105.48</v>
      </c>
      <c r="J365">
        <v>71.194000000000003</v>
      </c>
    </row>
    <row r="366" spans="1:10" x14ac:dyDescent="0.2">
      <c r="A366" s="1">
        <v>485</v>
      </c>
      <c r="B366" s="30">
        <v>16.170000000000002</v>
      </c>
      <c r="C366">
        <v>14.268000000000001</v>
      </c>
      <c r="D366">
        <v>26.051994299999997</v>
      </c>
      <c r="E366">
        <v>42</v>
      </c>
      <c r="F366">
        <v>2.3149999999999999</v>
      </c>
      <c r="G366">
        <v>171.72</v>
      </c>
      <c r="H366" s="1">
        <v>-96.569000000000003</v>
      </c>
      <c r="I366">
        <v>96.569000000000003</v>
      </c>
      <c r="J366">
        <v>71.117999999999995</v>
      </c>
    </row>
    <row r="367" spans="1:10" x14ac:dyDescent="0.2">
      <c r="A367" s="1">
        <v>486</v>
      </c>
      <c r="B367" s="30">
        <v>16.2</v>
      </c>
      <c r="C367">
        <v>13.84</v>
      </c>
      <c r="D367">
        <v>25.619658099999999</v>
      </c>
      <c r="E367">
        <v>42</v>
      </c>
      <c r="F367">
        <v>2.0630999999999999</v>
      </c>
      <c r="G367">
        <v>180.97</v>
      </c>
      <c r="H367" s="1">
        <v>-93.003</v>
      </c>
      <c r="I367">
        <v>93.003</v>
      </c>
      <c r="J367">
        <v>71.021000000000001</v>
      </c>
    </row>
    <row r="368" spans="1:10" x14ac:dyDescent="0.2">
      <c r="A368" s="1">
        <v>487</v>
      </c>
      <c r="B368" s="30">
        <v>16.23</v>
      </c>
      <c r="C368">
        <v>14.791</v>
      </c>
      <c r="D368">
        <v>23.3860399</v>
      </c>
      <c r="E368">
        <v>42</v>
      </c>
      <c r="F368">
        <v>2.1183000000000001</v>
      </c>
      <c r="G368">
        <v>193.21</v>
      </c>
      <c r="H368" s="1">
        <v>-88.962999999999994</v>
      </c>
      <c r="I368">
        <v>88.962999999999994</v>
      </c>
      <c r="J368">
        <v>70.930999999999997</v>
      </c>
    </row>
    <row r="369" spans="1:10" x14ac:dyDescent="0.2">
      <c r="A369" s="1">
        <v>488</v>
      </c>
      <c r="B369" s="30">
        <v>16.27</v>
      </c>
      <c r="C369">
        <v>10.762</v>
      </c>
      <c r="D369">
        <v>22.948895999999998</v>
      </c>
      <c r="E369">
        <v>41</v>
      </c>
      <c r="F369">
        <v>2.1164999999999998</v>
      </c>
      <c r="G369">
        <v>211.95</v>
      </c>
      <c r="H369" s="1">
        <v>-81.613</v>
      </c>
      <c r="I369">
        <v>81.613</v>
      </c>
      <c r="J369">
        <v>70.870999999999995</v>
      </c>
    </row>
    <row r="370" spans="1:10" x14ac:dyDescent="0.2">
      <c r="A370" s="1">
        <v>489</v>
      </c>
      <c r="B370" s="30">
        <v>16.3</v>
      </c>
      <c r="C370">
        <v>9.6934000000000005</v>
      </c>
      <c r="D370">
        <v>23.971153900000001</v>
      </c>
      <c r="E370">
        <v>44</v>
      </c>
      <c r="F370">
        <v>1.9335</v>
      </c>
      <c r="G370">
        <v>243.01</v>
      </c>
      <c r="H370" s="1">
        <v>-70.489000000000004</v>
      </c>
      <c r="I370">
        <v>70.489000000000004</v>
      </c>
      <c r="J370">
        <v>70.817999999999998</v>
      </c>
    </row>
    <row r="371" spans="1:10" x14ac:dyDescent="0.2">
      <c r="A371" s="1">
        <v>490</v>
      </c>
      <c r="B371" s="30">
        <v>16.329999999999998</v>
      </c>
      <c r="C371">
        <v>10.385999999999999</v>
      </c>
      <c r="D371">
        <v>24.203703700000002</v>
      </c>
      <c r="E371">
        <v>44</v>
      </c>
      <c r="F371">
        <v>1.6739999999999999</v>
      </c>
      <c r="G371">
        <v>264.83999999999997</v>
      </c>
      <c r="H371" s="1">
        <v>-51.627000000000002</v>
      </c>
      <c r="I371">
        <v>51.627000000000002</v>
      </c>
      <c r="J371">
        <v>70.757000000000005</v>
      </c>
    </row>
    <row r="372" spans="1:10" x14ac:dyDescent="0.2">
      <c r="A372" s="1">
        <v>491</v>
      </c>
      <c r="B372" s="30">
        <v>16.37</v>
      </c>
      <c r="C372">
        <v>8.4601000000000006</v>
      </c>
      <c r="D372">
        <v>28.382656699999998</v>
      </c>
      <c r="E372">
        <v>41</v>
      </c>
      <c r="F372">
        <v>1.6616</v>
      </c>
      <c r="G372">
        <v>269.67</v>
      </c>
      <c r="H372" s="1">
        <v>-52.960999999999999</v>
      </c>
      <c r="I372">
        <v>52.960999999999999</v>
      </c>
      <c r="J372">
        <v>70.643000000000001</v>
      </c>
    </row>
    <row r="373" spans="1:10" x14ac:dyDescent="0.2">
      <c r="A373" s="1">
        <v>492</v>
      </c>
      <c r="B373" s="30">
        <v>16.399999999999999</v>
      </c>
      <c r="C373">
        <v>7.4969999999999999</v>
      </c>
      <c r="D373">
        <v>29.186075500000001</v>
      </c>
      <c r="E373">
        <v>42</v>
      </c>
      <c r="F373">
        <v>1.7158</v>
      </c>
      <c r="G373">
        <v>279.32</v>
      </c>
      <c r="H373" s="1">
        <v>-52.866999999999997</v>
      </c>
      <c r="I373">
        <v>52.866999999999997</v>
      </c>
      <c r="J373">
        <v>70.52</v>
      </c>
    </row>
    <row r="374" spans="1:10" x14ac:dyDescent="0.2">
      <c r="A374" s="1">
        <v>493</v>
      </c>
      <c r="B374" s="30">
        <v>16.43</v>
      </c>
      <c r="C374">
        <v>3.9020999999999999</v>
      </c>
      <c r="D374">
        <v>33.457442999999998</v>
      </c>
      <c r="E374">
        <v>44</v>
      </c>
      <c r="F374">
        <v>1.3653999999999999</v>
      </c>
      <c r="G374">
        <v>280.19</v>
      </c>
      <c r="H374" s="1">
        <v>-49.726999999999997</v>
      </c>
      <c r="I374">
        <v>49.726999999999997</v>
      </c>
      <c r="J374">
        <v>70.387</v>
      </c>
    </row>
    <row r="375" spans="1:10" x14ac:dyDescent="0.2">
      <c r="A375" s="1">
        <v>494</v>
      </c>
      <c r="B375" s="30">
        <v>16.47</v>
      </c>
      <c r="C375">
        <v>1.0566</v>
      </c>
      <c r="D375">
        <v>35.3689459</v>
      </c>
      <c r="E375">
        <v>45</v>
      </c>
      <c r="F375">
        <v>1.4870000000000001</v>
      </c>
      <c r="G375">
        <v>277.07</v>
      </c>
      <c r="H375" s="1">
        <v>-49.902999999999999</v>
      </c>
      <c r="I375">
        <v>49.902999999999999</v>
      </c>
      <c r="J375">
        <v>70.244</v>
      </c>
    </row>
    <row r="376" spans="1:10" x14ac:dyDescent="0.2">
      <c r="A376" s="1">
        <v>495</v>
      </c>
      <c r="B376" s="30">
        <v>16.5</v>
      </c>
      <c r="C376">
        <v>-5.0515999999999996</v>
      </c>
      <c r="D376">
        <v>45.964387500000001</v>
      </c>
      <c r="E376">
        <v>43</v>
      </c>
      <c r="F376">
        <v>1.5501</v>
      </c>
      <c r="G376">
        <v>277.99</v>
      </c>
      <c r="H376" s="1">
        <v>-46.463999999999999</v>
      </c>
      <c r="I376">
        <v>46.463999999999999</v>
      </c>
      <c r="J376">
        <v>70.11</v>
      </c>
    </row>
    <row r="377" spans="1:10" x14ac:dyDescent="0.2">
      <c r="A377" s="1">
        <v>496</v>
      </c>
      <c r="B377" s="30">
        <v>16.53</v>
      </c>
      <c r="C377">
        <v>-6.1002000000000001</v>
      </c>
      <c r="D377">
        <v>49.291488600000001</v>
      </c>
      <c r="E377">
        <v>42</v>
      </c>
      <c r="F377">
        <v>1.5322</v>
      </c>
      <c r="G377">
        <v>278.3</v>
      </c>
      <c r="H377" s="1">
        <v>-43.527000000000001</v>
      </c>
      <c r="I377">
        <v>43.527000000000001</v>
      </c>
      <c r="J377">
        <v>70.001999999999995</v>
      </c>
    </row>
    <row r="378" spans="1:10" x14ac:dyDescent="0.2">
      <c r="A378" s="1">
        <v>497</v>
      </c>
      <c r="B378" s="30">
        <v>16.57</v>
      </c>
      <c r="C378">
        <v>-6.22</v>
      </c>
      <c r="D378">
        <v>52.492877499999999</v>
      </c>
      <c r="E378">
        <v>42</v>
      </c>
      <c r="F378">
        <v>1.5044999999999999</v>
      </c>
      <c r="G378">
        <v>273.17</v>
      </c>
      <c r="H378" s="1">
        <v>-46.674999999999997</v>
      </c>
      <c r="I378">
        <v>46.674999999999997</v>
      </c>
      <c r="J378">
        <v>69.918000000000006</v>
      </c>
    </row>
    <row r="379" spans="1:10" x14ac:dyDescent="0.2">
      <c r="A379" s="1">
        <v>498</v>
      </c>
      <c r="B379" s="30">
        <v>16.600000000000001</v>
      </c>
      <c r="C379">
        <v>-6.4871999999999996</v>
      </c>
      <c r="D379">
        <v>53.839209400000001</v>
      </c>
      <c r="E379">
        <v>39</v>
      </c>
      <c r="F379">
        <v>1.7493000000000001</v>
      </c>
      <c r="G379">
        <v>265.56</v>
      </c>
      <c r="H379" s="1">
        <v>-51.603000000000002</v>
      </c>
      <c r="I379">
        <v>51.603000000000002</v>
      </c>
      <c r="J379">
        <v>69.863</v>
      </c>
    </row>
    <row r="380" spans="1:10" x14ac:dyDescent="0.2">
      <c r="A380" s="1">
        <v>499</v>
      </c>
      <c r="B380" s="30">
        <v>16.63</v>
      </c>
      <c r="C380">
        <v>-5.7038000000000002</v>
      </c>
      <c r="D380">
        <v>52.619302000000005</v>
      </c>
      <c r="E380">
        <v>38</v>
      </c>
      <c r="F380">
        <v>1.9361999999999999</v>
      </c>
      <c r="G380">
        <v>262.23</v>
      </c>
      <c r="H380" s="1">
        <v>-58.177999999999997</v>
      </c>
      <c r="I380">
        <v>58.177999999999997</v>
      </c>
      <c r="J380">
        <v>69.855999999999995</v>
      </c>
    </row>
    <row r="381" spans="1:10" x14ac:dyDescent="0.2">
      <c r="A381" s="1">
        <v>500</v>
      </c>
      <c r="B381" s="30">
        <v>16.670000000000002</v>
      </c>
      <c r="C381">
        <v>-5.9322999999999997</v>
      </c>
      <c r="D381">
        <v>55.359508499999997</v>
      </c>
      <c r="E381">
        <v>42</v>
      </c>
      <c r="F381">
        <v>2.0903999999999998</v>
      </c>
      <c r="G381">
        <v>260.98</v>
      </c>
      <c r="H381" s="1">
        <v>-52.863</v>
      </c>
      <c r="I381">
        <v>52.863</v>
      </c>
      <c r="J381">
        <v>69.850999999999999</v>
      </c>
    </row>
    <row r="382" spans="1:10" x14ac:dyDescent="0.2">
      <c r="A382" s="1">
        <v>501</v>
      </c>
      <c r="B382" s="30">
        <v>16.7</v>
      </c>
      <c r="C382">
        <v>-6.4673999999999996</v>
      </c>
      <c r="D382">
        <v>53.416132500000003</v>
      </c>
      <c r="E382">
        <v>37</v>
      </c>
      <c r="F382">
        <v>1.8729</v>
      </c>
      <c r="G382">
        <v>232.96</v>
      </c>
      <c r="H382" s="1">
        <v>-38.951999999999998</v>
      </c>
      <c r="I382">
        <v>38.951999999999998</v>
      </c>
      <c r="J382">
        <v>69.873000000000005</v>
      </c>
    </row>
    <row r="383" spans="1:10" x14ac:dyDescent="0.2">
      <c r="A383" s="1">
        <v>502</v>
      </c>
      <c r="B383" s="30">
        <v>16.73</v>
      </c>
      <c r="C383">
        <v>-5.4976000000000003</v>
      </c>
      <c r="D383">
        <v>53.677350400000002</v>
      </c>
      <c r="E383">
        <v>41</v>
      </c>
      <c r="F383">
        <v>1.9295</v>
      </c>
      <c r="G383">
        <v>237.95</v>
      </c>
      <c r="H383" s="1">
        <v>-42.515999999999998</v>
      </c>
      <c r="I383">
        <v>42.515999999999998</v>
      </c>
      <c r="J383">
        <v>69.906000000000006</v>
      </c>
    </row>
    <row r="384" spans="1:10" x14ac:dyDescent="0.2">
      <c r="A384" s="1">
        <v>503</v>
      </c>
      <c r="B384" s="30">
        <v>16.77</v>
      </c>
      <c r="C384">
        <v>-5.3914</v>
      </c>
      <c r="D384">
        <v>51.892450099999998</v>
      </c>
      <c r="E384">
        <v>39</v>
      </c>
      <c r="F384">
        <v>2.1061999999999999</v>
      </c>
      <c r="G384">
        <v>252.07</v>
      </c>
      <c r="H384" s="1">
        <v>-49.866999999999997</v>
      </c>
      <c r="I384">
        <v>49.866999999999997</v>
      </c>
      <c r="J384">
        <v>69.942999999999998</v>
      </c>
    </row>
    <row r="385" spans="1:10" x14ac:dyDescent="0.2">
      <c r="A385" s="1">
        <v>504</v>
      </c>
      <c r="B385" s="30">
        <v>16.8</v>
      </c>
      <c r="C385">
        <v>-4.0948000000000002</v>
      </c>
      <c r="D385">
        <v>50.409544199999999</v>
      </c>
      <c r="E385">
        <v>39</v>
      </c>
      <c r="F385">
        <v>1.9558</v>
      </c>
      <c r="G385">
        <v>286.57</v>
      </c>
      <c r="H385" s="1">
        <v>-53.722999999999999</v>
      </c>
      <c r="I385">
        <v>53.722999999999999</v>
      </c>
      <c r="J385">
        <v>69.988</v>
      </c>
    </row>
    <row r="386" spans="1:10" x14ac:dyDescent="0.2">
      <c r="A386" s="1">
        <v>505</v>
      </c>
      <c r="B386" s="30">
        <v>16.829999999999998</v>
      </c>
      <c r="C386">
        <v>-4.2016999999999998</v>
      </c>
      <c r="D386">
        <v>49.982015699999998</v>
      </c>
      <c r="E386">
        <v>45</v>
      </c>
      <c r="F386">
        <v>1.7492000000000001</v>
      </c>
      <c r="G386">
        <v>302.12</v>
      </c>
      <c r="H386" s="1">
        <v>-56.761000000000003</v>
      </c>
      <c r="I386">
        <v>56.761000000000003</v>
      </c>
      <c r="J386">
        <v>70.045000000000002</v>
      </c>
    </row>
    <row r="387" spans="1:10" x14ac:dyDescent="0.2">
      <c r="A387" s="1">
        <v>506</v>
      </c>
      <c r="B387" s="30">
        <v>16.87</v>
      </c>
      <c r="C387">
        <v>-3.1337999999999999</v>
      </c>
      <c r="D387">
        <v>46.792378899999996</v>
      </c>
      <c r="E387">
        <v>42</v>
      </c>
      <c r="F387">
        <v>1.8145</v>
      </c>
      <c r="G387">
        <v>304.77</v>
      </c>
      <c r="H387" s="1">
        <v>-55.988</v>
      </c>
      <c r="I387">
        <v>55.988</v>
      </c>
      <c r="J387">
        <v>70.129000000000005</v>
      </c>
    </row>
    <row r="388" spans="1:10" x14ac:dyDescent="0.2">
      <c r="A388" s="1">
        <v>507</v>
      </c>
      <c r="B388" s="30">
        <v>16.899999999999999</v>
      </c>
      <c r="C388">
        <v>-2.4514</v>
      </c>
      <c r="D388">
        <v>48.222400300000004</v>
      </c>
      <c r="E388">
        <v>42</v>
      </c>
      <c r="F388">
        <v>1.7039</v>
      </c>
      <c r="G388">
        <v>308.33</v>
      </c>
      <c r="H388" s="1">
        <v>-55.959000000000003</v>
      </c>
      <c r="I388">
        <v>55.959000000000003</v>
      </c>
      <c r="J388">
        <v>70.194000000000003</v>
      </c>
    </row>
    <row r="389" spans="1:10" x14ac:dyDescent="0.2">
      <c r="A389" s="1">
        <v>508</v>
      </c>
      <c r="B389" s="30">
        <v>16.93</v>
      </c>
      <c r="C389">
        <v>-1.472</v>
      </c>
      <c r="D389">
        <v>47.681089700000001</v>
      </c>
      <c r="E389">
        <v>41</v>
      </c>
      <c r="F389">
        <v>1.7706999999999999</v>
      </c>
      <c r="G389">
        <v>309.02999999999997</v>
      </c>
      <c r="H389" s="1">
        <v>-56.491999999999997</v>
      </c>
      <c r="I389">
        <v>56.491999999999997</v>
      </c>
      <c r="J389">
        <v>70.254999999999995</v>
      </c>
    </row>
    <row r="390" spans="1:10" x14ac:dyDescent="0.2">
      <c r="A390" s="1">
        <v>509</v>
      </c>
      <c r="B390" s="30">
        <v>16.97</v>
      </c>
      <c r="C390">
        <v>-3.4578000000000002</v>
      </c>
      <c r="D390">
        <v>50.627670899999998</v>
      </c>
      <c r="E390">
        <v>43</v>
      </c>
      <c r="F390">
        <v>1.8116000000000001</v>
      </c>
      <c r="G390">
        <v>307.56</v>
      </c>
      <c r="H390" s="1">
        <v>-55.709000000000003</v>
      </c>
      <c r="I390">
        <v>55.709000000000003</v>
      </c>
      <c r="J390">
        <v>70.334000000000003</v>
      </c>
    </row>
    <row r="391" spans="1:10" x14ac:dyDescent="0.2">
      <c r="A391" s="1">
        <v>510</v>
      </c>
      <c r="B391" s="30">
        <v>17</v>
      </c>
      <c r="C391">
        <v>-2.8008000000000002</v>
      </c>
      <c r="D391">
        <v>51.067663799999998</v>
      </c>
      <c r="E391">
        <v>44</v>
      </c>
      <c r="F391">
        <v>1.5863</v>
      </c>
      <c r="G391">
        <v>307.70999999999998</v>
      </c>
      <c r="H391" s="1">
        <v>-54.689</v>
      </c>
      <c r="I391">
        <v>54.689</v>
      </c>
      <c r="J391">
        <v>70.403000000000006</v>
      </c>
    </row>
    <row r="392" spans="1:10" x14ac:dyDescent="0.2">
      <c r="A392" s="1">
        <v>511</v>
      </c>
      <c r="B392" s="30">
        <v>17.03</v>
      </c>
      <c r="C392">
        <v>-1.5859000000000001</v>
      </c>
      <c r="D392">
        <v>52.964565500000006</v>
      </c>
      <c r="E392">
        <v>41</v>
      </c>
      <c r="F392">
        <v>1.5203</v>
      </c>
      <c r="G392">
        <v>309.7</v>
      </c>
      <c r="H392" s="1">
        <v>-51.302999999999997</v>
      </c>
      <c r="I392">
        <v>51.302999999999997</v>
      </c>
      <c r="J392">
        <v>70.486000000000004</v>
      </c>
    </row>
    <row r="393" spans="1:10" x14ac:dyDescent="0.2">
      <c r="A393" s="1">
        <v>512</v>
      </c>
      <c r="B393" s="30">
        <v>17.07</v>
      </c>
      <c r="C393">
        <v>-3.0796999999999999</v>
      </c>
      <c r="D393">
        <v>59.482371800000003</v>
      </c>
      <c r="E393">
        <v>42</v>
      </c>
      <c r="F393">
        <v>1.407</v>
      </c>
      <c r="G393">
        <v>302.45999999999998</v>
      </c>
      <c r="H393" s="1">
        <v>-47.866999999999997</v>
      </c>
      <c r="I393">
        <v>47.866999999999997</v>
      </c>
      <c r="J393">
        <v>70.575000000000003</v>
      </c>
    </row>
    <row r="394" spans="1:10" x14ac:dyDescent="0.2">
      <c r="A394" s="1">
        <v>513</v>
      </c>
      <c r="B394" s="30">
        <v>17.100000000000001</v>
      </c>
      <c r="C394">
        <v>-5.4458000000000002</v>
      </c>
      <c r="D394">
        <v>58.1360399</v>
      </c>
      <c r="E394">
        <v>39</v>
      </c>
      <c r="F394">
        <v>1.3025</v>
      </c>
      <c r="G394">
        <v>319.63</v>
      </c>
      <c r="H394" s="1">
        <v>-49.298000000000002</v>
      </c>
      <c r="I394">
        <v>49.298000000000002</v>
      </c>
      <c r="J394">
        <v>70.632000000000005</v>
      </c>
    </row>
    <row r="395" spans="1:10" x14ac:dyDescent="0.2">
      <c r="A395" s="1">
        <v>514</v>
      </c>
      <c r="B395" s="30">
        <v>17.13</v>
      </c>
      <c r="C395">
        <v>-6.1619999999999999</v>
      </c>
      <c r="D395">
        <v>58.582442999999998</v>
      </c>
      <c r="E395">
        <v>39</v>
      </c>
      <c r="F395">
        <v>1.2053</v>
      </c>
      <c r="G395">
        <v>310.89999999999998</v>
      </c>
      <c r="H395" s="1">
        <v>-28.309000000000001</v>
      </c>
      <c r="I395">
        <v>28.309000000000001</v>
      </c>
      <c r="J395">
        <v>70.596000000000004</v>
      </c>
    </row>
    <row r="396" spans="1:10" x14ac:dyDescent="0.2">
      <c r="A396" s="1">
        <v>515</v>
      </c>
      <c r="B396" s="30">
        <v>17.170000000000002</v>
      </c>
      <c r="C396">
        <v>-6.6768999999999998</v>
      </c>
      <c r="D396">
        <v>60.850961499999997</v>
      </c>
      <c r="E396">
        <v>39</v>
      </c>
      <c r="F396">
        <v>1.2222999999999999</v>
      </c>
      <c r="G396">
        <v>281.95999999999998</v>
      </c>
      <c r="H396" s="1">
        <v>-15.352</v>
      </c>
      <c r="I396">
        <v>15.352</v>
      </c>
      <c r="J396">
        <v>70.528999999999996</v>
      </c>
    </row>
    <row r="397" spans="1:10" x14ac:dyDescent="0.2">
      <c r="A397" s="1">
        <v>516</v>
      </c>
      <c r="B397" s="30">
        <v>17.2</v>
      </c>
      <c r="C397">
        <v>-7.1421000000000001</v>
      </c>
      <c r="D397">
        <v>57.029914500000004</v>
      </c>
      <c r="E397">
        <v>39</v>
      </c>
      <c r="F397">
        <v>1.2421</v>
      </c>
      <c r="G397">
        <v>240.18</v>
      </c>
      <c r="H397" s="1">
        <v>-7.1780999999999997</v>
      </c>
      <c r="I397">
        <v>7.1780999999999997</v>
      </c>
      <c r="J397">
        <v>70.492999999999995</v>
      </c>
    </row>
    <row r="398" spans="1:10" x14ac:dyDescent="0.2">
      <c r="A398" s="1">
        <v>517</v>
      </c>
      <c r="B398" s="30">
        <v>17.23</v>
      </c>
      <c r="C398">
        <v>-7.1074999999999999</v>
      </c>
      <c r="D398">
        <v>59.019052699999996</v>
      </c>
      <c r="E398">
        <v>36</v>
      </c>
      <c r="F398">
        <v>1.1687000000000001</v>
      </c>
      <c r="G398">
        <v>219.46</v>
      </c>
      <c r="H398" s="1">
        <v>-10.416</v>
      </c>
      <c r="I398">
        <v>10.416</v>
      </c>
      <c r="J398">
        <v>70.465000000000003</v>
      </c>
    </row>
    <row r="399" spans="1:10" x14ac:dyDescent="0.2">
      <c r="A399" s="1">
        <v>518</v>
      </c>
      <c r="B399" s="30">
        <v>17.27</v>
      </c>
      <c r="C399">
        <v>-7.1818999999999997</v>
      </c>
      <c r="D399">
        <v>61.714921599999997</v>
      </c>
      <c r="E399">
        <v>36</v>
      </c>
      <c r="F399">
        <v>1.2378</v>
      </c>
      <c r="G399">
        <v>215.41</v>
      </c>
      <c r="H399" s="1">
        <v>-13.98</v>
      </c>
      <c r="I399">
        <v>13.98</v>
      </c>
      <c r="J399">
        <v>70.41</v>
      </c>
    </row>
    <row r="400" spans="1:10" x14ac:dyDescent="0.2">
      <c r="A400" s="1">
        <v>519</v>
      </c>
      <c r="B400" s="30">
        <v>17.3</v>
      </c>
      <c r="C400">
        <v>-7.5023999999999997</v>
      </c>
      <c r="D400">
        <v>61.843482900000005</v>
      </c>
      <c r="E400">
        <v>35</v>
      </c>
      <c r="F400">
        <v>1.4683999999999999</v>
      </c>
      <c r="G400">
        <v>231.05</v>
      </c>
      <c r="H400" s="1">
        <v>-13.403</v>
      </c>
      <c r="I400">
        <v>13.403</v>
      </c>
      <c r="J400">
        <v>70.36</v>
      </c>
    </row>
    <row r="401" spans="1:10" x14ac:dyDescent="0.2">
      <c r="A401" s="1">
        <v>520</v>
      </c>
      <c r="B401" s="30">
        <v>17.329999999999998</v>
      </c>
      <c r="C401">
        <v>-7.4325999999999999</v>
      </c>
      <c r="D401">
        <v>62.152777800000003</v>
      </c>
      <c r="E401">
        <v>36</v>
      </c>
      <c r="F401">
        <v>1.5287999999999999</v>
      </c>
      <c r="G401">
        <v>240.97</v>
      </c>
      <c r="H401" s="1">
        <v>-21.960999999999999</v>
      </c>
      <c r="I401">
        <v>21.960999999999999</v>
      </c>
      <c r="J401">
        <v>70.352000000000004</v>
      </c>
    </row>
    <row r="402" spans="1:10" x14ac:dyDescent="0.2">
      <c r="A402" s="1">
        <v>521</v>
      </c>
      <c r="B402" s="30">
        <v>17.37</v>
      </c>
      <c r="C402">
        <v>-7.5246000000000004</v>
      </c>
      <c r="D402">
        <v>62.163639599999996</v>
      </c>
      <c r="E402">
        <v>39</v>
      </c>
      <c r="F402">
        <v>1.7078</v>
      </c>
      <c r="G402">
        <v>224.88</v>
      </c>
      <c r="H402" s="1">
        <v>-30.036000000000001</v>
      </c>
      <c r="I402">
        <v>30.036000000000001</v>
      </c>
      <c r="J402">
        <v>70.385000000000005</v>
      </c>
    </row>
    <row r="403" spans="1:10" x14ac:dyDescent="0.2">
      <c r="A403" s="1">
        <v>522</v>
      </c>
      <c r="B403" s="30">
        <v>17.399999999999999</v>
      </c>
      <c r="C403">
        <v>-6.6859000000000002</v>
      </c>
      <c r="D403">
        <v>61.255519899999996</v>
      </c>
      <c r="E403">
        <v>33</v>
      </c>
      <c r="F403">
        <v>1.9064000000000001</v>
      </c>
      <c r="G403">
        <v>214.94</v>
      </c>
      <c r="H403" s="1">
        <v>-33.222000000000001</v>
      </c>
      <c r="I403">
        <v>33.222000000000001</v>
      </c>
      <c r="J403">
        <v>70.387</v>
      </c>
    </row>
    <row r="404" spans="1:10" x14ac:dyDescent="0.2">
      <c r="A404" s="1">
        <v>523</v>
      </c>
      <c r="B404" s="30">
        <v>17.43</v>
      </c>
      <c r="C404">
        <v>-5.1142000000000003</v>
      </c>
      <c r="D404">
        <v>59.135327599999997</v>
      </c>
      <c r="E404">
        <v>35</v>
      </c>
      <c r="F404">
        <v>1.8909</v>
      </c>
      <c r="G404">
        <v>229.24</v>
      </c>
      <c r="H404" s="1">
        <v>-39.200000000000003</v>
      </c>
      <c r="I404">
        <v>39.200000000000003</v>
      </c>
      <c r="J404">
        <v>70.453000000000003</v>
      </c>
    </row>
    <row r="405" spans="1:10" x14ac:dyDescent="0.2">
      <c r="A405" s="1">
        <v>524</v>
      </c>
      <c r="B405" s="30">
        <v>17.47</v>
      </c>
      <c r="C405">
        <v>8.0137999999999998</v>
      </c>
      <c r="D405">
        <v>43.776353299999997</v>
      </c>
      <c r="E405">
        <v>27</v>
      </c>
      <c r="F405">
        <v>1.9403999999999999</v>
      </c>
      <c r="G405">
        <v>243.01</v>
      </c>
      <c r="H405" s="1">
        <v>-44.518999999999998</v>
      </c>
      <c r="I405">
        <v>44.518999999999998</v>
      </c>
      <c r="J405">
        <v>70.551000000000002</v>
      </c>
    </row>
    <row r="406" spans="1:10" x14ac:dyDescent="0.2">
      <c r="A406" s="1">
        <v>525</v>
      </c>
      <c r="B406" s="30">
        <v>17.5</v>
      </c>
      <c r="C406">
        <v>7.5819000000000001</v>
      </c>
      <c r="D406">
        <v>38.353810500000002</v>
      </c>
      <c r="E406">
        <v>33</v>
      </c>
      <c r="F406">
        <v>2.0562</v>
      </c>
      <c r="G406">
        <v>223.02</v>
      </c>
      <c r="H406" s="1">
        <v>-38.052</v>
      </c>
      <c r="I406">
        <v>38.052</v>
      </c>
      <c r="J406">
        <v>70.647000000000006</v>
      </c>
    </row>
    <row r="407" spans="1:10" x14ac:dyDescent="0.2">
      <c r="A407" s="1">
        <v>526</v>
      </c>
      <c r="B407" s="30">
        <v>17.53</v>
      </c>
      <c r="C407">
        <v>10.493</v>
      </c>
      <c r="D407">
        <v>31.423255000000001</v>
      </c>
      <c r="E407">
        <v>35</v>
      </c>
      <c r="F407">
        <v>1.6729000000000001</v>
      </c>
      <c r="G407">
        <v>217.61</v>
      </c>
      <c r="H407" s="1">
        <v>-19.789000000000001</v>
      </c>
      <c r="I407">
        <v>19.789000000000001</v>
      </c>
      <c r="J407">
        <v>70.667000000000002</v>
      </c>
    </row>
    <row r="408" spans="1:10" x14ac:dyDescent="0.2">
      <c r="A408" s="1">
        <v>527</v>
      </c>
      <c r="B408" s="30">
        <v>17.57</v>
      </c>
      <c r="C408">
        <v>11.981999999999999</v>
      </c>
      <c r="D408">
        <v>27.033475800000001</v>
      </c>
      <c r="E408">
        <v>41</v>
      </c>
      <c r="F408">
        <v>1.5993999999999999</v>
      </c>
      <c r="G408">
        <v>212.29</v>
      </c>
      <c r="H408" s="1">
        <v>-17.353000000000002</v>
      </c>
      <c r="I408">
        <v>17.353000000000002</v>
      </c>
      <c r="J408">
        <v>70.647999999999996</v>
      </c>
    </row>
    <row r="409" spans="1:10" x14ac:dyDescent="0.2">
      <c r="A409" s="1">
        <v>528</v>
      </c>
      <c r="B409" s="30">
        <v>17.600000000000001</v>
      </c>
      <c r="C409">
        <v>11.006</v>
      </c>
      <c r="D409">
        <v>30.832977200000002</v>
      </c>
      <c r="E409">
        <v>42</v>
      </c>
      <c r="F409">
        <v>1.6592</v>
      </c>
      <c r="G409">
        <v>193.71</v>
      </c>
      <c r="H409" s="1">
        <v>-13.231</v>
      </c>
      <c r="I409">
        <v>13.231</v>
      </c>
      <c r="J409">
        <v>70.599000000000004</v>
      </c>
    </row>
    <row r="410" spans="1:10" x14ac:dyDescent="0.2">
      <c r="A410" s="1">
        <v>529</v>
      </c>
      <c r="B410" s="30">
        <v>17.63</v>
      </c>
      <c r="C410">
        <v>4.9039000000000001</v>
      </c>
      <c r="D410">
        <v>32.7708333</v>
      </c>
      <c r="E410">
        <v>42</v>
      </c>
      <c r="F410">
        <v>1.7517</v>
      </c>
      <c r="G410">
        <v>202.6</v>
      </c>
      <c r="H410" s="1">
        <v>-30.962</v>
      </c>
      <c r="I410">
        <v>30.962</v>
      </c>
      <c r="J410">
        <v>70.503</v>
      </c>
    </row>
    <row r="411" spans="1:10" x14ac:dyDescent="0.2">
      <c r="A411" s="1">
        <v>530</v>
      </c>
      <c r="B411" s="30">
        <v>17.670000000000002</v>
      </c>
      <c r="C411">
        <v>4.7648999999999999</v>
      </c>
      <c r="D411">
        <v>35.684294900000005</v>
      </c>
      <c r="E411">
        <v>43</v>
      </c>
      <c r="F411">
        <v>1.7087000000000001</v>
      </c>
      <c r="G411">
        <v>228.79</v>
      </c>
      <c r="H411" s="1">
        <v>-31.573</v>
      </c>
      <c r="I411">
        <v>31.573</v>
      </c>
      <c r="J411">
        <v>70.396000000000001</v>
      </c>
    </row>
    <row r="412" spans="1:10" x14ac:dyDescent="0.2">
      <c r="A412" s="1">
        <v>531</v>
      </c>
      <c r="B412" s="30">
        <v>17.7</v>
      </c>
      <c r="C412">
        <v>0.18890999999999999</v>
      </c>
      <c r="D412">
        <v>41.463675199999997</v>
      </c>
      <c r="E412">
        <v>41</v>
      </c>
      <c r="F412">
        <v>1.5851</v>
      </c>
      <c r="G412">
        <v>260.98</v>
      </c>
      <c r="H412" s="1">
        <v>-32.517000000000003</v>
      </c>
      <c r="I412">
        <v>32.517000000000003</v>
      </c>
      <c r="J412">
        <v>70.290000000000006</v>
      </c>
    </row>
    <row r="413" spans="1:10" x14ac:dyDescent="0.2">
      <c r="A413" s="1">
        <v>532</v>
      </c>
      <c r="B413" s="30">
        <v>17.73</v>
      </c>
      <c r="C413">
        <v>-3.6017999999999999</v>
      </c>
      <c r="D413">
        <v>48.3970798</v>
      </c>
      <c r="E413">
        <v>39</v>
      </c>
      <c r="F413">
        <v>1.7056</v>
      </c>
      <c r="G413">
        <v>253.49</v>
      </c>
      <c r="H413" s="1">
        <v>-34.460999999999999</v>
      </c>
      <c r="I413">
        <v>34.460999999999999</v>
      </c>
      <c r="J413">
        <v>70.188000000000002</v>
      </c>
    </row>
    <row r="414" spans="1:10" x14ac:dyDescent="0.2">
      <c r="A414" s="1">
        <v>533</v>
      </c>
      <c r="B414" s="30">
        <v>17.77</v>
      </c>
      <c r="C414">
        <v>-5.3289</v>
      </c>
      <c r="D414">
        <v>53.483262099999997</v>
      </c>
      <c r="E414">
        <v>40</v>
      </c>
      <c r="F414">
        <v>1.7407999999999999</v>
      </c>
      <c r="G414">
        <v>246.03</v>
      </c>
      <c r="H414" s="1">
        <v>-36.206000000000003</v>
      </c>
      <c r="I414">
        <v>36.206000000000003</v>
      </c>
      <c r="J414">
        <v>70.099999999999994</v>
      </c>
    </row>
    <row r="415" spans="1:10" x14ac:dyDescent="0.2">
      <c r="A415" s="1">
        <v>534</v>
      </c>
      <c r="B415" s="30">
        <v>17.8</v>
      </c>
      <c r="C415">
        <v>-4.6326000000000001</v>
      </c>
      <c r="D415">
        <v>51.353810499999994</v>
      </c>
      <c r="E415">
        <v>40</v>
      </c>
      <c r="F415">
        <v>1.5012000000000001</v>
      </c>
      <c r="G415">
        <v>236.03</v>
      </c>
      <c r="H415" s="1">
        <v>-36.338000000000001</v>
      </c>
      <c r="I415">
        <v>36.338000000000001</v>
      </c>
      <c r="J415">
        <v>70.028000000000006</v>
      </c>
    </row>
    <row r="416" spans="1:10" x14ac:dyDescent="0.2">
      <c r="A416" s="1">
        <v>535</v>
      </c>
      <c r="B416" s="30">
        <v>17.829999999999998</v>
      </c>
      <c r="C416">
        <v>-2.4140000000000001</v>
      </c>
      <c r="D416">
        <v>49.913995700000001</v>
      </c>
      <c r="E416">
        <v>41</v>
      </c>
      <c r="F416">
        <v>1.7101999999999999</v>
      </c>
      <c r="G416">
        <v>257.35000000000002</v>
      </c>
      <c r="H416" s="1">
        <v>-31.963000000000001</v>
      </c>
      <c r="I416">
        <v>31.963000000000001</v>
      </c>
      <c r="J416">
        <v>69.948999999999998</v>
      </c>
    </row>
    <row r="417" spans="1:10" x14ac:dyDescent="0.2">
      <c r="A417" s="1">
        <v>536</v>
      </c>
      <c r="B417" s="30">
        <v>17.87</v>
      </c>
      <c r="C417">
        <v>-2.9874000000000001</v>
      </c>
      <c r="D417">
        <v>48.336538499999996</v>
      </c>
      <c r="E417">
        <v>43</v>
      </c>
      <c r="F417">
        <v>1.6865000000000001</v>
      </c>
      <c r="G417">
        <v>269.24</v>
      </c>
      <c r="H417" s="1">
        <v>-29.65</v>
      </c>
      <c r="I417">
        <v>29.65</v>
      </c>
      <c r="J417">
        <v>69.855000000000004</v>
      </c>
    </row>
    <row r="418" spans="1:10" x14ac:dyDescent="0.2">
      <c r="A418" s="1">
        <v>537</v>
      </c>
      <c r="B418" s="30">
        <v>17.899999999999999</v>
      </c>
      <c r="C418">
        <v>-0.8911</v>
      </c>
      <c r="D418">
        <v>42.566773499999996</v>
      </c>
      <c r="E418">
        <v>43</v>
      </c>
      <c r="F418">
        <v>1.7381</v>
      </c>
      <c r="G418">
        <v>252.5</v>
      </c>
      <c r="H418" s="1">
        <v>-25.716000000000001</v>
      </c>
      <c r="I418">
        <v>25.716000000000001</v>
      </c>
      <c r="J418">
        <v>69.762</v>
      </c>
    </row>
    <row r="419" spans="1:10" x14ac:dyDescent="0.2">
      <c r="A419" s="1">
        <v>538</v>
      </c>
      <c r="B419" s="30">
        <v>17.93</v>
      </c>
      <c r="C419">
        <v>-4.6843000000000004</v>
      </c>
      <c r="D419">
        <v>53.920406</v>
      </c>
      <c r="E419">
        <v>40</v>
      </c>
      <c r="F419">
        <v>1.6625000000000001</v>
      </c>
      <c r="G419">
        <v>236.15</v>
      </c>
      <c r="H419" s="1">
        <v>-22.63</v>
      </c>
      <c r="I419">
        <v>22.63</v>
      </c>
      <c r="J419">
        <v>69.641999999999996</v>
      </c>
    </row>
    <row r="420" spans="1:10" x14ac:dyDescent="0.2">
      <c r="A420" s="1">
        <v>539</v>
      </c>
      <c r="B420" s="30">
        <v>17.97</v>
      </c>
      <c r="C420">
        <v>-4.5766</v>
      </c>
      <c r="D420">
        <v>49.981481500000001</v>
      </c>
      <c r="E420">
        <v>42</v>
      </c>
      <c r="F420">
        <v>1.7237</v>
      </c>
      <c r="G420">
        <v>235.71</v>
      </c>
      <c r="H420" s="1">
        <v>-13.803000000000001</v>
      </c>
      <c r="I420">
        <v>13.803000000000001</v>
      </c>
      <c r="J420">
        <v>69.488</v>
      </c>
    </row>
    <row r="421" spans="1:10" x14ac:dyDescent="0.2">
      <c r="A421" s="1">
        <v>540</v>
      </c>
      <c r="B421" s="30">
        <v>18</v>
      </c>
      <c r="C421">
        <v>-5.1627000000000001</v>
      </c>
      <c r="D421">
        <v>51.802528500000001</v>
      </c>
      <c r="E421">
        <v>42</v>
      </c>
      <c r="F421">
        <v>1.6459999999999999</v>
      </c>
      <c r="G421">
        <v>238.9</v>
      </c>
      <c r="H421" s="1">
        <v>-10.441000000000001</v>
      </c>
      <c r="I421">
        <v>10.441000000000001</v>
      </c>
      <c r="J421">
        <v>69.334000000000003</v>
      </c>
    </row>
    <row r="422" spans="1:10" x14ac:dyDescent="0.2">
      <c r="A422" s="1">
        <v>541</v>
      </c>
      <c r="B422" s="30">
        <v>18.03</v>
      </c>
      <c r="C422">
        <v>-6.0282</v>
      </c>
      <c r="D422">
        <v>50.685897400000002</v>
      </c>
      <c r="E422">
        <v>40</v>
      </c>
      <c r="F422">
        <v>1.5871999999999999</v>
      </c>
      <c r="G422">
        <v>243.14</v>
      </c>
      <c r="H422" s="1">
        <v>-17.065999999999999</v>
      </c>
      <c r="I422">
        <v>17.065999999999999</v>
      </c>
      <c r="J422">
        <v>69.162000000000006</v>
      </c>
    </row>
    <row r="423" spans="1:10" x14ac:dyDescent="0.2">
      <c r="A423" s="1">
        <v>542</v>
      </c>
      <c r="B423" s="30">
        <v>18.07</v>
      </c>
      <c r="C423">
        <v>-3.8275000000000001</v>
      </c>
      <c r="D423">
        <v>49.914529899999998</v>
      </c>
      <c r="E423">
        <v>40</v>
      </c>
      <c r="F423">
        <v>1.5085999999999999</v>
      </c>
      <c r="G423">
        <v>235.36</v>
      </c>
      <c r="H423" s="1">
        <v>-30.869</v>
      </c>
      <c r="I423">
        <v>30.869</v>
      </c>
      <c r="J423">
        <v>69.004999999999995</v>
      </c>
    </row>
    <row r="424" spans="1:10" x14ac:dyDescent="0.2">
      <c r="A424" s="1">
        <v>543</v>
      </c>
      <c r="B424" s="30">
        <v>18.100000000000001</v>
      </c>
      <c r="C424">
        <v>-4.9970999999999997</v>
      </c>
      <c r="D424">
        <v>48.947827599999997</v>
      </c>
      <c r="E424">
        <v>37</v>
      </c>
      <c r="F424">
        <v>1.3138000000000001</v>
      </c>
      <c r="G424">
        <v>236.71</v>
      </c>
      <c r="H424" s="1">
        <v>-32.515999999999998</v>
      </c>
      <c r="I424">
        <v>32.515999999999998</v>
      </c>
      <c r="J424">
        <v>68.921000000000006</v>
      </c>
    </row>
    <row r="425" spans="1:10" x14ac:dyDescent="0.2">
      <c r="A425" s="1">
        <v>544</v>
      </c>
      <c r="B425" s="30">
        <v>18.13</v>
      </c>
      <c r="C425">
        <v>-5.7816000000000001</v>
      </c>
      <c r="D425">
        <v>50.962606799999996</v>
      </c>
      <c r="E425">
        <v>39</v>
      </c>
      <c r="F425">
        <v>1.4320999999999999</v>
      </c>
      <c r="G425">
        <v>227.1</v>
      </c>
      <c r="H425" s="1">
        <v>-33.816000000000003</v>
      </c>
      <c r="I425">
        <v>33.816000000000003</v>
      </c>
      <c r="J425">
        <v>68.960999999999999</v>
      </c>
    </row>
    <row r="426" spans="1:10" x14ac:dyDescent="0.2">
      <c r="A426" s="1">
        <v>545</v>
      </c>
      <c r="B426" s="30">
        <v>18.170000000000002</v>
      </c>
      <c r="C426">
        <v>-6.2701000000000002</v>
      </c>
      <c r="D426">
        <v>51.1814459</v>
      </c>
      <c r="E426">
        <v>39</v>
      </c>
      <c r="F426">
        <v>1.4407000000000001</v>
      </c>
      <c r="G426">
        <v>221.7</v>
      </c>
      <c r="H426" s="1">
        <v>-34.337000000000003</v>
      </c>
      <c r="I426">
        <v>34.337000000000003</v>
      </c>
      <c r="J426">
        <v>69.033000000000001</v>
      </c>
    </row>
    <row r="427" spans="1:10" x14ac:dyDescent="0.2">
      <c r="A427" s="1">
        <v>546</v>
      </c>
      <c r="B427" s="30">
        <v>18.2</v>
      </c>
      <c r="C427">
        <v>-6.6615000000000002</v>
      </c>
      <c r="D427">
        <v>48.729700799999996</v>
      </c>
      <c r="E427">
        <v>35</v>
      </c>
      <c r="F427">
        <v>1.4123000000000001</v>
      </c>
      <c r="G427">
        <v>199.18</v>
      </c>
      <c r="H427" s="1">
        <v>-32.491</v>
      </c>
      <c r="I427">
        <v>32.491</v>
      </c>
      <c r="J427">
        <v>69.13</v>
      </c>
    </row>
    <row r="428" spans="1:10" x14ac:dyDescent="0.2">
      <c r="A428" s="1">
        <v>547</v>
      </c>
      <c r="B428" s="30">
        <v>18.23</v>
      </c>
      <c r="C428">
        <v>-5.6984000000000004</v>
      </c>
      <c r="D428">
        <v>47.8639601</v>
      </c>
      <c r="E428">
        <v>40</v>
      </c>
      <c r="F428">
        <v>1.3973</v>
      </c>
      <c r="G428">
        <v>203.2</v>
      </c>
      <c r="H428" s="1">
        <v>-33.481000000000002</v>
      </c>
      <c r="I428">
        <v>33.481000000000002</v>
      </c>
      <c r="J428">
        <v>69.224999999999994</v>
      </c>
    </row>
    <row r="429" spans="1:10" x14ac:dyDescent="0.2">
      <c r="A429" s="1">
        <v>548</v>
      </c>
      <c r="B429" s="30">
        <v>18.27</v>
      </c>
      <c r="C429">
        <v>-6.0274999999999999</v>
      </c>
      <c r="D429">
        <v>50.431623899999998</v>
      </c>
      <c r="E429">
        <v>40</v>
      </c>
      <c r="F429">
        <v>1.2218</v>
      </c>
      <c r="G429">
        <v>241</v>
      </c>
      <c r="H429" s="1">
        <v>-37.646999999999998</v>
      </c>
      <c r="I429">
        <v>37.646999999999998</v>
      </c>
      <c r="J429">
        <v>69.325999999999993</v>
      </c>
    </row>
    <row r="430" spans="1:10" x14ac:dyDescent="0.2">
      <c r="A430" s="1">
        <v>549</v>
      </c>
      <c r="B430" s="30">
        <v>18.3</v>
      </c>
      <c r="C430">
        <v>-4.5252999999999997</v>
      </c>
      <c r="D430">
        <v>42.959401700000001</v>
      </c>
      <c r="E430">
        <v>37</v>
      </c>
      <c r="F430">
        <v>1.2721</v>
      </c>
      <c r="G430">
        <v>253.01</v>
      </c>
      <c r="H430" s="1">
        <v>-53.167000000000002</v>
      </c>
      <c r="I430">
        <v>53.167000000000002</v>
      </c>
      <c r="J430">
        <v>69.406000000000006</v>
      </c>
    </row>
    <row r="431" spans="1:10" x14ac:dyDescent="0.2">
      <c r="A431" s="1">
        <v>550</v>
      </c>
      <c r="B431" s="30">
        <v>18.329999999999998</v>
      </c>
      <c r="C431">
        <v>-2.8773</v>
      </c>
      <c r="D431">
        <v>40.621794900000005</v>
      </c>
      <c r="E431">
        <v>38</v>
      </c>
      <c r="F431">
        <v>1.4509000000000001</v>
      </c>
      <c r="G431">
        <v>257.10000000000002</v>
      </c>
      <c r="H431" s="1">
        <v>-57.189</v>
      </c>
      <c r="I431">
        <v>57.189</v>
      </c>
      <c r="J431">
        <v>69.430999999999997</v>
      </c>
    </row>
    <row r="432" spans="1:10" x14ac:dyDescent="0.2">
      <c r="A432" s="1">
        <v>551</v>
      </c>
      <c r="B432" s="30">
        <v>18.37</v>
      </c>
      <c r="C432">
        <v>-3.9578000000000002</v>
      </c>
      <c r="D432">
        <v>44.741987199999997</v>
      </c>
      <c r="E432">
        <v>38</v>
      </c>
      <c r="F432">
        <v>1.6008</v>
      </c>
      <c r="G432">
        <v>238.54</v>
      </c>
      <c r="H432" s="1">
        <v>-59.110999999999997</v>
      </c>
      <c r="I432">
        <v>59.110999999999997</v>
      </c>
      <c r="J432">
        <v>69.441999999999993</v>
      </c>
    </row>
    <row r="433" spans="1:10" x14ac:dyDescent="0.2">
      <c r="A433" s="1">
        <v>552</v>
      </c>
      <c r="B433" s="30">
        <v>18.399999999999999</v>
      </c>
      <c r="C433">
        <v>-4.4352999999999998</v>
      </c>
      <c r="D433">
        <v>46.746616799999998</v>
      </c>
      <c r="E433">
        <v>37</v>
      </c>
      <c r="F433">
        <v>1.7124999999999999</v>
      </c>
      <c r="G433">
        <v>223.86</v>
      </c>
      <c r="H433" s="1">
        <v>-60.747</v>
      </c>
      <c r="I433">
        <v>60.747</v>
      </c>
      <c r="J433">
        <v>69.489999999999995</v>
      </c>
    </row>
    <row r="434" spans="1:10" x14ac:dyDescent="0.2">
      <c r="A434" s="1">
        <v>553</v>
      </c>
      <c r="B434" s="30">
        <v>18.43</v>
      </c>
      <c r="C434">
        <v>-5.1821999999999999</v>
      </c>
      <c r="D434">
        <v>49.014957299999999</v>
      </c>
      <c r="E434">
        <v>42</v>
      </c>
      <c r="F434">
        <v>1.5479000000000001</v>
      </c>
      <c r="G434">
        <v>216.75</v>
      </c>
      <c r="H434" s="1">
        <v>-55.225000000000001</v>
      </c>
      <c r="I434">
        <v>55.225000000000001</v>
      </c>
      <c r="J434">
        <v>69.475999999999999</v>
      </c>
    </row>
    <row r="435" spans="1:10" x14ac:dyDescent="0.2">
      <c r="A435" s="1">
        <v>554</v>
      </c>
      <c r="B435" s="30">
        <v>18.47</v>
      </c>
      <c r="C435">
        <v>-1.9831000000000001</v>
      </c>
      <c r="D435">
        <v>48.496616799999998</v>
      </c>
      <c r="E435">
        <v>41</v>
      </c>
      <c r="F435">
        <v>1.9615</v>
      </c>
      <c r="G435">
        <v>215.41</v>
      </c>
      <c r="H435" s="1">
        <v>-58.402999999999999</v>
      </c>
      <c r="I435">
        <v>58.402999999999999</v>
      </c>
      <c r="J435">
        <v>69.45</v>
      </c>
    </row>
    <row r="436" spans="1:10" x14ac:dyDescent="0.2">
      <c r="A436" s="1">
        <v>555</v>
      </c>
      <c r="B436" s="30">
        <v>18.5</v>
      </c>
      <c r="C436">
        <v>3.5956999999999999</v>
      </c>
      <c r="D436">
        <v>38.839031300000002</v>
      </c>
      <c r="E436">
        <v>40</v>
      </c>
      <c r="F436">
        <v>2.1798999999999999</v>
      </c>
      <c r="G436">
        <v>211.4</v>
      </c>
      <c r="H436" s="1">
        <v>-59.692</v>
      </c>
      <c r="I436">
        <v>59.692</v>
      </c>
      <c r="J436">
        <v>69.421999999999997</v>
      </c>
    </row>
    <row r="437" spans="1:10" x14ac:dyDescent="0.2">
      <c r="A437" s="1">
        <v>556</v>
      </c>
      <c r="B437" s="30">
        <v>18.53</v>
      </c>
      <c r="C437">
        <v>5.6870000000000003</v>
      </c>
      <c r="D437">
        <v>38.454416000000002</v>
      </c>
      <c r="E437">
        <v>42</v>
      </c>
      <c r="F437">
        <v>2.0293999999999999</v>
      </c>
      <c r="G437">
        <v>192.06</v>
      </c>
      <c r="H437" s="1">
        <v>-57.786000000000001</v>
      </c>
      <c r="I437">
        <v>57.786000000000001</v>
      </c>
      <c r="J437">
        <v>69.462999999999994</v>
      </c>
    </row>
    <row r="438" spans="1:10" x14ac:dyDescent="0.2">
      <c r="A438" s="1">
        <v>557</v>
      </c>
      <c r="B438" s="30">
        <v>18.57</v>
      </c>
      <c r="C438">
        <v>6.6281999999999996</v>
      </c>
      <c r="D438">
        <v>36.003739299999999</v>
      </c>
      <c r="E438">
        <v>40</v>
      </c>
      <c r="F438">
        <v>1.8445</v>
      </c>
      <c r="G438">
        <v>168.09</v>
      </c>
      <c r="H438" s="1">
        <v>-62.222999999999999</v>
      </c>
      <c r="I438">
        <v>62.222999999999999</v>
      </c>
      <c r="J438">
        <v>69.543999999999997</v>
      </c>
    </row>
    <row r="439" spans="1:10" x14ac:dyDescent="0.2">
      <c r="A439" s="1">
        <v>558</v>
      </c>
      <c r="B439" s="30">
        <v>18.600000000000001</v>
      </c>
      <c r="C439">
        <v>11.231999999999999</v>
      </c>
      <c r="D439">
        <v>33.367343300000002</v>
      </c>
      <c r="E439">
        <v>34</v>
      </c>
      <c r="F439">
        <v>1.5593999999999999</v>
      </c>
      <c r="G439">
        <v>146.74</v>
      </c>
      <c r="H439" s="1">
        <v>-63.472999999999999</v>
      </c>
      <c r="I439">
        <v>63.472999999999999</v>
      </c>
      <c r="J439">
        <v>69.632000000000005</v>
      </c>
    </row>
    <row r="440" spans="1:10" x14ac:dyDescent="0.2">
      <c r="A440" s="1">
        <v>559</v>
      </c>
      <c r="B440" s="30">
        <v>18.63</v>
      </c>
      <c r="C440">
        <v>10.359</v>
      </c>
      <c r="D440">
        <v>32.285256400000002</v>
      </c>
      <c r="E440">
        <v>40</v>
      </c>
      <c r="F440">
        <v>1.6588000000000001</v>
      </c>
      <c r="G440">
        <v>157.97999999999999</v>
      </c>
      <c r="H440" s="1">
        <v>-57.463000000000001</v>
      </c>
      <c r="I440">
        <v>57.463000000000001</v>
      </c>
      <c r="J440">
        <v>69.742999999999995</v>
      </c>
    </row>
    <row r="441" spans="1:10" x14ac:dyDescent="0.2">
      <c r="A441" s="1">
        <v>560</v>
      </c>
      <c r="B441" s="30">
        <v>18.670000000000002</v>
      </c>
      <c r="C441">
        <v>6.5880000000000001</v>
      </c>
      <c r="D441">
        <v>31.686787700000004</v>
      </c>
      <c r="E441">
        <v>42</v>
      </c>
      <c r="F441">
        <v>1.7089000000000001</v>
      </c>
      <c r="G441">
        <v>159.59</v>
      </c>
      <c r="H441" s="1">
        <v>-44.28</v>
      </c>
      <c r="I441">
        <v>44.28</v>
      </c>
      <c r="J441">
        <v>69.856999999999999</v>
      </c>
    </row>
    <row r="442" spans="1:10" x14ac:dyDescent="0.2">
      <c r="A442" s="1">
        <v>561</v>
      </c>
      <c r="B442" s="30">
        <v>18.7</v>
      </c>
      <c r="C442">
        <v>-2.2848999999999999</v>
      </c>
      <c r="D442">
        <v>40.875534200000004</v>
      </c>
      <c r="E442">
        <v>45</v>
      </c>
      <c r="F442">
        <v>1.7157</v>
      </c>
      <c r="G442">
        <v>149.66999999999999</v>
      </c>
      <c r="H442" s="1">
        <v>-34.878</v>
      </c>
      <c r="I442">
        <v>34.878</v>
      </c>
      <c r="J442">
        <v>69.953000000000003</v>
      </c>
    </row>
    <row r="443" spans="1:10" x14ac:dyDescent="0.2">
      <c r="A443" s="1">
        <v>562</v>
      </c>
      <c r="B443" s="30">
        <v>18.73</v>
      </c>
      <c r="C443">
        <v>-2.2563</v>
      </c>
      <c r="D443">
        <v>48.070690900000002</v>
      </c>
      <c r="E443">
        <v>39</v>
      </c>
      <c r="F443">
        <v>1.9724999999999999</v>
      </c>
      <c r="G443">
        <v>139.33000000000001</v>
      </c>
      <c r="H443" s="1">
        <v>-29.634</v>
      </c>
      <c r="I443">
        <v>29.634</v>
      </c>
      <c r="J443">
        <v>70.034000000000006</v>
      </c>
    </row>
    <row r="444" spans="1:10" x14ac:dyDescent="0.2">
      <c r="A444" s="1">
        <v>563</v>
      </c>
      <c r="B444" s="30">
        <v>18.77</v>
      </c>
      <c r="C444">
        <v>-6.0707000000000004</v>
      </c>
      <c r="D444">
        <v>53.598646699999996</v>
      </c>
      <c r="E444">
        <v>43</v>
      </c>
      <c r="F444">
        <v>2.1082000000000001</v>
      </c>
      <c r="G444">
        <v>129.79</v>
      </c>
      <c r="H444" s="1">
        <v>-31.93</v>
      </c>
      <c r="I444">
        <v>31.93</v>
      </c>
      <c r="J444">
        <v>70.097999999999999</v>
      </c>
    </row>
    <row r="445" spans="1:10" x14ac:dyDescent="0.2">
      <c r="A445" s="1">
        <v>564</v>
      </c>
      <c r="B445" s="30">
        <v>18.8</v>
      </c>
      <c r="C445">
        <v>-1.3048999999999999</v>
      </c>
      <c r="D445">
        <v>52.045049800000001</v>
      </c>
      <c r="E445">
        <v>39</v>
      </c>
      <c r="F445">
        <v>1.8320000000000001</v>
      </c>
      <c r="G445">
        <v>142.41999999999999</v>
      </c>
      <c r="H445" s="1">
        <v>-28.808</v>
      </c>
      <c r="I445">
        <v>28.808</v>
      </c>
      <c r="J445">
        <v>70.144999999999996</v>
      </c>
    </row>
    <row r="446" spans="1:10" x14ac:dyDescent="0.2">
      <c r="A446" s="1">
        <v>565</v>
      </c>
      <c r="B446" s="30">
        <v>18.829999999999998</v>
      </c>
      <c r="C446">
        <v>0.99282000000000004</v>
      </c>
      <c r="D446">
        <v>48.787393200000004</v>
      </c>
      <c r="E446">
        <v>34</v>
      </c>
      <c r="F446">
        <v>2.1036000000000001</v>
      </c>
      <c r="G446">
        <v>162.16</v>
      </c>
      <c r="H446" s="1">
        <v>-27.448</v>
      </c>
      <c r="I446">
        <v>27.448</v>
      </c>
      <c r="J446">
        <v>70.180000000000007</v>
      </c>
    </row>
    <row r="447" spans="1:10" x14ac:dyDescent="0.2">
      <c r="A447" s="1">
        <v>566</v>
      </c>
      <c r="B447" s="30">
        <v>18.87</v>
      </c>
      <c r="C447">
        <v>3.0047999999999999</v>
      </c>
      <c r="D447">
        <v>44.743411700000003</v>
      </c>
      <c r="E447">
        <v>31</v>
      </c>
      <c r="F447">
        <v>1.9674</v>
      </c>
      <c r="G447">
        <v>174.79</v>
      </c>
      <c r="H447" s="1">
        <v>-31.236000000000001</v>
      </c>
      <c r="I447">
        <v>31.236000000000001</v>
      </c>
      <c r="J447">
        <v>70.212999999999994</v>
      </c>
    </row>
    <row r="448" spans="1:10" x14ac:dyDescent="0.2">
      <c r="A448" s="1">
        <v>567</v>
      </c>
      <c r="B448" s="30">
        <v>18.899999999999999</v>
      </c>
      <c r="C448">
        <v>5.1006999999999998</v>
      </c>
      <c r="D448">
        <v>43.512820499999997</v>
      </c>
      <c r="E448">
        <v>33</v>
      </c>
      <c r="F448">
        <v>1.8116000000000001</v>
      </c>
      <c r="G448">
        <v>171.75</v>
      </c>
      <c r="H448" s="1">
        <v>-31.856000000000002</v>
      </c>
      <c r="I448">
        <v>31.856000000000002</v>
      </c>
      <c r="J448">
        <v>70.251000000000005</v>
      </c>
    </row>
    <row r="449" spans="1:10" x14ac:dyDescent="0.2">
      <c r="A449" s="1">
        <v>568</v>
      </c>
      <c r="B449" s="30">
        <v>18.93</v>
      </c>
      <c r="C449">
        <v>14.337</v>
      </c>
      <c r="D449">
        <v>36.131766399999997</v>
      </c>
      <c r="E449">
        <v>30</v>
      </c>
      <c r="F449">
        <v>2.0304000000000002</v>
      </c>
      <c r="G449">
        <v>164.75</v>
      </c>
      <c r="H449" s="1">
        <v>-46.506</v>
      </c>
      <c r="I449">
        <v>46.506</v>
      </c>
      <c r="J449">
        <v>70.305999999999997</v>
      </c>
    </row>
    <row r="450" spans="1:10" x14ac:dyDescent="0.2">
      <c r="A450" s="1">
        <v>569</v>
      </c>
      <c r="B450" s="30">
        <v>18.97</v>
      </c>
      <c r="C450">
        <v>9.5783000000000005</v>
      </c>
      <c r="D450">
        <v>38.296118200000002</v>
      </c>
      <c r="E450">
        <v>32</v>
      </c>
      <c r="F450">
        <v>1.5439000000000001</v>
      </c>
      <c r="G450">
        <v>174.98</v>
      </c>
      <c r="H450" s="1">
        <v>-35.395000000000003</v>
      </c>
      <c r="I450">
        <v>35.395000000000003</v>
      </c>
      <c r="J450">
        <v>70.403000000000006</v>
      </c>
    </row>
    <row r="451" spans="1:10" x14ac:dyDescent="0.2">
      <c r="A451" s="1">
        <v>570</v>
      </c>
      <c r="B451" s="30">
        <v>19</v>
      </c>
      <c r="C451">
        <v>4.6235999999999997</v>
      </c>
      <c r="D451">
        <v>38.089743599999998</v>
      </c>
      <c r="E451">
        <v>31</v>
      </c>
      <c r="F451">
        <v>1.7843</v>
      </c>
      <c r="G451">
        <v>182.63</v>
      </c>
      <c r="H451" s="1">
        <v>-27.995000000000001</v>
      </c>
      <c r="I451">
        <v>27.995000000000001</v>
      </c>
      <c r="J451">
        <v>70.528000000000006</v>
      </c>
    </row>
    <row r="452" spans="1:10" x14ac:dyDescent="0.2">
      <c r="A452" s="1">
        <v>571</v>
      </c>
      <c r="B452" s="30">
        <v>19.03</v>
      </c>
      <c r="C452">
        <v>-2.1838000000000002</v>
      </c>
      <c r="D452">
        <v>44.883903099999998</v>
      </c>
      <c r="E452">
        <v>36</v>
      </c>
      <c r="F452">
        <v>1.5164</v>
      </c>
      <c r="G452">
        <v>185.53</v>
      </c>
      <c r="H452" s="1">
        <v>-55.832999999999998</v>
      </c>
      <c r="I452">
        <v>55.832999999999998</v>
      </c>
      <c r="J452">
        <v>70.686999999999998</v>
      </c>
    </row>
    <row r="453" spans="1:10" x14ac:dyDescent="0.2">
      <c r="A453" s="1">
        <v>572</v>
      </c>
      <c r="B453" s="30">
        <v>19.07</v>
      </c>
      <c r="C453">
        <v>0.84574000000000005</v>
      </c>
      <c r="D453">
        <v>44.249109699999998</v>
      </c>
      <c r="E453">
        <v>44</v>
      </c>
      <c r="F453">
        <v>1.73</v>
      </c>
      <c r="G453">
        <v>192.69</v>
      </c>
      <c r="H453" s="1">
        <v>-61.688000000000002</v>
      </c>
      <c r="I453">
        <v>61.688000000000002</v>
      </c>
      <c r="J453">
        <v>70.849999999999994</v>
      </c>
    </row>
    <row r="454" spans="1:10" x14ac:dyDescent="0.2">
      <c r="A454" s="1">
        <v>573</v>
      </c>
      <c r="B454" s="30">
        <v>19.100000000000001</v>
      </c>
      <c r="C454">
        <v>0.63451999999999997</v>
      </c>
      <c r="D454">
        <v>44.2610399</v>
      </c>
      <c r="E454">
        <v>40</v>
      </c>
      <c r="F454">
        <v>1.9799</v>
      </c>
      <c r="G454">
        <v>213.76</v>
      </c>
      <c r="H454" s="1">
        <v>-64.072999999999993</v>
      </c>
      <c r="I454">
        <v>64.072999999999993</v>
      </c>
      <c r="J454">
        <v>70.980999999999995</v>
      </c>
    </row>
    <row r="455" spans="1:10" x14ac:dyDescent="0.2">
      <c r="A455" s="1">
        <v>574</v>
      </c>
      <c r="B455" s="30">
        <v>19.13</v>
      </c>
      <c r="C455">
        <v>-6.1445999999999996</v>
      </c>
      <c r="D455">
        <v>55.578703699999998</v>
      </c>
      <c r="E455">
        <v>42</v>
      </c>
      <c r="F455">
        <v>1.8033999999999999</v>
      </c>
      <c r="G455">
        <v>194.37</v>
      </c>
      <c r="H455" s="1">
        <v>-60.23</v>
      </c>
      <c r="I455">
        <v>60.23</v>
      </c>
      <c r="J455">
        <v>71.061999999999998</v>
      </c>
    </row>
    <row r="456" spans="1:10" x14ac:dyDescent="0.2">
      <c r="A456" s="1">
        <v>575</v>
      </c>
      <c r="B456" s="30">
        <v>19.170000000000002</v>
      </c>
      <c r="C456">
        <v>-7.2908999999999997</v>
      </c>
      <c r="D456">
        <v>57.1102208</v>
      </c>
      <c r="E456">
        <v>40</v>
      </c>
      <c r="F456">
        <v>1.7377</v>
      </c>
      <c r="G456">
        <v>177.29</v>
      </c>
      <c r="H456" s="1">
        <v>-56.625</v>
      </c>
      <c r="I456">
        <v>56.625</v>
      </c>
      <c r="J456">
        <v>71.111000000000004</v>
      </c>
    </row>
    <row r="457" spans="1:10" x14ac:dyDescent="0.2">
      <c r="A457" s="1">
        <v>576</v>
      </c>
      <c r="B457" s="30">
        <v>19.2</v>
      </c>
      <c r="C457">
        <v>-3.2267999999999999</v>
      </c>
      <c r="D457">
        <v>49.844907399999997</v>
      </c>
      <c r="E457">
        <v>42</v>
      </c>
      <c r="F457">
        <v>1.7983</v>
      </c>
      <c r="G457">
        <v>148.81</v>
      </c>
      <c r="H457" s="1">
        <v>-60.384</v>
      </c>
      <c r="I457">
        <v>60.384</v>
      </c>
      <c r="J457">
        <v>71.125</v>
      </c>
    </row>
    <row r="458" spans="1:10" x14ac:dyDescent="0.2">
      <c r="A458" s="1">
        <v>577</v>
      </c>
      <c r="B458" s="30">
        <v>19.23</v>
      </c>
      <c r="C458">
        <v>-3.9559000000000002</v>
      </c>
      <c r="D458">
        <v>48.471688</v>
      </c>
      <c r="E458">
        <v>40</v>
      </c>
      <c r="F458">
        <v>1.9898</v>
      </c>
      <c r="G458">
        <v>134.97</v>
      </c>
      <c r="H458" s="1">
        <v>-60.765999999999998</v>
      </c>
      <c r="I458">
        <v>60.765999999999998</v>
      </c>
      <c r="J458">
        <v>71.113</v>
      </c>
    </row>
    <row r="459" spans="1:10" x14ac:dyDescent="0.2">
      <c r="A459" s="1">
        <v>578</v>
      </c>
      <c r="B459" s="30">
        <v>19.27</v>
      </c>
      <c r="C459">
        <v>-4.6254999999999997</v>
      </c>
      <c r="D459">
        <v>46.8406339</v>
      </c>
      <c r="E459">
        <v>41</v>
      </c>
      <c r="F459">
        <v>1.9389000000000001</v>
      </c>
      <c r="G459">
        <v>116.71</v>
      </c>
      <c r="H459" s="1">
        <v>-66.635999999999996</v>
      </c>
      <c r="I459">
        <v>66.635999999999996</v>
      </c>
      <c r="J459">
        <v>71.093999999999994</v>
      </c>
    </row>
    <row r="460" spans="1:10" x14ac:dyDescent="0.2">
      <c r="A460" s="1">
        <v>579</v>
      </c>
      <c r="B460" s="30">
        <v>19.3</v>
      </c>
      <c r="C460">
        <v>-4.5350999999999999</v>
      </c>
      <c r="D460">
        <v>44.0968661</v>
      </c>
      <c r="E460">
        <v>41</v>
      </c>
      <c r="F460">
        <v>1.9365000000000001</v>
      </c>
      <c r="G460">
        <v>103.26</v>
      </c>
      <c r="H460" s="1">
        <v>-71.941999999999993</v>
      </c>
      <c r="I460">
        <v>71.941999999999993</v>
      </c>
      <c r="J460">
        <v>71.076999999999998</v>
      </c>
    </row>
    <row r="461" spans="1:10" x14ac:dyDescent="0.2">
      <c r="A461" s="1">
        <v>580</v>
      </c>
      <c r="B461" s="30">
        <v>19.329999999999998</v>
      </c>
      <c r="C461">
        <v>5.6637000000000004</v>
      </c>
      <c r="D461">
        <v>35.313924499999999</v>
      </c>
      <c r="E461">
        <v>37</v>
      </c>
      <c r="F461">
        <v>2.1073</v>
      </c>
      <c r="G461">
        <v>92.007000000000005</v>
      </c>
      <c r="H461" s="1">
        <v>-73.402000000000001</v>
      </c>
      <c r="I461">
        <v>73.402000000000001</v>
      </c>
      <c r="J461">
        <v>71.066999999999993</v>
      </c>
    </row>
    <row r="462" spans="1:10" x14ac:dyDescent="0.2">
      <c r="A462" s="1">
        <v>581</v>
      </c>
      <c r="B462" s="30">
        <v>19.37</v>
      </c>
      <c r="C462">
        <v>-0.72096000000000005</v>
      </c>
      <c r="D462">
        <v>40.840099699999996</v>
      </c>
      <c r="E462">
        <v>39</v>
      </c>
      <c r="F462">
        <v>2.1143000000000001</v>
      </c>
      <c r="G462">
        <v>84.091999999999999</v>
      </c>
      <c r="H462" s="1">
        <v>-78.694000000000003</v>
      </c>
      <c r="I462">
        <v>78.694000000000003</v>
      </c>
      <c r="J462">
        <v>71.075999999999993</v>
      </c>
    </row>
    <row r="463" spans="1:10" x14ac:dyDescent="0.2">
      <c r="A463" s="1">
        <v>582</v>
      </c>
      <c r="B463" s="30">
        <v>19.399999999999999</v>
      </c>
      <c r="C463">
        <v>-0.20737</v>
      </c>
      <c r="D463">
        <v>35.382834800000005</v>
      </c>
      <c r="E463">
        <v>39</v>
      </c>
      <c r="F463">
        <v>2.3523999999999998</v>
      </c>
      <c r="G463">
        <v>76.203999999999994</v>
      </c>
      <c r="H463" s="1">
        <v>-82.619</v>
      </c>
      <c r="I463">
        <v>82.619</v>
      </c>
      <c r="J463">
        <v>71.081000000000003</v>
      </c>
    </row>
    <row r="464" spans="1:10" x14ac:dyDescent="0.2">
      <c r="A464" s="1">
        <v>583</v>
      </c>
      <c r="B464" s="30">
        <v>19.43</v>
      </c>
      <c r="C464">
        <v>0.59587999999999997</v>
      </c>
      <c r="D464">
        <v>38.954415999999995</v>
      </c>
      <c r="E464">
        <v>45</v>
      </c>
      <c r="F464">
        <v>1.6623000000000001</v>
      </c>
      <c r="G464">
        <v>67.768000000000001</v>
      </c>
      <c r="H464" s="1">
        <v>-82.076999999999998</v>
      </c>
      <c r="I464">
        <v>82.076999999999998</v>
      </c>
      <c r="J464">
        <v>71.075000000000003</v>
      </c>
    </row>
    <row r="465" spans="1:10" x14ac:dyDescent="0.2">
      <c r="A465" s="1">
        <v>584</v>
      </c>
      <c r="B465" s="30">
        <v>19.47</v>
      </c>
      <c r="C465">
        <v>0.47572999999999999</v>
      </c>
      <c r="D465">
        <v>38.458155300000001</v>
      </c>
      <c r="E465">
        <v>44</v>
      </c>
      <c r="F465">
        <v>1.5402</v>
      </c>
      <c r="G465">
        <v>69.150999999999996</v>
      </c>
      <c r="H465" s="1">
        <v>-60.22</v>
      </c>
      <c r="I465">
        <v>60.22</v>
      </c>
      <c r="J465">
        <v>71.05</v>
      </c>
    </row>
    <row r="466" spans="1:10" x14ac:dyDescent="0.2">
      <c r="A466" s="1">
        <v>585</v>
      </c>
      <c r="B466" s="30">
        <v>19.5</v>
      </c>
      <c r="C466">
        <v>-0.62258000000000002</v>
      </c>
      <c r="D466">
        <v>40.142094</v>
      </c>
      <c r="E466">
        <v>43</v>
      </c>
      <c r="F466">
        <v>1.7625</v>
      </c>
      <c r="G466">
        <v>69.427000000000007</v>
      </c>
      <c r="H466" s="1">
        <v>-40.667000000000002</v>
      </c>
      <c r="I466">
        <v>40.667000000000002</v>
      </c>
      <c r="J466">
        <v>71.016999999999996</v>
      </c>
    </row>
    <row r="467" spans="1:10" x14ac:dyDescent="0.2">
      <c r="A467" s="1">
        <v>586</v>
      </c>
      <c r="B467" s="30">
        <v>19.53</v>
      </c>
      <c r="C467">
        <v>1.2795000000000001</v>
      </c>
      <c r="D467">
        <v>38.917200899999997</v>
      </c>
      <c r="E467">
        <v>43</v>
      </c>
      <c r="F467">
        <v>1.6471</v>
      </c>
      <c r="G467">
        <v>61.758000000000003</v>
      </c>
      <c r="H467" s="1">
        <v>-32.359000000000002</v>
      </c>
      <c r="I467">
        <v>32.359000000000002</v>
      </c>
      <c r="J467">
        <v>70.989999999999995</v>
      </c>
    </row>
    <row r="468" spans="1:10" x14ac:dyDescent="0.2">
      <c r="A468" s="1">
        <v>587</v>
      </c>
      <c r="B468" s="30">
        <v>19.57</v>
      </c>
      <c r="C468">
        <v>2.8866000000000001</v>
      </c>
      <c r="D468">
        <v>38.585291999999995</v>
      </c>
      <c r="E468">
        <v>44</v>
      </c>
      <c r="F468">
        <v>1.3619000000000001</v>
      </c>
      <c r="G468">
        <v>39.881</v>
      </c>
      <c r="H468" s="1">
        <v>-33.195</v>
      </c>
      <c r="I468">
        <v>33.195</v>
      </c>
      <c r="J468">
        <v>70.951999999999998</v>
      </c>
    </row>
    <row r="469" spans="1:10" x14ac:dyDescent="0.2">
      <c r="A469" s="1">
        <v>588</v>
      </c>
      <c r="B469" s="30">
        <v>19.600000000000001</v>
      </c>
      <c r="C469">
        <v>-1.2082999999999999</v>
      </c>
      <c r="D469">
        <v>38.134259300000004</v>
      </c>
      <c r="E469">
        <v>41</v>
      </c>
      <c r="F469">
        <v>1.365</v>
      </c>
      <c r="G469">
        <v>24.599</v>
      </c>
      <c r="H469" s="1">
        <v>-47.042000000000002</v>
      </c>
      <c r="I469">
        <v>47.042000000000002</v>
      </c>
      <c r="J469">
        <v>70.924999999999997</v>
      </c>
    </row>
    <row r="470" spans="1:10" x14ac:dyDescent="0.2">
      <c r="A470" s="1">
        <v>589</v>
      </c>
      <c r="B470" s="30">
        <v>19.63</v>
      </c>
      <c r="C470">
        <v>-3.4958</v>
      </c>
      <c r="D470">
        <v>43.705840500000001</v>
      </c>
      <c r="E470">
        <v>40</v>
      </c>
      <c r="F470">
        <v>1.9154</v>
      </c>
      <c r="G470">
        <v>4.8802000000000003</v>
      </c>
      <c r="H470" s="1">
        <v>-51.005000000000003</v>
      </c>
      <c r="I470">
        <v>51.005000000000003</v>
      </c>
      <c r="J470">
        <v>70.887</v>
      </c>
    </row>
    <row r="471" spans="1:10" x14ac:dyDescent="0.2">
      <c r="A471" s="1">
        <v>590</v>
      </c>
      <c r="B471" s="30">
        <v>19.670000000000002</v>
      </c>
      <c r="C471">
        <v>-4.4748999999999999</v>
      </c>
      <c r="D471">
        <v>46.599002899999995</v>
      </c>
      <c r="E471">
        <v>44</v>
      </c>
      <c r="F471">
        <v>1.569</v>
      </c>
      <c r="G471">
        <v>-62.374000000000002</v>
      </c>
      <c r="H471" s="1">
        <v>-47.055999999999997</v>
      </c>
      <c r="I471">
        <v>47.055999999999997</v>
      </c>
      <c r="J471">
        <v>70.86</v>
      </c>
    </row>
    <row r="472" spans="1:10" x14ac:dyDescent="0.2">
      <c r="A472" s="1">
        <v>591</v>
      </c>
      <c r="B472" s="30">
        <v>19.7</v>
      </c>
      <c r="C472">
        <v>-5.5525000000000002</v>
      </c>
      <c r="D472">
        <v>49.189814800000001</v>
      </c>
      <c r="E472">
        <v>40</v>
      </c>
      <c r="F472">
        <v>1.5902000000000001</v>
      </c>
      <c r="G472">
        <v>-64.424000000000007</v>
      </c>
      <c r="H472" s="1">
        <v>-38.198</v>
      </c>
      <c r="I472">
        <v>38.198</v>
      </c>
      <c r="J472">
        <v>70.849999999999994</v>
      </c>
    </row>
    <row r="473" spans="1:10" x14ac:dyDescent="0.2">
      <c r="A473" s="1">
        <v>592</v>
      </c>
      <c r="B473" s="30">
        <v>19.73</v>
      </c>
      <c r="C473">
        <v>-0.90968000000000004</v>
      </c>
      <c r="D473">
        <v>46.137464399999999</v>
      </c>
      <c r="E473">
        <v>39</v>
      </c>
      <c r="F473">
        <v>1.5173000000000001</v>
      </c>
      <c r="G473">
        <v>-63.63</v>
      </c>
      <c r="H473" s="1">
        <v>-27.646999999999998</v>
      </c>
      <c r="I473">
        <v>27.646999999999998</v>
      </c>
      <c r="J473">
        <v>70.847999999999999</v>
      </c>
    </row>
    <row r="474" spans="1:10" x14ac:dyDescent="0.2">
      <c r="A474" s="1">
        <v>593</v>
      </c>
      <c r="B474" s="30">
        <v>19.77</v>
      </c>
      <c r="C474">
        <v>-3.0945999999999998</v>
      </c>
      <c r="D474">
        <v>40.334223600000001</v>
      </c>
      <c r="E474">
        <v>42</v>
      </c>
      <c r="F474">
        <v>2.1814</v>
      </c>
      <c r="G474">
        <v>-62.219000000000001</v>
      </c>
      <c r="H474" s="1">
        <v>-2.4375</v>
      </c>
      <c r="I474">
        <v>2.4375</v>
      </c>
      <c r="J474">
        <v>70.864000000000004</v>
      </c>
    </row>
    <row r="475" spans="1:10" x14ac:dyDescent="0.2">
      <c r="A475" s="1">
        <v>594</v>
      </c>
      <c r="B475" s="30">
        <v>19.8</v>
      </c>
      <c r="C475">
        <v>-3.1652</v>
      </c>
      <c r="D475">
        <v>40.920583999999998</v>
      </c>
      <c r="E475">
        <v>44</v>
      </c>
      <c r="F475">
        <v>1.9480999999999999</v>
      </c>
      <c r="G475">
        <v>-69.290000000000006</v>
      </c>
      <c r="H475" s="1">
        <v>13.026999999999999</v>
      </c>
      <c r="I475">
        <v>-13.026999999999999</v>
      </c>
      <c r="J475">
        <v>70.894999999999996</v>
      </c>
    </row>
    <row r="476" spans="1:10" x14ac:dyDescent="0.2">
      <c r="A476" s="1">
        <v>595</v>
      </c>
      <c r="B476" s="30">
        <v>19.829999999999998</v>
      </c>
      <c r="C476">
        <v>-4.2816999999999998</v>
      </c>
      <c r="D476">
        <v>47.413105399999999</v>
      </c>
      <c r="E476">
        <v>41</v>
      </c>
      <c r="F476">
        <v>1.6724000000000001</v>
      </c>
      <c r="G476">
        <v>-84.778000000000006</v>
      </c>
      <c r="H476" s="1">
        <v>16.981000000000002</v>
      </c>
      <c r="I476">
        <v>-16.981000000000002</v>
      </c>
      <c r="J476">
        <v>70.932000000000002</v>
      </c>
    </row>
    <row r="477" spans="1:10" x14ac:dyDescent="0.2">
      <c r="A477" s="1">
        <v>596</v>
      </c>
      <c r="B477" s="30">
        <v>19.87</v>
      </c>
      <c r="C477">
        <v>-4.2487000000000004</v>
      </c>
      <c r="D477">
        <v>49.648504299999999</v>
      </c>
      <c r="E477">
        <v>41</v>
      </c>
      <c r="F477">
        <v>1.5673999999999999</v>
      </c>
      <c r="G477">
        <v>-88.852000000000004</v>
      </c>
      <c r="H477" s="1">
        <v>18.510999999999999</v>
      </c>
      <c r="I477">
        <v>-18.510999999999999</v>
      </c>
      <c r="J477">
        <v>70.963999999999999</v>
      </c>
    </row>
    <row r="478" spans="1:10" x14ac:dyDescent="0.2">
      <c r="A478" s="1">
        <v>597</v>
      </c>
      <c r="B478" s="30">
        <v>19.899999999999999</v>
      </c>
      <c r="C478">
        <v>6.7333999999999996</v>
      </c>
      <c r="D478">
        <v>36.994480099999997</v>
      </c>
      <c r="E478">
        <v>41</v>
      </c>
      <c r="F478">
        <v>1.7049000000000001</v>
      </c>
      <c r="G478">
        <v>-130.19</v>
      </c>
      <c r="H478" s="1">
        <v>21.08</v>
      </c>
      <c r="I478">
        <v>-21.08</v>
      </c>
      <c r="J478">
        <v>70.986999999999995</v>
      </c>
    </row>
    <row r="479" spans="1:10" x14ac:dyDescent="0.2">
      <c r="A479" s="1">
        <v>598</v>
      </c>
      <c r="B479" s="30">
        <v>19.93</v>
      </c>
      <c r="C479">
        <v>-0.91883999999999999</v>
      </c>
      <c r="D479">
        <v>45.917378900000003</v>
      </c>
      <c r="E479">
        <v>43</v>
      </c>
      <c r="F479">
        <v>1.7060999999999999</v>
      </c>
      <c r="G479">
        <v>-141.72999999999999</v>
      </c>
      <c r="H479" s="1">
        <v>27.622</v>
      </c>
      <c r="I479">
        <v>-27.622</v>
      </c>
      <c r="J479">
        <v>70.983999999999995</v>
      </c>
    </row>
    <row r="480" spans="1:10" x14ac:dyDescent="0.2">
      <c r="A480" s="1">
        <v>599</v>
      </c>
      <c r="B480" s="30">
        <v>19.97</v>
      </c>
      <c r="C480">
        <v>1.802</v>
      </c>
      <c r="D480">
        <v>46.137820499999997</v>
      </c>
      <c r="E480">
        <v>41</v>
      </c>
      <c r="F480">
        <v>1.6477999999999999</v>
      </c>
      <c r="G480">
        <v>-126.93</v>
      </c>
      <c r="H480" s="1">
        <v>27.204999999999998</v>
      </c>
      <c r="I480">
        <v>-27.204999999999998</v>
      </c>
      <c r="J480">
        <v>70.968000000000004</v>
      </c>
    </row>
    <row r="481" spans="1:10" x14ac:dyDescent="0.2">
      <c r="A481" s="1">
        <v>600</v>
      </c>
      <c r="B481" s="30">
        <v>20</v>
      </c>
      <c r="C481">
        <v>1.8404</v>
      </c>
      <c r="D481">
        <v>43.9950142</v>
      </c>
      <c r="E481">
        <v>40</v>
      </c>
      <c r="F481">
        <v>1.8776999999999999</v>
      </c>
      <c r="G481">
        <v>-99.875</v>
      </c>
      <c r="H481" s="1">
        <v>30.25</v>
      </c>
      <c r="I481">
        <v>-30.25</v>
      </c>
      <c r="J481">
        <v>70.933000000000007</v>
      </c>
    </row>
    <row r="482" spans="1:10" x14ac:dyDescent="0.2">
      <c r="A482" s="1">
        <v>601</v>
      </c>
      <c r="B482" s="30">
        <v>20.03</v>
      </c>
      <c r="C482">
        <v>1.4935</v>
      </c>
      <c r="D482">
        <v>39.550391699999999</v>
      </c>
      <c r="E482">
        <v>42</v>
      </c>
      <c r="F482">
        <v>2.1023000000000001</v>
      </c>
      <c r="G482">
        <v>-132.88999999999999</v>
      </c>
      <c r="H482" s="1">
        <v>28.48</v>
      </c>
      <c r="I482">
        <v>-28.48</v>
      </c>
      <c r="J482">
        <v>70.893000000000001</v>
      </c>
    </row>
    <row r="483" spans="1:10" x14ac:dyDescent="0.2">
      <c r="A483" s="1">
        <v>602</v>
      </c>
      <c r="B483" s="30">
        <v>20.07</v>
      </c>
      <c r="C483">
        <v>1.7766</v>
      </c>
      <c r="D483">
        <v>35.361111099999995</v>
      </c>
      <c r="E483">
        <v>40</v>
      </c>
      <c r="F483">
        <v>1.6092</v>
      </c>
      <c r="G483">
        <v>-133.51</v>
      </c>
      <c r="H483" s="1">
        <v>27.547999999999998</v>
      </c>
      <c r="I483">
        <v>-27.547999999999998</v>
      </c>
      <c r="J483">
        <v>70.83</v>
      </c>
    </row>
    <row r="484" spans="1:10" x14ac:dyDescent="0.2">
      <c r="A484" s="1">
        <v>603</v>
      </c>
      <c r="B484" s="30">
        <v>20.100000000000001</v>
      </c>
      <c r="C484">
        <v>-2.2229000000000001</v>
      </c>
      <c r="D484">
        <v>41.415242200000002</v>
      </c>
      <c r="E484">
        <v>42</v>
      </c>
      <c r="F484">
        <v>1.4694</v>
      </c>
      <c r="G484">
        <v>-131.52000000000001</v>
      </c>
      <c r="H484" s="1">
        <v>29.486999999999998</v>
      </c>
      <c r="I484">
        <v>-29.486999999999998</v>
      </c>
      <c r="J484">
        <v>70.721999999999994</v>
      </c>
    </row>
    <row r="485" spans="1:10" x14ac:dyDescent="0.2">
      <c r="A485" s="1">
        <v>604</v>
      </c>
      <c r="B485" s="30">
        <v>20.13</v>
      </c>
      <c r="C485">
        <v>-1.6953</v>
      </c>
      <c r="D485">
        <v>45.653312</v>
      </c>
      <c r="E485">
        <v>41</v>
      </c>
      <c r="F485">
        <v>1.5186999999999999</v>
      </c>
      <c r="G485">
        <v>-126.16</v>
      </c>
      <c r="H485" s="1">
        <v>33.575000000000003</v>
      </c>
      <c r="I485">
        <v>-33.575000000000003</v>
      </c>
      <c r="J485">
        <v>70.617999999999995</v>
      </c>
    </row>
    <row r="486" spans="1:10" x14ac:dyDescent="0.2">
      <c r="A486" s="1">
        <v>605</v>
      </c>
      <c r="B486" s="30">
        <v>20.170000000000002</v>
      </c>
      <c r="C486">
        <v>6.9916</v>
      </c>
      <c r="D486">
        <v>41.6825142</v>
      </c>
      <c r="E486">
        <v>43</v>
      </c>
      <c r="F486">
        <v>1.7359</v>
      </c>
      <c r="G486">
        <v>-123.28</v>
      </c>
      <c r="H486" s="1">
        <v>50.311999999999998</v>
      </c>
      <c r="I486">
        <v>-50.311999999999998</v>
      </c>
      <c r="J486">
        <v>70.527000000000001</v>
      </c>
    </row>
    <row r="487" spans="1:10" x14ac:dyDescent="0.2">
      <c r="A487" s="1">
        <v>606</v>
      </c>
      <c r="B487" s="30">
        <v>20.2</v>
      </c>
      <c r="C487">
        <v>7.3093000000000004</v>
      </c>
      <c r="D487">
        <v>32.701388899999998</v>
      </c>
      <c r="E487">
        <v>43</v>
      </c>
      <c r="F487">
        <v>1.9432</v>
      </c>
      <c r="G487">
        <v>-119.31</v>
      </c>
      <c r="H487" s="1">
        <v>56.875</v>
      </c>
      <c r="I487">
        <v>-56.875</v>
      </c>
      <c r="J487">
        <v>70.444999999999993</v>
      </c>
    </row>
    <row r="488" spans="1:10" x14ac:dyDescent="0.2">
      <c r="A488" s="1">
        <v>607</v>
      </c>
      <c r="B488" s="30">
        <v>20.23</v>
      </c>
      <c r="C488">
        <v>-2.0569999999999999</v>
      </c>
      <c r="D488">
        <v>43.947293500000001</v>
      </c>
      <c r="E488">
        <v>41</v>
      </c>
      <c r="F488">
        <v>1.9376</v>
      </c>
      <c r="G488">
        <v>-122.72</v>
      </c>
      <c r="H488" s="1">
        <v>56.768999999999998</v>
      </c>
      <c r="I488">
        <v>-56.768999999999998</v>
      </c>
      <c r="J488">
        <v>70.39</v>
      </c>
    </row>
    <row r="489" spans="1:10" x14ac:dyDescent="0.2">
      <c r="A489" s="1">
        <v>608</v>
      </c>
      <c r="B489" s="30">
        <v>20.27</v>
      </c>
      <c r="C489">
        <v>-0.56562000000000001</v>
      </c>
      <c r="D489">
        <v>49.338141</v>
      </c>
      <c r="E489">
        <v>40</v>
      </c>
      <c r="F489">
        <v>1.7643</v>
      </c>
      <c r="G489">
        <v>-125.1</v>
      </c>
      <c r="H489" s="1">
        <v>62.591000000000001</v>
      </c>
      <c r="I489">
        <v>-62.591000000000001</v>
      </c>
      <c r="J489">
        <v>70.361999999999995</v>
      </c>
    </row>
    <row r="490" spans="1:10" x14ac:dyDescent="0.2">
      <c r="A490" s="1">
        <v>609</v>
      </c>
      <c r="B490" s="30">
        <v>20.3</v>
      </c>
      <c r="C490">
        <v>2.4929999999999999</v>
      </c>
      <c r="D490">
        <v>36.681267800000001</v>
      </c>
      <c r="E490">
        <v>40</v>
      </c>
      <c r="F490">
        <v>1.4502999999999999</v>
      </c>
      <c r="G490">
        <v>-128.43</v>
      </c>
      <c r="H490" s="1">
        <v>66.415999999999997</v>
      </c>
      <c r="I490">
        <v>-66.415999999999997</v>
      </c>
      <c r="J490">
        <v>70.37</v>
      </c>
    </row>
    <row r="491" spans="1:10" x14ac:dyDescent="0.2">
      <c r="A491" s="1">
        <v>610</v>
      </c>
      <c r="B491" s="30">
        <v>20.329999999999998</v>
      </c>
      <c r="C491">
        <v>-1.69</v>
      </c>
      <c r="D491">
        <v>42.140669500000001</v>
      </c>
      <c r="E491">
        <v>44</v>
      </c>
      <c r="F491">
        <v>2.1114000000000002</v>
      </c>
      <c r="G491">
        <v>-138.18</v>
      </c>
      <c r="H491" s="1">
        <v>63.414000000000001</v>
      </c>
      <c r="I491">
        <v>-63.414000000000001</v>
      </c>
      <c r="J491">
        <v>70.346000000000004</v>
      </c>
    </row>
    <row r="492" spans="1:10" x14ac:dyDescent="0.2">
      <c r="A492" s="1">
        <v>611</v>
      </c>
      <c r="B492" s="30">
        <v>20.37</v>
      </c>
      <c r="C492">
        <v>1.2748999999999999</v>
      </c>
      <c r="D492">
        <v>40.4608262</v>
      </c>
      <c r="E492">
        <v>44</v>
      </c>
      <c r="F492">
        <v>1.7997000000000001</v>
      </c>
      <c r="G492">
        <v>-137.52000000000001</v>
      </c>
      <c r="H492" s="1">
        <v>63.773000000000003</v>
      </c>
      <c r="I492">
        <v>-63.773000000000003</v>
      </c>
      <c r="J492">
        <v>70.322999999999993</v>
      </c>
    </row>
    <row r="493" spans="1:10" x14ac:dyDescent="0.2">
      <c r="A493" s="1">
        <v>612</v>
      </c>
      <c r="B493" s="30">
        <v>20.399999999999999</v>
      </c>
      <c r="C493">
        <v>-1.5185</v>
      </c>
      <c r="D493">
        <v>41.312678099999999</v>
      </c>
      <c r="E493">
        <v>40</v>
      </c>
      <c r="F493">
        <v>1.7806</v>
      </c>
      <c r="G493">
        <v>-135.63999999999999</v>
      </c>
      <c r="H493" s="1">
        <v>62.896999999999998</v>
      </c>
      <c r="I493">
        <v>-62.896999999999998</v>
      </c>
      <c r="J493">
        <v>70.343999999999994</v>
      </c>
    </row>
    <row r="494" spans="1:10" x14ac:dyDescent="0.2">
      <c r="A494" s="1">
        <v>613</v>
      </c>
      <c r="B494" s="30">
        <v>20.43</v>
      </c>
      <c r="C494">
        <v>-1.1142000000000001</v>
      </c>
      <c r="D494">
        <v>43.9718661</v>
      </c>
      <c r="E494">
        <v>41</v>
      </c>
      <c r="F494">
        <v>1.8248</v>
      </c>
      <c r="G494">
        <v>-136.19999999999999</v>
      </c>
      <c r="H494" s="1">
        <v>61.216000000000001</v>
      </c>
      <c r="I494">
        <v>-61.216000000000001</v>
      </c>
      <c r="J494">
        <v>70.379000000000005</v>
      </c>
    </row>
    <row r="495" spans="1:10" x14ac:dyDescent="0.2">
      <c r="A495" s="1">
        <v>614</v>
      </c>
      <c r="B495" s="30">
        <v>20.47</v>
      </c>
      <c r="C495">
        <v>5.0425000000000004</v>
      </c>
      <c r="D495">
        <v>39.575498599999996</v>
      </c>
      <c r="E495">
        <v>42</v>
      </c>
      <c r="F495">
        <v>1.6942999999999999</v>
      </c>
      <c r="G495">
        <v>-131.91999999999999</v>
      </c>
      <c r="H495" s="1">
        <v>62.066000000000003</v>
      </c>
      <c r="I495">
        <v>-62.066000000000003</v>
      </c>
      <c r="J495">
        <v>70.400000000000006</v>
      </c>
    </row>
    <row r="496" spans="1:10" x14ac:dyDescent="0.2">
      <c r="A496" s="1">
        <v>615</v>
      </c>
      <c r="B496" s="30">
        <v>20.5</v>
      </c>
      <c r="C496">
        <v>5.7290999999999999</v>
      </c>
      <c r="D496">
        <v>38.950676600000001</v>
      </c>
      <c r="E496">
        <v>43</v>
      </c>
      <c r="F496">
        <v>1.7784</v>
      </c>
      <c r="G496">
        <v>-128.37</v>
      </c>
      <c r="H496" s="1">
        <v>62.039000000000001</v>
      </c>
      <c r="I496">
        <v>-62.039000000000001</v>
      </c>
      <c r="J496">
        <v>70.417000000000002</v>
      </c>
    </row>
    <row r="497" spans="1:10" x14ac:dyDescent="0.2">
      <c r="A497" s="1">
        <v>616</v>
      </c>
      <c r="B497" s="30">
        <v>20.53</v>
      </c>
      <c r="C497">
        <v>5.4370000000000003</v>
      </c>
      <c r="D497">
        <v>41.380876100000002</v>
      </c>
      <c r="E497">
        <v>41</v>
      </c>
      <c r="F497">
        <v>1.5632999999999999</v>
      </c>
      <c r="G497">
        <v>-127.21</v>
      </c>
      <c r="H497" s="1">
        <v>59.402999999999999</v>
      </c>
      <c r="I497">
        <v>-59.402999999999999</v>
      </c>
      <c r="J497">
        <v>70.418000000000006</v>
      </c>
    </row>
    <row r="498" spans="1:10" x14ac:dyDescent="0.2">
      <c r="A498" s="1">
        <v>617</v>
      </c>
      <c r="B498" s="30">
        <v>20.57</v>
      </c>
      <c r="C498">
        <v>-1.069</v>
      </c>
      <c r="D498">
        <v>43.934829100000002</v>
      </c>
      <c r="E498">
        <v>42</v>
      </c>
      <c r="F498">
        <v>2.0032000000000001</v>
      </c>
      <c r="G498">
        <v>-125.46</v>
      </c>
      <c r="H498" s="1">
        <v>53.53</v>
      </c>
      <c r="I498">
        <v>-53.53</v>
      </c>
      <c r="J498">
        <v>70.403999999999996</v>
      </c>
    </row>
    <row r="499" spans="1:10" x14ac:dyDescent="0.2">
      <c r="A499" s="1">
        <v>618</v>
      </c>
      <c r="B499" s="30">
        <v>20.6</v>
      </c>
      <c r="C499">
        <v>-3.3664999999999998</v>
      </c>
      <c r="D499">
        <v>54.011930200000002</v>
      </c>
      <c r="E499">
        <v>43</v>
      </c>
      <c r="F499">
        <v>1.7091000000000001</v>
      </c>
      <c r="G499">
        <v>-132.66999999999999</v>
      </c>
      <c r="H499" s="1">
        <v>50.456000000000003</v>
      </c>
      <c r="I499">
        <v>-50.456000000000003</v>
      </c>
      <c r="J499">
        <v>70.376999999999995</v>
      </c>
    </row>
    <row r="500" spans="1:10" x14ac:dyDescent="0.2">
      <c r="A500" s="1">
        <v>619</v>
      </c>
      <c r="B500" s="30">
        <v>20.63</v>
      </c>
      <c r="C500">
        <v>7.0747</v>
      </c>
      <c r="D500">
        <v>37.018874600000004</v>
      </c>
      <c r="E500">
        <v>40</v>
      </c>
      <c r="F500">
        <v>2.0108000000000001</v>
      </c>
      <c r="G500">
        <v>-109.82</v>
      </c>
      <c r="H500" s="1">
        <v>52.491999999999997</v>
      </c>
      <c r="I500">
        <v>-52.491999999999997</v>
      </c>
      <c r="J500">
        <v>70.349000000000004</v>
      </c>
    </row>
    <row r="501" spans="1:10" x14ac:dyDescent="0.2">
      <c r="A501" s="1">
        <v>620</v>
      </c>
      <c r="B501" s="30">
        <v>20.67</v>
      </c>
      <c r="C501">
        <v>10.311999999999999</v>
      </c>
      <c r="D501">
        <v>32.885683799999995</v>
      </c>
      <c r="E501">
        <v>40</v>
      </c>
      <c r="F501">
        <v>1.6820999999999999</v>
      </c>
      <c r="G501">
        <v>-146.68</v>
      </c>
      <c r="H501" s="1">
        <v>55.796999999999997</v>
      </c>
      <c r="I501">
        <v>-55.796999999999997</v>
      </c>
      <c r="J501">
        <v>70.316000000000003</v>
      </c>
    </row>
    <row r="502" spans="1:10" x14ac:dyDescent="0.2">
      <c r="A502" s="1">
        <v>621</v>
      </c>
      <c r="B502" s="30">
        <v>20.7</v>
      </c>
      <c r="C502">
        <v>3.0323000000000002</v>
      </c>
      <c r="D502">
        <v>34.713853300000004</v>
      </c>
      <c r="E502">
        <v>43</v>
      </c>
      <c r="F502">
        <v>1.798</v>
      </c>
      <c r="G502">
        <v>-197.64</v>
      </c>
      <c r="H502" s="1">
        <v>54.424999999999997</v>
      </c>
      <c r="I502">
        <v>-54.424999999999997</v>
      </c>
      <c r="J502">
        <v>70.254000000000005</v>
      </c>
    </row>
    <row r="503" spans="1:10" x14ac:dyDescent="0.2">
      <c r="A503" s="1">
        <v>622</v>
      </c>
      <c r="B503" s="30">
        <v>20.73</v>
      </c>
      <c r="C503">
        <v>0.24947</v>
      </c>
      <c r="D503">
        <v>41.357015699999998</v>
      </c>
      <c r="E503">
        <v>43</v>
      </c>
      <c r="F503">
        <v>1.9917</v>
      </c>
      <c r="G503">
        <v>-214.49</v>
      </c>
      <c r="H503" s="1">
        <v>49.206000000000003</v>
      </c>
      <c r="I503">
        <v>-49.206000000000003</v>
      </c>
      <c r="J503">
        <v>70.19</v>
      </c>
    </row>
    <row r="504" spans="1:10" x14ac:dyDescent="0.2">
      <c r="A504" s="1">
        <v>623</v>
      </c>
      <c r="B504" s="30">
        <v>20.77</v>
      </c>
      <c r="C504">
        <v>9.2789999999999999</v>
      </c>
      <c r="D504">
        <v>35.370904600000003</v>
      </c>
      <c r="E504">
        <v>42</v>
      </c>
      <c r="F504">
        <v>1.5692999999999999</v>
      </c>
      <c r="G504">
        <v>-218.76</v>
      </c>
      <c r="H504" s="1">
        <v>70.087000000000003</v>
      </c>
      <c r="I504">
        <v>-70.087000000000003</v>
      </c>
      <c r="J504">
        <v>70.108000000000004</v>
      </c>
    </row>
    <row r="505" spans="1:10" x14ac:dyDescent="0.2">
      <c r="A505" s="1">
        <v>624</v>
      </c>
      <c r="B505" s="30">
        <v>20.8</v>
      </c>
      <c r="C505">
        <v>2.6696</v>
      </c>
      <c r="D505">
        <v>41.727564099999995</v>
      </c>
      <c r="E505">
        <v>44</v>
      </c>
      <c r="F505">
        <v>1.4964</v>
      </c>
      <c r="G505">
        <v>-221.62</v>
      </c>
      <c r="H505" s="1">
        <v>66.454999999999998</v>
      </c>
      <c r="I505">
        <v>-66.454999999999998</v>
      </c>
      <c r="J505">
        <v>70.015000000000001</v>
      </c>
    </row>
    <row r="506" spans="1:10" x14ac:dyDescent="0.2">
      <c r="A506" s="1">
        <v>625</v>
      </c>
      <c r="B506" s="30">
        <v>20.83</v>
      </c>
      <c r="C506">
        <v>-4.3997000000000002</v>
      </c>
      <c r="D506">
        <v>50.431802000000005</v>
      </c>
      <c r="E506">
        <v>42</v>
      </c>
      <c r="F506">
        <v>1.8968</v>
      </c>
      <c r="G506">
        <v>-221.29</v>
      </c>
      <c r="H506" s="1">
        <v>61.87</v>
      </c>
      <c r="I506">
        <v>-61.87</v>
      </c>
      <c r="J506">
        <v>69.947999999999993</v>
      </c>
    </row>
    <row r="507" spans="1:10" x14ac:dyDescent="0.2">
      <c r="A507" s="1">
        <v>626</v>
      </c>
      <c r="B507" s="30">
        <v>20.87</v>
      </c>
      <c r="C507">
        <v>11.398999999999999</v>
      </c>
      <c r="D507">
        <v>26.446047</v>
      </c>
      <c r="E507">
        <v>43</v>
      </c>
      <c r="F507">
        <v>1.6158999999999999</v>
      </c>
      <c r="G507">
        <v>-228.79</v>
      </c>
      <c r="H507" s="1">
        <v>63.421999999999997</v>
      </c>
      <c r="I507">
        <v>-63.421999999999997</v>
      </c>
      <c r="J507">
        <v>69.897000000000006</v>
      </c>
    </row>
    <row r="508" spans="1:10" x14ac:dyDescent="0.2">
      <c r="A508" s="1">
        <v>627</v>
      </c>
      <c r="B508" s="30">
        <v>20.9</v>
      </c>
      <c r="C508">
        <v>3.9676999999999998</v>
      </c>
      <c r="D508">
        <v>28.635149599999998</v>
      </c>
      <c r="E508">
        <v>45</v>
      </c>
      <c r="F508">
        <v>1.8068</v>
      </c>
      <c r="G508">
        <v>-228.96</v>
      </c>
      <c r="H508" s="1">
        <v>70.736000000000004</v>
      </c>
      <c r="I508">
        <v>-70.736000000000004</v>
      </c>
      <c r="J508">
        <v>69.872</v>
      </c>
    </row>
    <row r="509" spans="1:10" x14ac:dyDescent="0.2">
      <c r="A509" s="1">
        <v>628</v>
      </c>
      <c r="B509" s="30">
        <v>20.93</v>
      </c>
      <c r="C509">
        <v>-2.1951000000000001</v>
      </c>
      <c r="D509">
        <v>42.673076899999998</v>
      </c>
      <c r="E509">
        <v>44</v>
      </c>
      <c r="F509">
        <v>2.0209999999999999</v>
      </c>
      <c r="G509">
        <v>-223.58</v>
      </c>
      <c r="H509" s="1">
        <v>75.918999999999997</v>
      </c>
      <c r="I509">
        <v>-75.918999999999997</v>
      </c>
      <c r="J509">
        <v>69.875</v>
      </c>
    </row>
    <row r="510" spans="1:10" x14ac:dyDescent="0.2">
      <c r="A510" s="1">
        <v>629</v>
      </c>
      <c r="B510" s="30">
        <v>20.97</v>
      </c>
      <c r="C510">
        <v>1.9678</v>
      </c>
      <c r="D510">
        <v>38.789707999999997</v>
      </c>
      <c r="E510">
        <v>45</v>
      </c>
      <c r="F510">
        <v>1.7614000000000001</v>
      </c>
      <c r="G510">
        <v>-216.88</v>
      </c>
      <c r="H510" s="1">
        <v>70.201999999999998</v>
      </c>
      <c r="I510">
        <v>-70.201999999999998</v>
      </c>
      <c r="J510">
        <v>69.863</v>
      </c>
    </row>
    <row r="511" spans="1:10" x14ac:dyDescent="0.2">
      <c r="A511" s="1">
        <v>630</v>
      </c>
      <c r="B511" s="30">
        <v>21</v>
      </c>
      <c r="C511">
        <v>3.2890000000000001</v>
      </c>
      <c r="D511">
        <v>39.527777800000003</v>
      </c>
      <c r="E511">
        <v>40</v>
      </c>
      <c r="F511">
        <v>1.7347999999999999</v>
      </c>
      <c r="G511">
        <v>-200.5</v>
      </c>
      <c r="H511" s="1">
        <v>71.238</v>
      </c>
      <c r="I511">
        <v>-71.238</v>
      </c>
      <c r="J511">
        <v>69.837000000000003</v>
      </c>
    </row>
    <row r="512" spans="1:10" x14ac:dyDescent="0.2">
      <c r="A512" s="1">
        <v>631</v>
      </c>
      <c r="B512" s="30">
        <v>21.03</v>
      </c>
      <c r="C512">
        <v>-0.48421999999999998</v>
      </c>
      <c r="D512">
        <v>46.135505700000003</v>
      </c>
      <c r="E512">
        <v>44</v>
      </c>
      <c r="F512">
        <v>1.6901999999999999</v>
      </c>
      <c r="G512">
        <v>-194.96</v>
      </c>
      <c r="H512" s="1">
        <v>66.772000000000006</v>
      </c>
      <c r="I512">
        <v>-66.772000000000006</v>
      </c>
      <c r="J512">
        <v>69.811000000000007</v>
      </c>
    </row>
    <row r="513" spans="1:10" x14ac:dyDescent="0.2">
      <c r="A513" s="1">
        <v>632</v>
      </c>
      <c r="B513" s="30">
        <v>21.07</v>
      </c>
      <c r="C513">
        <v>5.3921000000000001</v>
      </c>
      <c r="D513">
        <v>39.905804799999999</v>
      </c>
      <c r="E513">
        <v>41</v>
      </c>
      <c r="F513">
        <v>1.3804000000000001</v>
      </c>
      <c r="G513">
        <v>-178.49</v>
      </c>
      <c r="H513" s="1">
        <v>52.505000000000003</v>
      </c>
      <c r="I513">
        <v>-52.505000000000003</v>
      </c>
      <c r="J513">
        <v>69.802999999999997</v>
      </c>
    </row>
    <row r="514" spans="1:10" x14ac:dyDescent="0.2">
      <c r="A514" s="1">
        <v>633</v>
      </c>
      <c r="B514" s="30">
        <v>21.1</v>
      </c>
      <c r="C514">
        <v>7.6614000000000004</v>
      </c>
      <c r="D514">
        <v>34.855057000000002</v>
      </c>
      <c r="E514">
        <v>42</v>
      </c>
      <c r="F514">
        <v>2.0977999999999999</v>
      </c>
      <c r="G514">
        <v>-176.02</v>
      </c>
      <c r="H514" s="1">
        <v>40.209000000000003</v>
      </c>
      <c r="I514">
        <v>-40.209000000000003</v>
      </c>
      <c r="J514">
        <v>69.864000000000004</v>
      </c>
    </row>
    <row r="515" spans="1:10" x14ac:dyDescent="0.2">
      <c r="A515" s="1">
        <v>634</v>
      </c>
      <c r="B515" s="30">
        <v>21.13</v>
      </c>
      <c r="C515">
        <v>3.5379999999999998</v>
      </c>
      <c r="D515">
        <v>38.077813399999997</v>
      </c>
      <c r="E515">
        <v>43</v>
      </c>
      <c r="F515">
        <v>1.9117999999999999</v>
      </c>
      <c r="G515">
        <v>-172.81</v>
      </c>
      <c r="H515" s="1">
        <v>40.354999999999997</v>
      </c>
      <c r="I515">
        <v>-40.354999999999997</v>
      </c>
      <c r="J515">
        <v>69.948999999999998</v>
      </c>
    </row>
    <row r="516" spans="1:10" x14ac:dyDescent="0.2">
      <c r="A516" s="1">
        <v>635</v>
      </c>
      <c r="B516" s="30">
        <v>21.17</v>
      </c>
      <c r="C516">
        <v>-2.6244999999999998</v>
      </c>
      <c r="D516">
        <v>44.018696599999998</v>
      </c>
      <c r="E516">
        <v>37</v>
      </c>
      <c r="F516">
        <v>1.7235</v>
      </c>
      <c r="G516">
        <v>-170.57</v>
      </c>
      <c r="H516" s="1">
        <v>26.834</v>
      </c>
      <c r="I516">
        <v>-26.834</v>
      </c>
      <c r="J516">
        <v>70.040999999999997</v>
      </c>
    </row>
    <row r="517" spans="1:10" x14ac:dyDescent="0.2">
      <c r="A517" s="1">
        <v>636</v>
      </c>
      <c r="B517" s="30">
        <v>21.2</v>
      </c>
      <c r="C517">
        <v>-5.6374000000000004</v>
      </c>
      <c r="D517">
        <v>52.562678100000007</v>
      </c>
      <c r="E517">
        <v>39</v>
      </c>
      <c r="F517">
        <v>2.2334999999999998</v>
      </c>
      <c r="G517">
        <v>-164.61</v>
      </c>
      <c r="H517" s="1">
        <v>4.9608999999999996</v>
      </c>
      <c r="I517">
        <v>-4.9608999999999996</v>
      </c>
      <c r="J517">
        <v>70.117999999999995</v>
      </c>
    </row>
    <row r="518" spans="1:10" x14ac:dyDescent="0.2">
      <c r="A518" s="1">
        <v>637</v>
      </c>
      <c r="B518" s="30">
        <v>21.23</v>
      </c>
      <c r="C518">
        <v>20.509</v>
      </c>
      <c r="D518">
        <v>29.061965799999999</v>
      </c>
      <c r="E518">
        <v>41</v>
      </c>
      <c r="F518">
        <v>1.8123</v>
      </c>
      <c r="G518">
        <v>-170.68</v>
      </c>
      <c r="H518" s="1">
        <v>-10.752000000000001</v>
      </c>
      <c r="I518">
        <v>10.752000000000001</v>
      </c>
      <c r="J518">
        <v>70.173000000000002</v>
      </c>
    </row>
    <row r="519" spans="1:10" x14ac:dyDescent="0.2">
      <c r="A519" s="1">
        <v>638</v>
      </c>
      <c r="B519" s="30">
        <v>21.27</v>
      </c>
      <c r="C519">
        <v>12.205</v>
      </c>
      <c r="D519">
        <v>27.895655300000001</v>
      </c>
      <c r="E519">
        <v>40</v>
      </c>
      <c r="F519">
        <v>1.9733000000000001</v>
      </c>
      <c r="G519">
        <v>-171.04</v>
      </c>
      <c r="H519" s="1">
        <v>-20.93</v>
      </c>
      <c r="I519">
        <v>20.93</v>
      </c>
      <c r="J519">
        <v>70.206999999999994</v>
      </c>
    </row>
    <row r="520" spans="1:10" x14ac:dyDescent="0.2">
      <c r="A520" s="1">
        <v>639</v>
      </c>
      <c r="B520" s="30">
        <v>21.3</v>
      </c>
      <c r="C520">
        <v>0.55637000000000003</v>
      </c>
      <c r="D520">
        <v>43.733796300000002</v>
      </c>
      <c r="E520">
        <v>44</v>
      </c>
      <c r="F520">
        <v>1.4313</v>
      </c>
      <c r="G520">
        <v>-165.55</v>
      </c>
      <c r="H520" s="1">
        <v>-44.668999999999997</v>
      </c>
      <c r="I520">
        <v>44.668999999999997</v>
      </c>
      <c r="J520">
        <v>70.218999999999994</v>
      </c>
    </row>
    <row r="521" spans="1:10" x14ac:dyDescent="0.2">
      <c r="A521" s="1">
        <v>640</v>
      </c>
      <c r="B521" s="30">
        <v>21.33</v>
      </c>
      <c r="C521">
        <v>20.847999999999999</v>
      </c>
      <c r="D521">
        <v>21.6935541</v>
      </c>
      <c r="E521">
        <v>43</v>
      </c>
      <c r="F521">
        <v>2.1741999999999999</v>
      </c>
      <c r="G521">
        <v>-139.47999999999999</v>
      </c>
      <c r="H521" s="1">
        <v>-49.924999999999997</v>
      </c>
      <c r="I521">
        <v>49.924999999999997</v>
      </c>
      <c r="J521">
        <v>70.263999999999996</v>
      </c>
    </row>
    <row r="522" spans="1:10" x14ac:dyDescent="0.2">
      <c r="A522" s="1">
        <v>641</v>
      </c>
      <c r="B522" s="30">
        <v>21.37</v>
      </c>
      <c r="C522">
        <v>7.4961000000000002</v>
      </c>
      <c r="D522">
        <v>30.893340500000001</v>
      </c>
      <c r="E522">
        <v>39</v>
      </c>
      <c r="F522">
        <v>1.6284000000000001</v>
      </c>
      <c r="G522">
        <v>-97.266000000000005</v>
      </c>
      <c r="H522" s="1">
        <v>-65.087999999999994</v>
      </c>
      <c r="I522">
        <v>65.087999999999994</v>
      </c>
      <c r="J522">
        <v>70.3</v>
      </c>
    </row>
    <row r="523" spans="1:10" x14ac:dyDescent="0.2">
      <c r="A523" s="1">
        <v>642</v>
      </c>
      <c r="B523" s="30">
        <v>21.4</v>
      </c>
      <c r="C523">
        <v>-3.1953999999999998</v>
      </c>
      <c r="D523">
        <v>52.2168803</v>
      </c>
      <c r="E523">
        <v>41</v>
      </c>
      <c r="F523">
        <v>1.3245</v>
      </c>
      <c r="G523">
        <v>-75.135999999999996</v>
      </c>
      <c r="H523" s="1">
        <v>-62.037999999999997</v>
      </c>
      <c r="I523">
        <v>62.037999999999997</v>
      </c>
      <c r="J523">
        <v>70.301000000000002</v>
      </c>
    </row>
    <row r="524" spans="1:10" x14ac:dyDescent="0.2">
      <c r="A524" s="1">
        <v>643</v>
      </c>
      <c r="B524" s="30">
        <v>21.43</v>
      </c>
      <c r="C524">
        <v>-4.9219999999999997</v>
      </c>
      <c r="D524">
        <v>52.378205099999995</v>
      </c>
      <c r="E524">
        <v>44</v>
      </c>
      <c r="F524">
        <v>1.3709</v>
      </c>
      <c r="G524">
        <v>-73.161000000000001</v>
      </c>
      <c r="H524" s="1">
        <v>-61.372</v>
      </c>
      <c r="I524">
        <v>61.372</v>
      </c>
      <c r="J524">
        <v>70.281000000000006</v>
      </c>
    </row>
    <row r="525" spans="1:10" x14ac:dyDescent="0.2">
      <c r="A525" s="1">
        <v>644</v>
      </c>
      <c r="B525" s="30">
        <v>21.47</v>
      </c>
      <c r="C525">
        <v>19.257000000000001</v>
      </c>
      <c r="D525">
        <v>23.982015700000002</v>
      </c>
      <c r="E525">
        <v>41</v>
      </c>
      <c r="F525">
        <v>1.5765</v>
      </c>
      <c r="G525">
        <v>-74.769000000000005</v>
      </c>
      <c r="H525" s="1">
        <v>-68.569999999999993</v>
      </c>
      <c r="I525">
        <v>68.569999999999993</v>
      </c>
      <c r="J525">
        <v>70.266999999999996</v>
      </c>
    </row>
    <row r="526" spans="1:10" x14ac:dyDescent="0.2">
      <c r="A526" s="1">
        <v>645</v>
      </c>
      <c r="B526" s="30">
        <v>21.5</v>
      </c>
      <c r="C526">
        <v>12.278</v>
      </c>
      <c r="D526">
        <v>29.510861800000001</v>
      </c>
      <c r="E526">
        <v>39</v>
      </c>
      <c r="F526">
        <v>0.39254</v>
      </c>
      <c r="G526">
        <v>-75.204999999999998</v>
      </c>
      <c r="H526" s="1">
        <v>-78.278000000000006</v>
      </c>
      <c r="I526">
        <v>78.278000000000006</v>
      </c>
      <c r="J526">
        <v>70.263000000000005</v>
      </c>
    </row>
    <row r="527" spans="1:10" x14ac:dyDescent="0.2">
      <c r="A527" s="1">
        <v>646</v>
      </c>
      <c r="B527" s="30">
        <v>21.53</v>
      </c>
      <c r="C527">
        <v>-1.552</v>
      </c>
      <c r="D527">
        <v>44.824430199999995</v>
      </c>
      <c r="E527">
        <v>40</v>
      </c>
      <c r="F527">
        <v>0.24706</v>
      </c>
      <c r="G527">
        <v>-71.594999999999999</v>
      </c>
      <c r="H527" s="1">
        <v>-80.230999999999995</v>
      </c>
      <c r="I527">
        <v>80.230999999999995</v>
      </c>
      <c r="J527">
        <v>70.257000000000005</v>
      </c>
    </row>
    <row r="528" spans="1:10" x14ac:dyDescent="0.2">
      <c r="A528" s="1">
        <v>647</v>
      </c>
      <c r="B528" s="30">
        <v>21.57</v>
      </c>
      <c r="C528">
        <v>-4.0667</v>
      </c>
      <c r="D528">
        <v>52.377314799999994</v>
      </c>
      <c r="E528">
        <v>39</v>
      </c>
      <c r="F528">
        <v>0.22686000000000001</v>
      </c>
      <c r="G528">
        <v>-64.311000000000007</v>
      </c>
      <c r="H528" s="1">
        <v>-72.778000000000006</v>
      </c>
      <c r="I528">
        <v>72.778000000000006</v>
      </c>
      <c r="J528">
        <v>70.241</v>
      </c>
    </row>
    <row r="529" spans="1:10" x14ac:dyDescent="0.2">
      <c r="A529" s="1">
        <v>648</v>
      </c>
      <c r="B529" s="30">
        <v>21.6</v>
      </c>
      <c r="C529">
        <v>9.8193999999999999</v>
      </c>
      <c r="D529">
        <v>31.040420200000003</v>
      </c>
      <c r="E529">
        <v>41</v>
      </c>
      <c r="F529">
        <v>0.22478000000000001</v>
      </c>
      <c r="G529">
        <v>-61.375999999999998</v>
      </c>
      <c r="H529" s="1">
        <v>-60.575000000000003</v>
      </c>
      <c r="I529">
        <v>60.575000000000003</v>
      </c>
      <c r="J529">
        <v>70.23</v>
      </c>
    </row>
    <row r="530" spans="1:10" x14ac:dyDescent="0.2">
      <c r="A530" s="1">
        <v>649</v>
      </c>
      <c r="B530" s="30">
        <v>21.63</v>
      </c>
      <c r="C530">
        <v>-3.4596</v>
      </c>
      <c r="D530">
        <v>51.055199399999992</v>
      </c>
      <c r="E530">
        <v>40</v>
      </c>
      <c r="F530">
        <v>0.2266</v>
      </c>
      <c r="G530">
        <v>-48.292000000000002</v>
      </c>
      <c r="H530" s="1">
        <v>-69.777000000000001</v>
      </c>
      <c r="I530">
        <v>69.777000000000001</v>
      </c>
      <c r="J530">
        <v>70.224999999999994</v>
      </c>
    </row>
    <row r="531" spans="1:10" x14ac:dyDescent="0.2">
      <c r="A531" s="1">
        <v>650</v>
      </c>
      <c r="B531" s="30">
        <v>21.67</v>
      </c>
      <c r="C531">
        <v>-8.4315999999999995</v>
      </c>
      <c r="D531">
        <v>66.310185200000006</v>
      </c>
      <c r="E531">
        <v>18</v>
      </c>
      <c r="F531">
        <v>0.22253000000000001</v>
      </c>
      <c r="G531">
        <v>-17.943000000000001</v>
      </c>
      <c r="H531" s="1">
        <v>-60.444000000000003</v>
      </c>
      <c r="I531">
        <v>60.444000000000003</v>
      </c>
      <c r="J531">
        <v>70.203000000000003</v>
      </c>
    </row>
    <row r="532" spans="1:10" x14ac:dyDescent="0.2">
      <c r="A532" s="1">
        <v>651</v>
      </c>
      <c r="B532" s="30">
        <v>21.7</v>
      </c>
      <c r="C532">
        <v>-8.5181000000000004</v>
      </c>
      <c r="D532">
        <v>65.492343300000002</v>
      </c>
      <c r="E532">
        <v>13</v>
      </c>
      <c r="F532">
        <v>0.22381000000000001</v>
      </c>
      <c r="G532">
        <v>14.794</v>
      </c>
      <c r="H532" s="1">
        <v>-48.274999999999999</v>
      </c>
      <c r="I532">
        <v>48.274999999999999</v>
      </c>
      <c r="J532">
        <v>70.182000000000002</v>
      </c>
    </row>
    <row r="533" spans="1:10" x14ac:dyDescent="0.2">
      <c r="A533" s="1">
        <v>652</v>
      </c>
      <c r="B533" s="30">
        <v>21.73</v>
      </c>
      <c r="C533">
        <v>-8.5322999999999993</v>
      </c>
      <c r="D533">
        <v>64.801638199999999</v>
      </c>
      <c r="E533">
        <v>10</v>
      </c>
      <c r="F533">
        <v>0.28808</v>
      </c>
      <c r="G533">
        <v>26.757000000000001</v>
      </c>
      <c r="H533" s="1">
        <v>-51.37</v>
      </c>
      <c r="I533">
        <v>51.37</v>
      </c>
      <c r="J533">
        <v>70.144000000000005</v>
      </c>
    </row>
    <row r="534" spans="1:10" x14ac:dyDescent="0.2">
      <c r="A534" s="1">
        <v>653</v>
      </c>
      <c r="B534" s="30">
        <v>21.77</v>
      </c>
      <c r="C534">
        <v>-8.5296000000000003</v>
      </c>
      <c r="D534">
        <v>65.238247900000005</v>
      </c>
      <c r="E534">
        <v>10</v>
      </c>
      <c r="F534">
        <v>1.3512</v>
      </c>
      <c r="G534">
        <v>23.571999999999999</v>
      </c>
      <c r="H534" s="1">
        <v>-80.034000000000006</v>
      </c>
      <c r="I534">
        <v>80.034000000000006</v>
      </c>
      <c r="J534">
        <v>70.100999999999999</v>
      </c>
    </row>
    <row r="535" spans="1:10" x14ac:dyDescent="0.2">
      <c r="A535" s="1">
        <v>654</v>
      </c>
      <c r="B535" s="30">
        <v>21.8</v>
      </c>
      <c r="C535">
        <v>-8.5238999999999994</v>
      </c>
      <c r="D535">
        <v>65.664708000000005</v>
      </c>
      <c r="E535">
        <v>14</v>
      </c>
      <c r="F535">
        <v>0.43458000000000002</v>
      </c>
      <c r="G535">
        <v>24.818000000000001</v>
      </c>
      <c r="H535" s="1">
        <v>-76.114000000000004</v>
      </c>
      <c r="I535">
        <v>76.114000000000004</v>
      </c>
      <c r="J535">
        <v>70.051000000000002</v>
      </c>
    </row>
    <row r="536" spans="1:10" x14ac:dyDescent="0.2">
      <c r="A536" s="1">
        <v>655</v>
      </c>
      <c r="B536" s="30">
        <v>21.83</v>
      </c>
      <c r="C536">
        <v>-8.5252999999999997</v>
      </c>
      <c r="D536">
        <v>65.652955800000001</v>
      </c>
      <c r="E536">
        <v>11</v>
      </c>
      <c r="F536">
        <v>0.24018</v>
      </c>
      <c r="G536">
        <v>26.763999999999999</v>
      </c>
      <c r="H536" s="1">
        <v>-72.694000000000003</v>
      </c>
      <c r="I536">
        <v>72.694000000000003</v>
      </c>
      <c r="J536">
        <v>69.962999999999994</v>
      </c>
    </row>
    <row r="537" spans="1:10" x14ac:dyDescent="0.2">
      <c r="A537" s="1">
        <v>656</v>
      </c>
      <c r="B537" s="30">
        <v>21.87</v>
      </c>
      <c r="C537">
        <v>-8.5083000000000002</v>
      </c>
      <c r="D537">
        <v>66.056267800000001</v>
      </c>
      <c r="E537">
        <v>10</v>
      </c>
      <c r="F537">
        <v>0.22711000000000001</v>
      </c>
      <c r="G537">
        <v>32.179000000000002</v>
      </c>
      <c r="H537" s="1">
        <v>-74.605999999999995</v>
      </c>
      <c r="I537">
        <v>74.605999999999995</v>
      </c>
      <c r="J537">
        <v>69.858999999999995</v>
      </c>
    </row>
    <row r="538" spans="1:10" x14ac:dyDescent="0.2">
      <c r="A538" s="1">
        <v>657</v>
      </c>
      <c r="B538" s="30">
        <v>21.9</v>
      </c>
      <c r="C538">
        <v>-2.6309</v>
      </c>
      <c r="D538">
        <v>47.389957299999999</v>
      </c>
      <c r="E538">
        <v>40</v>
      </c>
      <c r="F538">
        <v>0.22931000000000001</v>
      </c>
      <c r="G538">
        <v>62.579000000000001</v>
      </c>
      <c r="H538" s="1">
        <v>-71.927999999999997</v>
      </c>
      <c r="I538">
        <v>71.927999999999997</v>
      </c>
      <c r="J538">
        <v>69.742000000000004</v>
      </c>
    </row>
    <row r="539" spans="1:10" x14ac:dyDescent="0.2">
      <c r="A539" s="1">
        <v>658</v>
      </c>
      <c r="B539" s="30">
        <v>21.93</v>
      </c>
      <c r="C539">
        <v>-2.8864000000000001</v>
      </c>
      <c r="D539">
        <v>48.750890300000002</v>
      </c>
      <c r="E539">
        <v>43</v>
      </c>
      <c r="F539">
        <v>0.22103999999999999</v>
      </c>
      <c r="G539">
        <v>51.429000000000002</v>
      </c>
      <c r="H539" s="1">
        <v>-56.793999999999997</v>
      </c>
      <c r="I539">
        <v>56.793999999999997</v>
      </c>
      <c r="J539">
        <v>69.632999999999996</v>
      </c>
    </row>
    <row r="540" spans="1:10" x14ac:dyDescent="0.2">
      <c r="A540" s="1">
        <v>659</v>
      </c>
      <c r="B540" s="30">
        <v>21.97</v>
      </c>
      <c r="C540">
        <v>-8.4215999999999998</v>
      </c>
      <c r="D540">
        <v>66.562678099999999</v>
      </c>
      <c r="E540">
        <v>19</v>
      </c>
      <c r="F540">
        <v>0.22741</v>
      </c>
      <c r="G540">
        <v>27.597999999999999</v>
      </c>
      <c r="H540" s="1">
        <v>-41.607999999999997</v>
      </c>
      <c r="I540">
        <v>41.607999999999997</v>
      </c>
      <c r="J540">
        <v>69.537999999999997</v>
      </c>
    </row>
    <row r="541" spans="1:10" x14ac:dyDescent="0.2">
      <c r="A541" s="1">
        <v>660</v>
      </c>
      <c r="B541" s="30">
        <v>22</v>
      </c>
      <c r="C541">
        <v>-8.4753000000000007</v>
      </c>
      <c r="D541">
        <v>64.963497199999992</v>
      </c>
      <c r="E541">
        <v>11</v>
      </c>
      <c r="F541">
        <v>0.32332</v>
      </c>
      <c r="G541">
        <v>17.128</v>
      </c>
      <c r="H541" s="1">
        <v>-37.393999999999998</v>
      </c>
      <c r="I541">
        <v>37.393999999999998</v>
      </c>
      <c r="J541">
        <v>69.456999999999994</v>
      </c>
    </row>
    <row r="542" spans="1:10" x14ac:dyDescent="0.2">
      <c r="A542" s="1">
        <v>661</v>
      </c>
      <c r="B542" s="30">
        <v>22.03</v>
      </c>
      <c r="C542">
        <v>-8.5226000000000006</v>
      </c>
      <c r="D542">
        <v>65.23931619999999</v>
      </c>
      <c r="E542">
        <v>13</v>
      </c>
      <c r="F542">
        <v>1.2485999999999999</v>
      </c>
      <c r="G542">
        <v>63.277999999999999</v>
      </c>
      <c r="H542" s="1">
        <v>-31.766999999999999</v>
      </c>
      <c r="I542">
        <v>31.766999999999999</v>
      </c>
      <c r="J542">
        <v>69.367999999999995</v>
      </c>
    </row>
    <row r="543" spans="1:10" x14ac:dyDescent="0.2">
      <c r="A543" s="1">
        <v>662</v>
      </c>
      <c r="B543" s="30">
        <v>22.07</v>
      </c>
      <c r="C543">
        <v>-8.4821000000000009</v>
      </c>
      <c r="D543">
        <v>64.916488599999994</v>
      </c>
      <c r="E543">
        <v>8</v>
      </c>
      <c r="F543">
        <v>0.33040000000000003</v>
      </c>
      <c r="G543">
        <v>86.326999999999998</v>
      </c>
      <c r="H543" s="1">
        <v>-24.257999999999999</v>
      </c>
      <c r="I543">
        <v>24.257999999999999</v>
      </c>
      <c r="J543">
        <v>69.272999999999996</v>
      </c>
    </row>
    <row r="544" spans="1:10" x14ac:dyDescent="0.2">
      <c r="A544" s="1">
        <v>663</v>
      </c>
      <c r="B544" s="30">
        <v>22.1</v>
      </c>
      <c r="C544">
        <v>-8.5091000000000001</v>
      </c>
      <c r="D544">
        <v>64.398682300000004</v>
      </c>
      <c r="E544">
        <v>12</v>
      </c>
      <c r="F544">
        <v>0.36488999999999999</v>
      </c>
      <c r="G544">
        <v>114.4</v>
      </c>
      <c r="H544" s="1">
        <v>-34.317</v>
      </c>
      <c r="I544">
        <v>34.317</v>
      </c>
      <c r="J544">
        <v>69.153000000000006</v>
      </c>
    </row>
    <row r="545" spans="1:10" x14ac:dyDescent="0.2">
      <c r="A545" s="1">
        <v>664</v>
      </c>
      <c r="B545" s="30">
        <v>22.13</v>
      </c>
      <c r="C545">
        <v>-8.4963999999999995</v>
      </c>
      <c r="D545">
        <v>64.617699399999992</v>
      </c>
      <c r="E545">
        <v>11</v>
      </c>
      <c r="F545">
        <v>0.85626999999999998</v>
      </c>
      <c r="G545">
        <v>165.96</v>
      </c>
      <c r="H545" s="1">
        <v>-34.881</v>
      </c>
      <c r="I545">
        <v>34.881</v>
      </c>
      <c r="J545">
        <v>69.025000000000006</v>
      </c>
    </row>
    <row r="546" spans="1:10" x14ac:dyDescent="0.2">
      <c r="A546" s="1">
        <v>665</v>
      </c>
      <c r="B546" s="30">
        <v>22.17</v>
      </c>
      <c r="C546">
        <v>5.2186000000000003</v>
      </c>
      <c r="D546">
        <v>38.998397400000002</v>
      </c>
      <c r="E546">
        <v>41</v>
      </c>
      <c r="F546">
        <v>0.52012000000000003</v>
      </c>
      <c r="G546">
        <v>187.26</v>
      </c>
      <c r="H546" s="1">
        <v>-22.378</v>
      </c>
      <c r="I546">
        <v>22.378</v>
      </c>
      <c r="J546">
        <v>68.893000000000001</v>
      </c>
    </row>
    <row r="547" spans="1:10" x14ac:dyDescent="0.2">
      <c r="A547" s="1">
        <v>666</v>
      </c>
      <c r="B547" s="30">
        <v>22.2</v>
      </c>
      <c r="C547">
        <v>-5.3802000000000003</v>
      </c>
      <c r="D547">
        <v>53.471687999999993</v>
      </c>
      <c r="E547">
        <v>38</v>
      </c>
      <c r="F547">
        <v>0.50419999999999998</v>
      </c>
      <c r="G547">
        <v>211.78</v>
      </c>
      <c r="H547" s="1">
        <v>-11.161</v>
      </c>
      <c r="I547">
        <v>11.161</v>
      </c>
      <c r="J547">
        <v>68.762</v>
      </c>
    </row>
    <row r="548" spans="1:10" x14ac:dyDescent="0.2">
      <c r="A548" s="1">
        <v>667</v>
      </c>
      <c r="B548" s="30">
        <v>22.23</v>
      </c>
      <c r="C548">
        <v>-8.2672000000000008</v>
      </c>
      <c r="D548">
        <v>68.508725100000007</v>
      </c>
      <c r="E548">
        <v>21</v>
      </c>
      <c r="F548">
        <v>0.52078999999999998</v>
      </c>
      <c r="G548">
        <v>209</v>
      </c>
      <c r="H548" s="1">
        <v>-14.093999999999999</v>
      </c>
      <c r="I548">
        <v>14.093999999999999</v>
      </c>
      <c r="J548">
        <v>68.634</v>
      </c>
    </row>
    <row r="549" spans="1:10" x14ac:dyDescent="0.2">
      <c r="A549" s="1">
        <v>668</v>
      </c>
      <c r="B549" s="30">
        <v>22.27</v>
      </c>
      <c r="C549">
        <v>-2.2040999999999999</v>
      </c>
      <c r="D549">
        <v>48.1727208</v>
      </c>
      <c r="E549">
        <v>33</v>
      </c>
      <c r="F549">
        <v>0.35827999999999999</v>
      </c>
      <c r="G549">
        <v>206.56</v>
      </c>
      <c r="H549" s="1">
        <v>-26.581</v>
      </c>
      <c r="I549">
        <v>26.581</v>
      </c>
      <c r="J549">
        <v>68.492000000000004</v>
      </c>
    </row>
    <row r="550" spans="1:10" x14ac:dyDescent="0.2">
      <c r="A550" s="1">
        <v>669</v>
      </c>
      <c r="B550" s="30">
        <v>22.3</v>
      </c>
      <c r="C550">
        <v>-6.5854999999999997</v>
      </c>
      <c r="D550">
        <v>59.274750699999998</v>
      </c>
      <c r="E550">
        <v>34</v>
      </c>
      <c r="F550">
        <v>0.25269000000000003</v>
      </c>
      <c r="G550">
        <v>215.47</v>
      </c>
      <c r="H550" s="1">
        <v>-40.508000000000003</v>
      </c>
      <c r="I550">
        <v>40.508000000000003</v>
      </c>
      <c r="J550">
        <v>68.338999999999999</v>
      </c>
    </row>
    <row r="551" spans="1:10" x14ac:dyDescent="0.2">
      <c r="A551" s="1">
        <v>670</v>
      </c>
      <c r="B551" s="30">
        <v>22.33</v>
      </c>
      <c r="C551">
        <v>-7.4965999999999999</v>
      </c>
      <c r="D551">
        <v>62.442129599999994</v>
      </c>
      <c r="E551">
        <v>20</v>
      </c>
      <c r="F551">
        <v>0.23366000000000001</v>
      </c>
      <c r="G551">
        <v>277.08999999999997</v>
      </c>
      <c r="H551" s="1">
        <v>-53.441000000000003</v>
      </c>
      <c r="I551">
        <v>53.441000000000003</v>
      </c>
      <c r="J551">
        <v>68.188999999999993</v>
      </c>
    </row>
    <row r="552" spans="1:10" x14ac:dyDescent="0.2">
      <c r="A552" s="1">
        <v>671</v>
      </c>
      <c r="B552" s="30">
        <v>22.37</v>
      </c>
      <c r="C552">
        <v>-7.9649000000000001</v>
      </c>
      <c r="D552">
        <v>62.429131099999999</v>
      </c>
      <c r="E552">
        <v>19</v>
      </c>
      <c r="F552">
        <v>0.60150000000000003</v>
      </c>
      <c r="G552">
        <v>292.48</v>
      </c>
      <c r="H552" s="1">
        <v>-52.12</v>
      </c>
      <c r="I552">
        <v>52.12</v>
      </c>
      <c r="J552">
        <v>68.028999999999996</v>
      </c>
    </row>
    <row r="553" spans="1:10" x14ac:dyDescent="0.2">
      <c r="A553" s="1">
        <v>672</v>
      </c>
      <c r="B553" s="30">
        <v>22.4</v>
      </c>
      <c r="C553">
        <v>-8.0595999999999997</v>
      </c>
      <c r="D553">
        <v>63.373931599999999</v>
      </c>
      <c r="E553">
        <v>19</v>
      </c>
      <c r="F553">
        <v>1.0249999999999999</v>
      </c>
      <c r="G553">
        <v>321.33</v>
      </c>
      <c r="H553" s="1">
        <v>-66.400000000000006</v>
      </c>
      <c r="I553">
        <v>66.400000000000006</v>
      </c>
      <c r="J553">
        <v>67.858000000000004</v>
      </c>
    </row>
    <row r="554" spans="1:10" x14ac:dyDescent="0.2">
      <c r="A554" s="1">
        <v>673</v>
      </c>
      <c r="B554" s="30">
        <v>22.43</v>
      </c>
      <c r="C554">
        <v>-8.4207999999999998</v>
      </c>
      <c r="D554">
        <v>66.321759300000011</v>
      </c>
      <c r="E554">
        <v>17</v>
      </c>
      <c r="F554">
        <v>0.38469999999999999</v>
      </c>
      <c r="G554">
        <v>318.01</v>
      </c>
      <c r="H554" s="1">
        <v>-84.792000000000002</v>
      </c>
      <c r="I554">
        <v>84.792000000000002</v>
      </c>
      <c r="J554">
        <v>67.703999999999994</v>
      </c>
    </row>
    <row r="555" spans="1:10" x14ac:dyDescent="0.2">
      <c r="A555" s="1">
        <v>674</v>
      </c>
      <c r="B555" s="30">
        <v>22.47</v>
      </c>
      <c r="C555">
        <v>-8.4936000000000007</v>
      </c>
      <c r="D555">
        <v>64.536680899999993</v>
      </c>
      <c r="E555">
        <v>11</v>
      </c>
      <c r="F555">
        <v>0.31735000000000002</v>
      </c>
      <c r="G555">
        <v>319.18</v>
      </c>
      <c r="H555" s="1">
        <v>-87.977000000000004</v>
      </c>
      <c r="I555">
        <v>87.977000000000004</v>
      </c>
      <c r="J555">
        <v>67.572000000000003</v>
      </c>
    </row>
    <row r="556" spans="1:10" x14ac:dyDescent="0.2">
      <c r="A556" s="1">
        <v>675</v>
      </c>
      <c r="B556" s="30">
        <v>22.5</v>
      </c>
      <c r="C556">
        <v>-8.5359999999999996</v>
      </c>
      <c r="D556">
        <v>64.467592600000003</v>
      </c>
      <c r="E556">
        <v>13</v>
      </c>
      <c r="F556">
        <v>0.32513999999999998</v>
      </c>
      <c r="G556">
        <v>288.36</v>
      </c>
      <c r="H556" s="1">
        <v>-75.891999999999996</v>
      </c>
      <c r="I556">
        <v>75.891999999999996</v>
      </c>
      <c r="J556">
        <v>67.483999999999995</v>
      </c>
    </row>
    <row r="557" spans="1:10" x14ac:dyDescent="0.2">
      <c r="A557" s="1">
        <v>676</v>
      </c>
      <c r="B557" s="30">
        <v>22.53</v>
      </c>
      <c r="C557">
        <v>1.7770999999999999</v>
      </c>
      <c r="D557">
        <v>35.223290599999999</v>
      </c>
      <c r="E557">
        <v>42</v>
      </c>
      <c r="F557">
        <v>0.37056</v>
      </c>
      <c r="G557">
        <v>270.55</v>
      </c>
      <c r="H557" s="1">
        <v>-61.601999999999997</v>
      </c>
      <c r="I557">
        <v>61.601999999999997</v>
      </c>
      <c r="J557">
        <v>67.427000000000007</v>
      </c>
    </row>
    <row r="558" spans="1:10" x14ac:dyDescent="0.2">
      <c r="A558" s="1">
        <v>677</v>
      </c>
      <c r="B558" s="30">
        <v>22.57</v>
      </c>
      <c r="C558">
        <v>-6.5674999999999999</v>
      </c>
      <c r="D558">
        <v>63.570156700000005</v>
      </c>
      <c r="E558">
        <v>35</v>
      </c>
      <c r="F558">
        <v>0.37636999999999998</v>
      </c>
      <c r="G558">
        <v>238.9</v>
      </c>
      <c r="H558" s="1">
        <v>-50.414000000000001</v>
      </c>
      <c r="I558">
        <v>50.414000000000001</v>
      </c>
      <c r="J558">
        <v>67.394999999999996</v>
      </c>
    </row>
    <row r="559" spans="1:10" x14ac:dyDescent="0.2">
      <c r="A559" s="1">
        <v>678</v>
      </c>
      <c r="B559" s="30">
        <v>22.6</v>
      </c>
      <c r="C559">
        <v>-7.6802000000000001</v>
      </c>
      <c r="D559">
        <v>62.856481500000008</v>
      </c>
      <c r="E559">
        <v>20</v>
      </c>
      <c r="F559">
        <v>0.43245</v>
      </c>
      <c r="G559">
        <v>212.12</v>
      </c>
      <c r="H559" s="1">
        <v>-45.997999999999998</v>
      </c>
      <c r="I559">
        <v>45.997999999999998</v>
      </c>
      <c r="J559">
        <v>67.353999999999999</v>
      </c>
    </row>
    <row r="560" spans="1:10" x14ac:dyDescent="0.2">
      <c r="A560" s="1">
        <v>679</v>
      </c>
      <c r="B560" s="30">
        <v>22.63</v>
      </c>
      <c r="C560">
        <v>-7.9581999999999997</v>
      </c>
      <c r="D560">
        <v>63.0172721</v>
      </c>
      <c r="E560">
        <v>24</v>
      </c>
      <c r="F560">
        <v>0.47636000000000001</v>
      </c>
      <c r="G560">
        <v>217.46</v>
      </c>
      <c r="H560" s="1">
        <v>-63.914000000000001</v>
      </c>
      <c r="I560">
        <v>63.914000000000001</v>
      </c>
      <c r="J560">
        <v>67.290999999999997</v>
      </c>
    </row>
    <row r="561" spans="1:10" x14ac:dyDescent="0.2">
      <c r="A561" s="1">
        <v>680</v>
      </c>
      <c r="B561" s="30">
        <v>22.67</v>
      </c>
      <c r="C561">
        <v>-7.9294000000000002</v>
      </c>
      <c r="D561">
        <v>62.543625400000003</v>
      </c>
      <c r="E561">
        <v>20</v>
      </c>
      <c r="F561">
        <v>0.30012</v>
      </c>
      <c r="G561">
        <v>187.97</v>
      </c>
      <c r="H561" s="1">
        <v>-43.18</v>
      </c>
      <c r="I561">
        <v>43.18</v>
      </c>
      <c r="J561">
        <v>67.218000000000004</v>
      </c>
    </row>
    <row r="562" spans="1:10" x14ac:dyDescent="0.2">
      <c r="A562" s="1">
        <v>681</v>
      </c>
      <c r="B562" s="30">
        <v>22.7</v>
      </c>
      <c r="C562">
        <v>-8.0944000000000003</v>
      </c>
      <c r="D562">
        <v>64.961716499999994</v>
      </c>
      <c r="E562">
        <v>14</v>
      </c>
      <c r="F562">
        <v>0.23527999999999999</v>
      </c>
      <c r="G562">
        <v>163.94</v>
      </c>
      <c r="H562" s="1">
        <v>-14.907999999999999</v>
      </c>
      <c r="I562">
        <v>14.907999999999999</v>
      </c>
      <c r="J562">
        <v>67.14</v>
      </c>
    </row>
    <row r="563" spans="1:10" x14ac:dyDescent="0.2">
      <c r="A563" s="1">
        <v>682</v>
      </c>
      <c r="B563" s="30">
        <v>22.73</v>
      </c>
      <c r="C563">
        <v>-7.9508999999999999</v>
      </c>
      <c r="D563">
        <v>66.769586899999993</v>
      </c>
      <c r="E563">
        <v>21</v>
      </c>
      <c r="F563">
        <v>0.22278000000000001</v>
      </c>
      <c r="G563">
        <v>146.22999999999999</v>
      </c>
      <c r="H563" s="1">
        <v>-7.8875000000000002</v>
      </c>
      <c r="I563">
        <v>7.8875000000000002</v>
      </c>
      <c r="J563">
        <v>67.072000000000003</v>
      </c>
    </row>
    <row r="564" spans="1:10" x14ac:dyDescent="0.2">
      <c r="A564" s="1">
        <v>683</v>
      </c>
      <c r="B564" s="30">
        <v>22.77</v>
      </c>
      <c r="C564">
        <v>-7.9214000000000002</v>
      </c>
      <c r="D564">
        <v>67.092058399999999</v>
      </c>
      <c r="E564">
        <v>17</v>
      </c>
      <c r="F564">
        <v>0.23418</v>
      </c>
      <c r="G564">
        <v>161.63</v>
      </c>
      <c r="H564" s="1">
        <v>-17.262</v>
      </c>
      <c r="I564">
        <v>17.262</v>
      </c>
      <c r="J564">
        <v>67.033000000000001</v>
      </c>
    </row>
    <row r="565" spans="1:10" x14ac:dyDescent="0.2">
      <c r="A565" s="1">
        <v>684</v>
      </c>
      <c r="B565" s="30">
        <v>22.8</v>
      </c>
      <c r="C565">
        <v>-7.9733999999999998</v>
      </c>
      <c r="D565">
        <v>68.152777799999996</v>
      </c>
      <c r="E565">
        <v>16</v>
      </c>
      <c r="F565">
        <v>0.89702000000000004</v>
      </c>
      <c r="G565">
        <v>146.22999999999999</v>
      </c>
      <c r="H565" s="1">
        <v>-4.6327999999999996</v>
      </c>
      <c r="I565">
        <v>4.6327999999999996</v>
      </c>
      <c r="J565">
        <v>67.025000000000006</v>
      </c>
    </row>
    <row r="566" spans="1:10" x14ac:dyDescent="0.2">
      <c r="A566" s="1">
        <v>685</v>
      </c>
      <c r="B566" s="30">
        <v>22.83</v>
      </c>
      <c r="C566">
        <v>-8.5242000000000004</v>
      </c>
      <c r="D566">
        <v>67.104522799999998</v>
      </c>
      <c r="E566">
        <v>16</v>
      </c>
      <c r="F566">
        <v>1.1480999999999999</v>
      </c>
      <c r="G566">
        <v>137.06</v>
      </c>
      <c r="H566" s="1">
        <v>-23.239000000000001</v>
      </c>
      <c r="I566">
        <v>23.239000000000001</v>
      </c>
      <c r="J566">
        <v>67.016000000000005</v>
      </c>
    </row>
    <row r="567" spans="1:10" x14ac:dyDescent="0.2">
      <c r="A567" s="1">
        <v>686</v>
      </c>
      <c r="B567" s="30">
        <v>22.87</v>
      </c>
      <c r="C567">
        <v>-8.5117999999999991</v>
      </c>
      <c r="D567">
        <v>65.803062699999998</v>
      </c>
      <c r="E567">
        <v>10</v>
      </c>
      <c r="F567">
        <v>1.077</v>
      </c>
      <c r="G567">
        <v>136.53</v>
      </c>
      <c r="H567" s="1">
        <v>-15.507999999999999</v>
      </c>
      <c r="I567">
        <v>15.507999999999999</v>
      </c>
      <c r="J567">
        <v>67</v>
      </c>
    </row>
    <row r="568" spans="1:10" x14ac:dyDescent="0.2">
      <c r="A568" s="1">
        <v>687</v>
      </c>
      <c r="B568" s="30">
        <v>22.9</v>
      </c>
      <c r="C568">
        <v>-8.4732000000000003</v>
      </c>
      <c r="D568">
        <v>65.411680900000007</v>
      </c>
      <c r="E568">
        <v>10</v>
      </c>
      <c r="F568">
        <v>1.4195</v>
      </c>
      <c r="G568">
        <v>155.53</v>
      </c>
      <c r="H568" s="1">
        <v>-12.244</v>
      </c>
      <c r="I568">
        <v>12.244</v>
      </c>
      <c r="J568">
        <v>66.968999999999994</v>
      </c>
    </row>
    <row r="569" spans="1:10" x14ac:dyDescent="0.2">
      <c r="A569" s="1">
        <v>688</v>
      </c>
      <c r="B569" s="30">
        <v>22.93</v>
      </c>
      <c r="C569">
        <v>-8.4525000000000006</v>
      </c>
      <c r="D569">
        <v>63.385861800000001</v>
      </c>
      <c r="E569">
        <v>24</v>
      </c>
      <c r="F569">
        <v>1.1372</v>
      </c>
      <c r="G569">
        <v>178.19</v>
      </c>
      <c r="H569" s="1">
        <v>-7.4859</v>
      </c>
      <c r="I569">
        <v>7.4859</v>
      </c>
      <c r="J569">
        <v>66.936000000000007</v>
      </c>
    </row>
    <row r="570" spans="1:10" x14ac:dyDescent="0.2">
      <c r="A570" s="1">
        <v>689</v>
      </c>
      <c r="B570" s="30">
        <v>22.97</v>
      </c>
      <c r="C570">
        <v>3.6574</v>
      </c>
      <c r="D570">
        <v>33.298433100000004</v>
      </c>
      <c r="E570">
        <v>42</v>
      </c>
      <c r="F570">
        <v>1.0137</v>
      </c>
      <c r="G570">
        <v>180.69</v>
      </c>
      <c r="H570" s="1">
        <v>6.1608999999999998</v>
      </c>
      <c r="I570">
        <v>-6.1608999999999998</v>
      </c>
      <c r="J570">
        <v>66.909000000000006</v>
      </c>
    </row>
    <row r="571" spans="1:10" x14ac:dyDescent="0.2">
      <c r="A571" s="1">
        <v>690</v>
      </c>
      <c r="B571" s="30">
        <v>23</v>
      </c>
      <c r="C571">
        <v>-6.4100999999999999</v>
      </c>
      <c r="D571">
        <v>54.831730800000003</v>
      </c>
      <c r="E571">
        <v>33</v>
      </c>
      <c r="F571">
        <v>0.66439000000000004</v>
      </c>
      <c r="G571">
        <v>211.88</v>
      </c>
      <c r="H571" s="1">
        <v>14.502000000000001</v>
      </c>
      <c r="I571">
        <v>-14.502000000000001</v>
      </c>
      <c r="J571">
        <v>66.882000000000005</v>
      </c>
    </row>
    <row r="572" spans="1:10" x14ac:dyDescent="0.2">
      <c r="A572" s="1">
        <v>691</v>
      </c>
      <c r="B572" s="30">
        <v>23.03</v>
      </c>
      <c r="C572">
        <v>-5.5034000000000001</v>
      </c>
      <c r="D572">
        <v>52.321403099999998</v>
      </c>
      <c r="E572">
        <v>28</v>
      </c>
      <c r="F572">
        <v>0.56242999999999999</v>
      </c>
      <c r="G572">
        <v>198.36</v>
      </c>
      <c r="H572" s="1">
        <v>19.291</v>
      </c>
      <c r="I572">
        <v>-19.291</v>
      </c>
      <c r="J572">
        <v>66.858000000000004</v>
      </c>
    </row>
    <row r="573" spans="1:10" x14ac:dyDescent="0.2">
      <c r="A573" s="1">
        <v>692</v>
      </c>
      <c r="B573" s="30">
        <v>23.07</v>
      </c>
      <c r="C573">
        <v>-5.0205000000000002</v>
      </c>
      <c r="D573">
        <v>53.424857599999996</v>
      </c>
      <c r="E573">
        <v>25</v>
      </c>
      <c r="F573">
        <v>0.27732000000000001</v>
      </c>
      <c r="G573">
        <v>152.41</v>
      </c>
      <c r="H573" s="1">
        <v>7.8343999999999996</v>
      </c>
      <c r="I573">
        <v>-7.8343999999999996</v>
      </c>
      <c r="J573">
        <v>66.835999999999999</v>
      </c>
    </row>
    <row r="574" spans="1:10" x14ac:dyDescent="0.2">
      <c r="A574" s="1">
        <v>693</v>
      </c>
      <c r="B574" s="30">
        <v>23.1</v>
      </c>
      <c r="C574">
        <v>-5.0926</v>
      </c>
      <c r="D574">
        <v>54.841524200000002</v>
      </c>
      <c r="E574">
        <v>20</v>
      </c>
      <c r="F574">
        <v>0.22037000000000001</v>
      </c>
      <c r="G574">
        <v>132.43</v>
      </c>
      <c r="H574" s="1">
        <v>4.5312000000000001</v>
      </c>
      <c r="I574">
        <v>-4.5312000000000001</v>
      </c>
      <c r="J574">
        <v>66.828000000000003</v>
      </c>
    </row>
    <row r="575" spans="1:10" x14ac:dyDescent="0.2">
      <c r="A575" s="1">
        <v>694</v>
      </c>
      <c r="B575" s="30">
        <v>23.13</v>
      </c>
      <c r="C575">
        <v>-6.1215000000000002</v>
      </c>
      <c r="D575">
        <v>55.681089699999994</v>
      </c>
      <c r="E575">
        <v>22</v>
      </c>
      <c r="F575">
        <v>0.23105999999999999</v>
      </c>
      <c r="G575">
        <v>138.99</v>
      </c>
      <c r="H575" s="1">
        <v>-0.85468999999999995</v>
      </c>
      <c r="I575">
        <v>0.85468999999999995</v>
      </c>
      <c r="J575">
        <v>66.837999999999994</v>
      </c>
    </row>
    <row r="576" spans="1:10" x14ac:dyDescent="0.2">
      <c r="A576" s="1">
        <v>695</v>
      </c>
      <c r="B576" s="30">
        <v>23.17</v>
      </c>
      <c r="C576">
        <v>-6.6401000000000003</v>
      </c>
      <c r="D576">
        <v>59.412749300000002</v>
      </c>
      <c r="E576">
        <v>22</v>
      </c>
      <c r="F576">
        <v>1.2038</v>
      </c>
      <c r="G576">
        <v>84.87</v>
      </c>
      <c r="H576" s="1">
        <v>-12.712</v>
      </c>
      <c r="I576">
        <v>12.712</v>
      </c>
      <c r="J576">
        <v>66.864000000000004</v>
      </c>
    </row>
    <row r="577" spans="1:10" x14ac:dyDescent="0.2">
      <c r="A577" s="1">
        <v>696</v>
      </c>
      <c r="B577" s="30">
        <v>23.2</v>
      </c>
      <c r="C577">
        <v>-8.4438999999999993</v>
      </c>
      <c r="D577">
        <v>64.157407399999997</v>
      </c>
      <c r="E577">
        <v>20</v>
      </c>
      <c r="F577">
        <v>1.8855999999999999</v>
      </c>
      <c r="G577">
        <v>26.954999999999998</v>
      </c>
      <c r="H577" s="1">
        <v>-29.013999999999999</v>
      </c>
      <c r="I577">
        <v>29.013999999999999</v>
      </c>
      <c r="J577">
        <v>66.917000000000002</v>
      </c>
    </row>
    <row r="578" spans="1:10" x14ac:dyDescent="0.2">
      <c r="A578" s="1">
        <v>697</v>
      </c>
      <c r="B578" s="30">
        <v>23.23</v>
      </c>
      <c r="C578">
        <v>-8.5001999999999995</v>
      </c>
      <c r="D578">
        <v>65.055021400000001</v>
      </c>
      <c r="E578">
        <v>18</v>
      </c>
      <c r="F578">
        <v>2.0889000000000002</v>
      </c>
      <c r="G578">
        <v>12.316000000000001</v>
      </c>
      <c r="H578" s="1">
        <v>-36.639000000000003</v>
      </c>
      <c r="I578">
        <v>36.639000000000003</v>
      </c>
      <c r="J578">
        <v>66.974999999999994</v>
      </c>
    </row>
    <row r="579" spans="1:10" x14ac:dyDescent="0.2">
      <c r="A579" s="1">
        <v>698</v>
      </c>
      <c r="B579" s="30">
        <v>23.27</v>
      </c>
      <c r="C579">
        <v>-8.5533999999999999</v>
      </c>
      <c r="D579">
        <v>65.734152399999999</v>
      </c>
      <c r="E579">
        <v>10</v>
      </c>
      <c r="F579">
        <v>1.5506</v>
      </c>
      <c r="G579">
        <v>83.119</v>
      </c>
      <c r="H579" s="1">
        <v>-42.887999999999998</v>
      </c>
      <c r="I579">
        <v>42.887999999999998</v>
      </c>
      <c r="J579">
        <v>67.034999999999997</v>
      </c>
    </row>
    <row r="580" spans="1:10" x14ac:dyDescent="0.2">
      <c r="A580" s="1">
        <v>699</v>
      </c>
      <c r="B580" s="30">
        <v>23.3</v>
      </c>
      <c r="C580">
        <v>-7.2907000000000002</v>
      </c>
      <c r="D580">
        <v>58.7916667</v>
      </c>
      <c r="E580">
        <v>37</v>
      </c>
      <c r="F580">
        <v>1.9218</v>
      </c>
      <c r="G580">
        <v>90.707999999999998</v>
      </c>
      <c r="H580" s="1">
        <v>-52.356000000000002</v>
      </c>
      <c r="I580">
        <v>52.356000000000002</v>
      </c>
      <c r="J580">
        <v>67.073999999999998</v>
      </c>
    </row>
    <row r="581" spans="1:10" x14ac:dyDescent="0.2">
      <c r="A581" s="1">
        <v>700</v>
      </c>
      <c r="B581" s="30">
        <v>23.33</v>
      </c>
      <c r="C581">
        <v>9.0792999999999999</v>
      </c>
      <c r="D581">
        <v>27.607906</v>
      </c>
      <c r="E581">
        <v>42</v>
      </c>
      <c r="F581">
        <v>1.6913</v>
      </c>
      <c r="G581">
        <v>96.897000000000006</v>
      </c>
      <c r="H581" s="1">
        <v>-59.956000000000003</v>
      </c>
      <c r="I581">
        <v>59.956000000000003</v>
      </c>
      <c r="J581">
        <v>67.111000000000004</v>
      </c>
    </row>
    <row r="582" spans="1:10" x14ac:dyDescent="0.2">
      <c r="A582" s="1">
        <v>701</v>
      </c>
      <c r="B582" s="30">
        <v>23.37</v>
      </c>
      <c r="C582">
        <v>7.7897999999999996</v>
      </c>
      <c r="D582">
        <v>32.168803400000002</v>
      </c>
      <c r="E582">
        <v>38</v>
      </c>
      <c r="F582">
        <v>1.3016000000000001</v>
      </c>
      <c r="G582">
        <v>98.998000000000005</v>
      </c>
      <c r="H582" s="1">
        <v>-37.442</v>
      </c>
      <c r="I582">
        <v>37.442</v>
      </c>
      <c r="J582">
        <v>67.168000000000006</v>
      </c>
    </row>
    <row r="583" spans="1:10" x14ac:dyDescent="0.2">
      <c r="A583" s="1">
        <v>702</v>
      </c>
      <c r="B583" s="30">
        <v>23.4</v>
      </c>
      <c r="C583">
        <v>7.1538000000000004</v>
      </c>
      <c r="D583">
        <v>35.081908800000001</v>
      </c>
      <c r="E583">
        <v>34</v>
      </c>
      <c r="F583">
        <v>0.76558999999999999</v>
      </c>
      <c r="G583">
        <v>97.063999999999993</v>
      </c>
      <c r="H583" s="1">
        <v>-29.311</v>
      </c>
      <c r="I583">
        <v>29.311</v>
      </c>
      <c r="J583">
        <v>67.227000000000004</v>
      </c>
    </row>
    <row r="584" spans="1:10" x14ac:dyDescent="0.2">
      <c r="A584" s="1">
        <v>703</v>
      </c>
      <c r="B584" s="30">
        <v>23.43</v>
      </c>
      <c r="C584">
        <v>7.1265999999999998</v>
      </c>
      <c r="D584">
        <v>35.532763499999994</v>
      </c>
      <c r="E584">
        <v>35</v>
      </c>
      <c r="F584">
        <v>0.52354000000000001</v>
      </c>
      <c r="G584">
        <v>91.29</v>
      </c>
      <c r="H584" s="1">
        <v>-27.42</v>
      </c>
      <c r="I584">
        <v>27.42</v>
      </c>
      <c r="J584">
        <v>67.278000000000006</v>
      </c>
    </row>
    <row r="585" spans="1:10" x14ac:dyDescent="0.2">
      <c r="A585" s="1">
        <v>704</v>
      </c>
      <c r="B585" s="30">
        <v>23.47</v>
      </c>
      <c r="C585">
        <v>6.5057</v>
      </c>
      <c r="D585">
        <v>41.3247863</v>
      </c>
      <c r="E585">
        <v>32</v>
      </c>
      <c r="F585">
        <v>0.48470000000000002</v>
      </c>
      <c r="G585">
        <v>65.552999999999997</v>
      </c>
      <c r="H585" s="1">
        <v>-26.948</v>
      </c>
      <c r="I585">
        <v>26.948</v>
      </c>
      <c r="J585">
        <v>67.295000000000002</v>
      </c>
    </row>
    <row r="586" spans="1:10" x14ac:dyDescent="0.2">
      <c r="A586" s="1">
        <v>705</v>
      </c>
      <c r="B586" s="30">
        <v>23.5</v>
      </c>
      <c r="C586">
        <v>3.3738999999999999</v>
      </c>
      <c r="D586">
        <v>43.246616799999998</v>
      </c>
      <c r="E586">
        <v>33</v>
      </c>
      <c r="F586">
        <v>0.34233999999999998</v>
      </c>
      <c r="G586">
        <v>8.0947999999999993</v>
      </c>
      <c r="H586" s="1">
        <v>-10.48</v>
      </c>
      <c r="I586">
        <v>10.48</v>
      </c>
      <c r="J586">
        <v>67.247</v>
      </c>
    </row>
    <row r="587" spans="1:10" x14ac:dyDescent="0.2">
      <c r="A587" s="1">
        <v>706</v>
      </c>
      <c r="B587" s="30">
        <v>23.53</v>
      </c>
      <c r="C587">
        <v>1.3862000000000001</v>
      </c>
      <c r="D587">
        <v>50.248219400000004</v>
      </c>
      <c r="E587">
        <v>29</v>
      </c>
      <c r="F587">
        <v>0.22337000000000001</v>
      </c>
      <c r="G587">
        <v>-40.832999999999998</v>
      </c>
      <c r="H587" s="1">
        <v>9.2296999999999993</v>
      </c>
      <c r="I587">
        <v>-9.2296999999999993</v>
      </c>
      <c r="J587">
        <v>67.165000000000006</v>
      </c>
    </row>
    <row r="588" spans="1:10" x14ac:dyDescent="0.2">
      <c r="A588" s="1">
        <v>707</v>
      </c>
      <c r="B588" s="30">
        <v>23.57</v>
      </c>
      <c r="C588">
        <v>-4.3692000000000002</v>
      </c>
      <c r="D588">
        <v>58.940527099999997</v>
      </c>
      <c r="E588">
        <v>30</v>
      </c>
      <c r="F588">
        <v>0.22322</v>
      </c>
      <c r="G588">
        <v>-72.265000000000001</v>
      </c>
      <c r="H588" s="1">
        <v>9.3078000000000003</v>
      </c>
      <c r="I588">
        <v>-9.3078000000000003</v>
      </c>
      <c r="J588">
        <v>67.081000000000003</v>
      </c>
    </row>
    <row r="589" spans="1:10" x14ac:dyDescent="0.2">
      <c r="A589" s="1">
        <v>708</v>
      </c>
      <c r="B589" s="30">
        <v>23.6</v>
      </c>
      <c r="C589">
        <v>-8.3655000000000008</v>
      </c>
      <c r="D589">
        <v>66.5281339</v>
      </c>
      <c r="E589">
        <v>21</v>
      </c>
      <c r="F589">
        <v>0.41084999999999999</v>
      </c>
      <c r="G589">
        <v>-81.007999999999996</v>
      </c>
      <c r="H589" s="1">
        <v>11.209</v>
      </c>
      <c r="I589">
        <v>-11.209</v>
      </c>
      <c r="J589">
        <v>67.031999999999996</v>
      </c>
    </row>
    <row r="590" spans="1:10" x14ac:dyDescent="0.2">
      <c r="A590" s="1">
        <v>709</v>
      </c>
      <c r="B590" s="30">
        <v>23.63</v>
      </c>
      <c r="C590">
        <v>-8.4495000000000005</v>
      </c>
      <c r="D590">
        <v>65.342592600000003</v>
      </c>
      <c r="E590">
        <v>15</v>
      </c>
      <c r="F590">
        <v>1.962</v>
      </c>
      <c r="G590">
        <v>-93.14</v>
      </c>
      <c r="H590" s="1">
        <v>11.097</v>
      </c>
      <c r="I590">
        <v>-11.097</v>
      </c>
      <c r="J590">
        <v>67.015000000000001</v>
      </c>
    </row>
    <row r="591" spans="1:10" x14ac:dyDescent="0.2">
      <c r="A591" s="1">
        <v>710</v>
      </c>
      <c r="B591" s="30">
        <v>23.67</v>
      </c>
      <c r="C591">
        <v>-8.4606999999999992</v>
      </c>
      <c r="D591">
        <v>65.043447299999997</v>
      </c>
      <c r="E591">
        <v>10</v>
      </c>
      <c r="F591">
        <v>2.0558999999999998</v>
      </c>
      <c r="G591">
        <v>-111.11</v>
      </c>
      <c r="H591" s="1">
        <v>5.2733999999999996</v>
      </c>
      <c r="I591">
        <v>-5.2733999999999996</v>
      </c>
      <c r="J591">
        <v>67.033000000000001</v>
      </c>
    </row>
    <row r="592" spans="1:10" x14ac:dyDescent="0.2">
      <c r="A592" s="1">
        <v>711</v>
      </c>
      <c r="B592" s="30">
        <v>23.7</v>
      </c>
      <c r="C592">
        <v>-8.4981000000000009</v>
      </c>
      <c r="D592">
        <v>66.068019899999996</v>
      </c>
      <c r="E592">
        <v>8</v>
      </c>
      <c r="F592">
        <v>1.8098000000000001</v>
      </c>
      <c r="G592">
        <v>-158.55000000000001</v>
      </c>
      <c r="H592" s="1">
        <v>4.5422000000000002</v>
      </c>
      <c r="I592">
        <v>-4.5422000000000002</v>
      </c>
      <c r="J592">
        <v>67.06</v>
      </c>
    </row>
    <row r="593" spans="1:10" x14ac:dyDescent="0.2">
      <c r="A593" s="1">
        <v>712</v>
      </c>
      <c r="B593" s="30">
        <v>23.73</v>
      </c>
      <c r="C593">
        <v>-8.5086999999999993</v>
      </c>
      <c r="D593">
        <v>66.401531300000002</v>
      </c>
      <c r="E593">
        <v>12</v>
      </c>
      <c r="F593">
        <v>1.7064999999999999</v>
      </c>
      <c r="G593">
        <v>-122.04</v>
      </c>
      <c r="H593" s="1">
        <v>-4.0343999999999998</v>
      </c>
      <c r="I593">
        <v>4.0343999999999998</v>
      </c>
      <c r="J593">
        <v>67.093000000000004</v>
      </c>
    </row>
    <row r="594" spans="1:10" x14ac:dyDescent="0.2">
      <c r="A594" s="1">
        <v>713</v>
      </c>
      <c r="B594" s="30">
        <v>23.77</v>
      </c>
      <c r="C594">
        <v>5.0713999999999997</v>
      </c>
      <c r="D594">
        <v>39.423076899999998</v>
      </c>
      <c r="E594">
        <v>41</v>
      </c>
      <c r="F594">
        <v>1.7188000000000001</v>
      </c>
      <c r="G594">
        <v>-112.16</v>
      </c>
      <c r="H594" s="1">
        <v>-24.855</v>
      </c>
      <c r="I594">
        <v>24.855</v>
      </c>
      <c r="J594">
        <v>67.099999999999994</v>
      </c>
    </row>
    <row r="595" spans="1:10" x14ac:dyDescent="0.2">
      <c r="A595" s="1">
        <v>714</v>
      </c>
      <c r="B595" s="30">
        <v>23.8</v>
      </c>
      <c r="C595">
        <v>6.7191999999999998</v>
      </c>
      <c r="D595">
        <v>25.2291667</v>
      </c>
      <c r="E595">
        <v>40</v>
      </c>
      <c r="F595">
        <v>1.7996000000000001</v>
      </c>
      <c r="G595">
        <v>-44.262</v>
      </c>
      <c r="H595" s="1">
        <v>-34.979999999999997</v>
      </c>
      <c r="I595">
        <v>34.979999999999997</v>
      </c>
      <c r="J595">
        <v>67.094999999999999</v>
      </c>
    </row>
    <row r="596" spans="1:10" x14ac:dyDescent="0.2">
      <c r="A596" s="1">
        <v>715</v>
      </c>
      <c r="B596" s="30">
        <v>23.83</v>
      </c>
      <c r="C596">
        <v>4.2300000000000004</v>
      </c>
      <c r="D596">
        <v>27.599537000000002</v>
      </c>
      <c r="E596">
        <v>39</v>
      </c>
      <c r="F596">
        <v>1.1209</v>
      </c>
      <c r="G596">
        <v>12.999000000000001</v>
      </c>
      <c r="H596" s="1">
        <v>-49.063000000000002</v>
      </c>
      <c r="I596">
        <v>49.063000000000002</v>
      </c>
      <c r="J596">
        <v>67.105999999999995</v>
      </c>
    </row>
    <row r="597" spans="1:10" x14ac:dyDescent="0.2">
      <c r="A597" s="1">
        <v>716</v>
      </c>
      <c r="B597" s="30">
        <v>23.87</v>
      </c>
      <c r="C597">
        <v>3.2869999999999999</v>
      </c>
      <c r="D597">
        <v>29.026175199999997</v>
      </c>
      <c r="E597">
        <v>40</v>
      </c>
      <c r="F597">
        <v>0.96218999999999999</v>
      </c>
      <c r="G597">
        <v>-10.548</v>
      </c>
      <c r="H597" s="1">
        <v>-51.222000000000001</v>
      </c>
      <c r="I597">
        <v>51.222000000000001</v>
      </c>
      <c r="J597">
        <v>67.125</v>
      </c>
    </row>
    <row r="598" spans="1:10" x14ac:dyDescent="0.2">
      <c r="A598" s="1">
        <v>717</v>
      </c>
      <c r="B598" s="30">
        <v>23.9</v>
      </c>
      <c r="C598">
        <v>1.0194000000000001</v>
      </c>
      <c r="D598">
        <v>34.161324799999996</v>
      </c>
      <c r="E598">
        <v>41</v>
      </c>
      <c r="F598">
        <v>0.77242999999999995</v>
      </c>
      <c r="G598">
        <v>-33.805</v>
      </c>
      <c r="H598" s="1">
        <v>-47.386000000000003</v>
      </c>
      <c r="I598">
        <v>47.386000000000003</v>
      </c>
      <c r="J598">
        <v>67.155000000000001</v>
      </c>
    </row>
    <row r="599" spans="1:10" x14ac:dyDescent="0.2">
      <c r="A599" s="1">
        <v>718</v>
      </c>
      <c r="B599" s="30">
        <v>23.93</v>
      </c>
      <c r="C599">
        <v>-1.2581</v>
      </c>
      <c r="D599">
        <v>38.019230799999995</v>
      </c>
      <c r="E599">
        <v>38</v>
      </c>
      <c r="F599">
        <v>0.44990999999999998</v>
      </c>
      <c r="G599">
        <v>-69.423000000000002</v>
      </c>
      <c r="H599" s="1">
        <v>-44.372</v>
      </c>
      <c r="I599">
        <v>44.372</v>
      </c>
      <c r="J599">
        <v>67.16</v>
      </c>
    </row>
    <row r="600" spans="1:10" x14ac:dyDescent="0.2">
      <c r="A600" s="1">
        <v>719</v>
      </c>
      <c r="B600" s="30">
        <v>23.97</v>
      </c>
      <c r="C600">
        <v>-3.8753000000000002</v>
      </c>
      <c r="D600">
        <v>46.437321900000001</v>
      </c>
      <c r="E600">
        <v>35</v>
      </c>
      <c r="F600">
        <v>0.51941000000000004</v>
      </c>
      <c r="G600">
        <v>-75.647000000000006</v>
      </c>
      <c r="H600" s="1">
        <v>-43.863999999999997</v>
      </c>
      <c r="I600">
        <v>43.863999999999997</v>
      </c>
      <c r="J600">
        <v>67.162000000000006</v>
      </c>
    </row>
    <row r="601" spans="1:10" x14ac:dyDescent="0.2">
      <c r="A601" s="1">
        <v>720</v>
      </c>
      <c r="B601" s="30">
        <v>24</v>
      </c>
      <c r="C601">
        <v>-7.1365999999999996</v>
      </c>
      <c r="D601">
        <v>53.402065499999992</v>
      </c>
      <c r="E601">
        <v>32</v>
      </c>
      <c r="F601">
        <v>0.51859999999999995</v>
      </c>
      <c r="G601">
        <v>-46.503</v>
      </c>
      <c r="H601" s="1">
        <v>-40.875</v>
      </c>
      <c r="I601">
        <v>40.875</v>
      </c>
      <c r="J601">
        <v>67.192999999999998</v>
      </c>
    </row>
    <row r="602" spans="1:10" x14ac:dyDescent="0.2">
      <c r="A602" s="1">
        <v>721</v>
      </c>
      <c r="B602" s="30">
        <v>24.03</v>
      </c>
      <c r="C602">
        <v>-7.2062999999999997</v>
      </c>
      <c r="D602">
        <v>55.900284899999996</v>
      </c>
      <c r="E602">
        <v>23</v>
      </c>
      <c r="F602">
        <v>0.52951999999999999</v>
      </c>
      <c r="G602">
        <v>-25.584</v>
      </c>
      <c r="H602" s="1">
        <v>-37.460999999999999</v>
      </c>
      <c r="I602">
        <v>37.460999999999999</v>
      </c>
      <c r="J602">
        <v>67.248000000000005</v>
      </c>
    </row>
    <row r="603" spans="1:10" x14ac:dyDescent="0.2">
      <c r="A603" s="1">
        <v>722</v>
      </c>
      <c r="B603" s="30">
        <v>24.07</v>
      </c>
      <c r="C603">
        <v>-7.1307999999999998</v>
      </c>
      <c r="D603">
        <v>57.375</v>
      </c>
      <c r="E603">
        <v>23</v>
      </c>
      <c r="F603">
        <v>0.46744000000000002</v>
      </c>
      <c r="G603">
        <v>-2.3281000000000001</v>
      </c>
      <c r="H603" s="1">
        <v>-17.280999999999999</v>
      </c>
      <c r="I603">
        <v>17.280999999999999</v>
      </c>
      <c r="J603">
        <v>67.322999999999993</v>
      </c>
    </row>
    <row r="604" spans="1:10" x14ac:dyDescent="0.2">
      <c r="A604" s="1">
        <v>723</v>
      </c>
      <c r="B604" s="30">
        <v>24.1</v>
      </c>
      <c r="C604">
        <v>-6.6529999999999996</v>
      </c>
      <c r="D604">
        <v>56.753205100000002</v>
      </c>
      <c r="E604">
        <v>23</v>
      </c>
      <c r="F604">
        <v>0.65710999999999997</v>
      </c>
      <c r="G604">
        <v>66.956000000000003</v>
      </c>
      <c r="H604" s="1">
        <v>0.44530999999999998</v>
      </c>
      <c r="I604">
        <v>-0.44530999999999998</v>
      </c>
      <c r="J604">
        <v>67.387</v>
      </c>
    </row>
    <row r="605" spans="1:10" x14ac:dyDescent="0.2">
      <c r="A605" s="1">
        <v>724</v>
      </c>
      <c r="B605" s="30">
        <v>24.13</v>
      </c>
      <c r="C605">
        <v>-6.6116000000000001</v>
      </c>
      <c r="D605">
        <v>56.073717899999998</v>
      </c>
      <c r="E605">
        <v>21</v>
      </c>
      <c r="F605">
        <v>0.89661999999999997</v>
      </c>
      <c r="G605">
        <v>117.7</v>
      </c>
      <c r="H605" s="1">
        <v>9.4140999999999995</v>
      </c>
      <c r="I605">
        <v>-9.4140999999999995</v>
      </c>
      <c r="J605">
        <v>67.412000000000006</v>
      </c>
    </row>
    <row r="606" spans="1:10" x14ac:dyDescent="0.2">
      <c r="A606" s="1">
        <v>725</v>
      </c>
      <c r="B606" s="30">
        <v>24.17</v>
      </c>
      <c r="C606">
        <v>-6.7215999999999996</v>
      </c>
      <c r="D606">
        <v>57.996438699999999</v>
      </c>
      <c r="E606">
        <v>22</v>
      </c>
      <c r="F606">
        <v>0.69882999999999995</v>
      </c>
      <c r="G606">
        <v>169.8</v>
      </c>
      <c r="H606" s="1">
        <v>15.359</v>
      </c>
      <c r="I606">
        <v>-15.359</v>
      </c>
      <c r="J606">
        <v>67.409000000000006</v>
      </c>
    </row>
    <row r="607" spans="1:10" x14ac:dyDescent="0.2">
      <c r="A607" s="1">
        <v>726</v>
      </c>
      <c r="B607" s="30">
        <v>24.2</v>
      </c>
      <c r="C607">
        <v>-5.9665999999999997</v>
      </c>
      <c r="D607">
        <v>53.264423100000002</v>
      </c>
      <c r="E607">
        <v>25</v>
      </c>
      <c r="F607">
        <v>0.36570000000000003</v>
      </c>
      <c r="G607">
        <v>163.51</v>
      </c>
      <c r="H607" s="1">
        <v>24.856000000000002</v>
      </c>
      <c r="I607">
        <v>-24.856000000000002</v>
      </c>
      <c r="J607">
        <v>67.364000000000004</v>
      </c>
    </row>
    <row r="608" spans="1:10" x14ac:dyDescent="0.2">
      <c r="A608" s="1">
        <v>727</v>
      </c>
      <c r="B608" s="30">
        <v>24.23</v>
      </c>
      <c r="C608">
        <v>-5.7329999999999997</v>
      </c>
      <c r="D608">
        <v>53.183582600000001</v>
      </c>
      <c r="E608">
        <v>24</v>
      </c>
      <c r="F608">
        <v>0.35883999999999999</v>
      </c>
      <c r="G608">
        <v>110.87</v>
      </c>
      <c r="H608" s="1">
        <v>29.876999999999999</v>
      </c>
      <c r="I608">
        <v>-29.876999999999999</v>
      </c>
      <c r="J608">
        <v>67.322999999999993</v>
      </c>
    </row>
    <row r="609" spans="1:10" x14ac:dyDescent="0.2">
      <c r="A609" s="1">
        <v>728</v>
      </c>
      <c r="B609" s="30">
        <v>24.27</v>
      </c>
      <c r="C609">
        <v>-6.0831999999999997</v>
      </c>
      <c r="D609">
        <v>57.443910299999999</v>
      </c>
      <c r="E609">
        <v>22</v>
      </c>
      <c r="F609">
        <v>0.27840999999999999</v>
      </c>
      <c r="G609">
        <v>84.673000000000002</v>
      </c>
      <c r="H609" s="1">
        <v>39.366</v>
      </c>
      <c r="I609">
        <v>-39.366</v>
      </c>
      <c r="J609">
        <v>67.302000000000007</v>
      </c>
    </row>
    <row r="610" spans="1:10" x14ac:dyDescent="0.2">
      <c r="A610" s="1">
        <v>729</v>
      </c>
      <c r="B610" s="30">
        <v>24.3</v>
      </c>
      <c r="C610">
        <v>-6.7729999999999997</v>
      </c>
      <c r="D610">
        <v>59.124465800000003</v>
      </c>
      <c r="E610">
        <v>20</v>
      </c>
      <c r="F610">
        <v>0.25064999999999998</v>
      </c>
      <c r="G610">
        <v>48.618000000000002</v>
      </c>
      <c r="H610" s="1">
        <v>47.143999999999998</v>
      </c>
      <c r="I610">
        <v>-47.143999999999998</v>
      </c>
      <c r="J610">
        <v>67.301000000000002</v>
      </c>
    </row>
    <row r="611" spans="1:10" x14ac:dyDescent="0.2">
      <c r="A611" s="1">
        <v>730</v>
      </c>
      <c r="B611" s="30">
        <v>24.33</v>
      </c>
      <c r="C611">
        <v>-6.9307999999999996</v>
      </c>
      <c r="D611">
        <v>61.209223700000003</v>
      </c>
      <c r="E611">
        <v>22</v>
      </c>
      <c r="F611">
        <v>0.26018999999999998</v>
      </c>
      <c r="G611">
        <v>40.533000000000001</v>
      </c>
      <c r="H611" s="1">
        <v>6.9546999999999999</v>
      </c>
      <c r="I611">
        <v>-6.9546999999999999</v>
      </c>
      <c r="J611">
        <v>67.320999999999998</v>
      </c>
    </row>
    <row r="612" spans="1:10" x14ac:dyDescent="0.2">
      <c r="A612" s="1">
        <v>731</v>
      </c>
      <c r="B612" s="30">
        <v>24.37</v>
      </c>
      <c r="C612">
        <v>-7.0865</v>
      </c>
      <c r="D612">
        <v>65.400641000000007</v>
      </c>
      <c r="E612">
        <v>16</v>
      </c>
      <c r="F612">
        <v>0.32744000000000001</v>
      </c>
      <c r="G612">
        <v>22.274000000000001</v>
      </c>
      <c r="H612" s="1">
        <v>-2.7844000000000002</v>
      </c>
      <c r="I612">
        <v>2.7844000000000002</v>
      </c>
      <c r="J612">
        <v>67.356999999999999</v>
      </c>
    </row>
    <row r="613" spans="1:10" x14ac:dyDescent="0.2">
      <c r="A613" s="1">
        <v>732</v>
      </c>
      <c r="B613" s="30">
        <v>24.4</v>
      </c>
      <c r="C613">
        <v>-7.8171999999999997</v>
      </c>
      <c r="D613">
        <v>69.187856100000005</v>
      </c>
      <c r="E613">
        <v>15</v>
      </c>
      <c r="F613">
        <v>0.24273</v>
      </c>
      <c r="G613">
        <v>-16.757999999999999</v>
      </c>
      <c r="H613" s="1">
        <v>-3.3109000000000002</v>
      </c>
      <c r="I613">
        <v>3.3109000000000002</v>
      </c>
      <c r="J613">
        <v>67.423000000000002</v>
      </c>
    </row>
    <row r="614" spans="1:10" x14ac:dyDescent="0.2">
      <c r="A614" s="1">
        <v>733</v>
      </c>
      <c r="B614" s="30">
        <v>24.43</v>
      </c>
      <c r="C614">
        <v>-8.3155999999999999</v>
      </c>
      <c r="D614">
        <v>69.683582600000008</v>
      </c>
      <c r="E614">
        <v>16</v>
      </c>
      <c r="F614">
        <v>0.22084999999999999</v>
      </c>
      <c r="G614">
        <v>-17.783000000000001</v>
      </c>
      <c r="H614" s="1">
        <v>-3.3641000000000001</v>
      </c>
      <c r="I614">
        <v>3.3641000000000001</v>
      </c>
      <c r="J614">
        <v>67.478999999999999</v>
      </c>
    </row>
    <row r="615" spans="1:10" x14ac:dyDescent="0.2">
      <c r="A615" s="1">
        <v>734</v>
      </c>
      <c r="B615" s="30">
        <v>24.47</v>
      </c>
      <c r="C615">
        <v>-8.4174000000000007</v>
      </c>
      <c r="D615">
        <v>66.691239300000007</v>
      </c>
      <c r="E615">
        <v>17</v>
      </c>
      <c r="F615">
        <v>0.22969000000000001</v>
      </c>
      <c r="G615">
        <v>8.2385000000000002</v>
      </c>
      <c r="H615" s="1">
        <v>-12.25</v>
      </c>
      <c r="I615">
        <v>12.25</v>
      </c>
      <c r="J615">
        <v>67.558000000000007</v>
      </c>
    </row>
    <row r="616" spans="1:10" x14ac:dyDescent="0.2">
      <c r="A616" s="1">
        <v>735</v>
      </c>
      <c r="B616" s="30">
        <v>24.5</v>
      </c>
      <c r="C616">
        <v>-8.2756000000000007</v>
      </c>
      <c r="D616">
        <v>62.786146700000003</v>
      </c>
      <c r="E616">
        <v>14</v>
      </c>
      <c r="F616">
        <v>1.0395000000000001</v>
      </c>
      <c r="G616">
        <v>17.506</v>
      </c>
      <c r="H616" s="1">
        <v>-4.0391000000000004</v>
      </c>
      <c r="I616">
        <v>4.0391000000000004</v>
      </c>
      <c r="J616">
        <v>67.635000000000005</v>
      </c>
    </row>
    <row r="617" spans="1:10" x14ac:dyDescent="0.2">
      <c r="A617" s="1">
        <v>736</v>
      </c>
      <c r="B617" s="30">
        <v>24.53</v>
      </c>
      <c r="C617">
        <v>-8.5146999999999995</v>
      </c>
      <c r="D617">
        <v>65.296830499999999</v>
      </c>
      <c r="E617">
        <v>12</v>
      </c>
      <c r="F617">
        <v>1.1388</v>
      </c>
      <c r="G617">
        <v>34.884</v>
      </c>
      <c r="H617" s="1">
        <v>-11.956</v>
      </c>
      <c r="I617">
        <v>11.956</v>
      </c>
      <c r="J617">
        <v>67.747</v>
      </c>
    </row>
    <row r="618" spans="1:10" x14ac:dyDescent="0.2">
      <c r="A618" s="1">
        <v>737</v>
      </c>
      <c r="B618" s="30">
        <v>24.57</v>
      </c>
      <c r="C618">
        <v>-8.5096000000000007</v>
      </c>
      <c r="D618">
        <v>65.032051300000006</v>
      </c>
      <c r="E618">
        <v>11</v>
      </c>
      <c r="F618">
        <v>0.77351999999999999</v>
      </c>
      <c r="G618">
        <v>80.290999999999997</v>
      </c>
      <c r="H618" s="1">
        <v>-24.622</v>
      </c>
      <c r="I618">
        <v>24.622</v>
      </c>
      <c r="J618">
        <v>67.816999999999993</v>
      </c>
    </row>
    <row r="619" spans="1:10" x14ac:dyDescent="0.2">
      <c r="A619" s="1">
        <v>738</v>
      </c>
      <c r="B619" s="30">
        <v>24.6</v>
      </c>
      <c r="C619">
        <v>-8.4918999999999993</v>
      </c>
      <c r="D619">
        <v>65.423433000000003</v>
      </c>
      <c r="E619">
        <v>9</v>
      </c>
      <c r="F619">
        <v>0.72213000000000005</v>
      </c>
      <c r="G619">
        <v>138.76</v>
      </c>
      <c r="H619" s="1">
        <v>-28.459</v>
      </c>
      <c r="I619">
        <v>28.459</v>
      </c>
      <c r="J619">
        <v>67.843999999999994</v>
      </c>
    </row>
    <row r="620" spans="1:10" x14ac:dyDescent="0.2">
      <c r="A620" s="1">
        <v>739</v>
      </c>
      <c r="B620" s="30">
        <v>24.63</v>
      </c>
      <c r="C620">
        <v>-8.6038999999999994</v>
      </c>
      <c r="D620">
        <v>63.581196599999998</v>
      </c>
      <c r="E620">
        <v>13</v>
      </c>
      <c r="F620">
        <v>0.69267999999999996</v>
      </c>
      <c r="G620">
        <v>196.34</v>
      </c>
      <c r="H620" s="1">
        <v>-19.972999999999999</v>
      </c>
      <c r="I620">
        <v>19.972999999999999</v>
      </c>
      <c r="J620">
        <v>67.855000000000004</v>
      </c>
    </row>
    <row r="621" spans="1:10" x14ac:dyDescent="0.2">
      <c r="A621" s="1">
        <v>740</v>
      </c>
      <c r="B621" s="30">
        <v>24.67</v>
      </c>
      <c r="C621">
        <v>7.7812000000000001</v>
      </c>
      <c r="D621">
        <v>34.678596900000002</v>
      </c>
      <c r="E621">
        <v>44</v>
      </c>
      <c r="F621">
        <v>0.54922000000000004</v>
      </c>
      <c r="G621">
        <v>208.01</v>
      </c>
      <c r="H621" s="1">
        <v>-13.816000000000001</v>
      </c>
      <c r="I621">
        <v>13.816000000000001</v>
      </c>
      <c r="J621">
        <v>67.831000000000003</v>
      </c>
    </row>
    <row r="622" spans="1:10" x14ac:dyDescent="0.2">
      <c r="A622" s="1">
        <v>741</v>
      </c>
      <c r="B622" s="30">
        <v>24.7</v>
      </c>
      <c r="C622">
        <v>-0.55618999999999996</v>
      </c>
      <c r="D622">
        <v>41.312143899999995</v>
      </c>
      <c r="E622">
        <v>27</v>
      </c>
      <c r="F622">
        <v>0.30962000000000001</v>
      </c>
      <c r="G622">
        <v>144.41999999999999</v>
      </c>
      <c r="H622" s="1">
        <v>-16.948</v>
      </c>
      <c r="I622">
        <v>16.948</v>
      </c>
      <c r="J622">
        <v>67.8</v>
      </c>
    </row>
    <row r="623" spans="1:10" x14ac:dyDescent="0.2">
      <c r="A623" s="1">
        <v>742</v>
      </c>
      <c r="B623" s="30">
        <v>24.73</v>
      </c>
      <c r="C623">
        <v>-1.9036999999999999</v>
      </c>
      <c r="D623">
        <v>39.332265</v>
      </c>
      <c r="E623">
        <v>21</v>
      </c>
      <c r="F623">
        <v>0.31639</v>
      </c>
      <c r="G623">
        <v>123.86</v>
      </c>
      <c r="H623" s="1">
        <v>-16.158999999999999</v>
      </c>
      <c r="I623">
        <v>16.158999999999999</v>
      </c>
      <c r="J623">
        <v>67.757999999999996</v>
      </c>
    </row>
    <row r="624" spans="1:10" x14ac:dyDescent="0.2">
      <c r="A624" s="1">
        <v>743</v>
      </c>
      <c r="B624" s="30">
        <v>24.77</v>
      </c>
      <c r="C624">
        <v>0.57437000000000005</v>
      </c>
      <c r="D624">
        <v>36.004629600000001</v>
      </c>
      <c r="E624">
        <v>13</v>
      </c>
      <c r="F624">
        <v>0.63782000000000005</v>
      </c>
      <c r="G624">
        <v>24.533000000000001</v>
      </c>
      <c r="H624" s="1">
        <v>-6.9390999999999998</v>
      </c>
      <c r="I624">
        <v>6.9390999999999998</v>
      </c>
      <c r="J624">
        <v>67.721000000000004</v>
      </c>
    </row>
    <row r="625" spans="1:10" x14ac:dyDescent="0.2">
      <c r="A625" s="1">
        <v>744</v>
      </c>
      <c r="B625" s="30">
        <v>24.8</v>
      </c>
      <c r="C625">
        <v>-5.4566999999999997</v>
      </c>
      <c r="D625">
        <v>47.220085499999996</v>
      </c>
      <c r="E625">
        <v>18</v>
      </c>
      <c r="F625">
        <v>0.58301999999999998</v>
      </c>
      <c r="G625">
        <v>-24.01</v>
      </c>
      <c r="H625" s="1">
        <v>-14.933</v>
      </c>
      <c r="I625">
        <v>14.933</v>
      </c>
      <c r="J625">
        <v>67.683000000000007</v>
      </c>
    </row>
    <row r="626" spans="1:10" x14ac:dyDescent="0.2">
      <c r="A626" s="1">
        <v>745</v>
      </c>
      <c r="B626" s="30">
        <v>24.83</v>
      </c>
      <c r="C626">
        <v>-7.9619999999999997</v>
      </c>
      <c r="D626">
        <v>51.387108299999994</v>
      </c>
      <c r="E626">
        <v>14</v>
      </c>
      <c r="F626">
        <v>0.25874999999999998</v>
      </c>
      <c r="G626">
        <v>-51.012</v>
      </c>
      <c r="H626" s="1">
        <v>-22.353000000000002</v>
      </c>
      <c r="I626">
        <v>22.353000000000002</v>
      </c>
      <c r="J626">
        <v>67.647000000000006</v>
      </c>
    </row>
    <row r="627" spans="1:10" x14ac:dyDescent="0.2">
      <c r="A627" s="1">
        <v>746</v>
      </c>
      <c r="B627" s="30">
        <v>24.87</v>
      </c>
      <c r="C627">
        <v>-8.5648</v>
      </c>
      <c r="D627">
        <v>63.017093999999993</v>
      </c>
      <c r="E627">
        <v>18</v>
      </c>
      <c r="F627">
        <v>0.23019000000000001</v>
      </c>
      <c r="G627">
        <v>-53.043999999999997</v>
      </c>
      <c r="H627" s="1">
        <v>-22.984000000000002</v>
      </c>
      <c r="I627">
        <v>22.984000000000002</v>
      </c>
      <c r="J627">
        <v>67.626999999999995</v>
      </c>
    </row>
    <row r="628" spans="1:10" x14ac:dyDescent="0.2">
      <c r="A628" s="1">
        <v>747</v>
      </c>
      <c r="B628" s="30">
        <v>24.9</v>
      </c>
      <c r="C628">
        <v>-7.1616</v>
      </c>
      <c r="D628">
        <v>58.871260700000008</v>
      </c>
      <c r="E628">
        <v>31</v>
      </c>
      <c r="F628">
        <v>0.95882999999999996</v>
      </c>
      <c r="G628">
        <v>-54.258000000000003</v>
      </c>
      <c r="H628" s="1">
        <v>-27.960999999999999</v>
      </c>
      <c r="I628">
        <v>27.960999999999999</v>
      </c>
      <c r="J628">
        <v>67.617999999999995</v>
      </c>
    </row>
    <row r="629" spans="1:10" x14ac:dyDescent="0.2">
      <c r="A629" s="1">
        <v>748</v>
      </c>
      <c r="B629" s="30">
        <v>24.93</v>
      </c>
      <c r="C629">
        <v>-5.5453000000000001</v>
      </c>
      <c r="D629">
        <v>52.434651000000002</v>
      </c>
      <c r="E629">
        <v>29</v>
      </c>
      <c r="F629">
        <v>1.228</v>
      </c>
      <c r="G629">
        <v>-61.241999999999997</v>
      </c>
      <c r="H629" s="1">
        <v>-26.231000000000002</v>
      </c>
      <c r="I629">
        <v>26.231000000000002</v>
      </c>
      <c r="J629">
        <v>67.641000000000005</v>
      </c>
    </row>
    <row r="630" spans="1:10" x14ac:dyDescent="0.2">
      <c r="A630" s="1">
        <v>749</v>
      </c>
      <c r="B630" s="30">
        <v>24.97</v>
      </c>
      <c r="C630">
        <v>-8.0298999999999996</v>
      </c>
      <c r="D630">
        <v>68.036680900000007</v>
      </c>
      <c r="E630">
        <v>28</v>
      </c>
      <c r="F630">
        <v>0.62956000000000001</v>
      </c>
      <c r="G630">
        <v>-66.790999999999997</v>
      </c>
      <c r="H630" s="1">
        <v>-28.491</v>
      </c>
      <c r="I630">
        <v>28.491</v>
      </c>
      <c r="J630">
        <v>67.665000000000006</v>
      </c>
    </row>
    <row r="631" spans="1:10" x14ac:dyDescent="0.2">
      <c r="A631" s="1">
        <v>750</v>
      </c>
      <c r="B631" s="30">
        <v>25</v>
      </c>
      <c r="C631">
        <v>-8.4314</v>
      </c>
      <c r="D631">
        <v>65.734330499999999</v>
      </c>
      <c r="E631">
        <v>12</v>
      </c>
      <c r="F631">
        <v>0.82670999999999994</v>
      </c>
      <c r="G631">
        <v>-94.26</v>
      </c>
      <c r="H631" s="1">
        <v>-39.369999999999997</v>
      </c>
      <c r="I631">
        <v>39.369999999999997</v>
      </c>
      <c r="J631">
        <v>67.685000000000002</v>
      </c>
    </row>
    <row r="632" spans="1:10" x14ac:dyDescent="0.2">
      <c r="A632" s="1">
        <v>751</v>
      </c>
      <c r="B632" s="30">
        <v>25.03</v>
      </c>
      <c r="C632">
        <v>-8.6348000000000003</v>
      </c>
      <c r="D632">
        <v>64.190527100000011</v>
      </c>
      <c r="E632">
        <v>17</v>
      </c>
      <c r="F632">
        <v>0.78058000000000005</v>
      </c>
      <c r="G632">
        <v>-75.403000000000006</v>
      </c>
      <c r="H632" s="1">
        <v>-50.445</v>
      </c>
      <c r="I632">
        <v>50.445</v>
      </c>
      <c r="J632">
        <v>67.730999999999995</v>
      </c>
    </row>
    <row r="633" spans="1:10" x14ac:dyDescent="0.2">
      <c r="A633" s="1">
        <v>752</v>
      </c>
      <c r="B633" s="30">
        <v>25.07</v>
      </c>
      <c r="C633">
        <v>6.7214</v>
      </c>
      <c r="D633">
        <v>32.801638199999999</v>
      </c>
      <c r="E633">
        <v>38</v>
      </c>
      <c r="F633">
        <v>0.80218999999999996</v>
      </c>
      <c r="G633">
        <v>-75.802000000000007</v>
      </c>
      <c r="H633" s="1">
        <v>-50.424999999999997</v>
      </c>
      <c r="I633">
        <v>50.424999999999997</v>
      </c>
      <c r="J633">
        <v>67.754999999999995</v>
      </c>
    </row>
    <row r="634" spans="1:10" x14ac:dyDescent="0.2">
      <c r="A634" s="1">
        <v>753</v>
      </c>
      <c r="B634" s="30">
        <v>25.1</v>
      </c>
      <c r="C634">
        <v>5.9088000000000003</v>
      </c>
      <c r="D634">
        <v>38.687678099999999</v>
      </c>
      <c r="E634">
        <v>26</v>
      </c>
      <c r="F634">
        <v>0.45229999999999998</v>
      </c>
      <c r="G634">
        <v>-79.316999999999993</v>
      </c>
      <c r="H634" s="1">
        <v>-57.509</v>
      </c>
      <c r="I634">
        <v>57.509</v>
      </c>
      <c r="J634">
        <v>67.781000000000006</v>
      </c>
    </row>
    <row r="635" spans="1:10" x14ac:dyDescent="0.2">
      <c r="A635" s="1">
        <v>754</v>
      </c>
      <c r="B635" s="30">
        <v>25.13</v>
      </c>
      <c r="C635">
        <v>6.2721</v>
      </c>
      <c r="D635">
        <v>40.483796300000002</v>
      </c>
      <c r="E635">
        <v>18</v>
      </c>
      <c r="F635">
        <v>0.45312000000000002</v>
      </c>
      <c r="G635">
        <v>-77.557000000000002</v>
      </c>
      <c r="H635" s="1">
        <v>-69.974999999999994</v>
      </c>
      <c r="I635">
        <v>69.974999999999994</v>
      </c>
      <c r="J635">
        <v>67.819999999999993</v>
      </c>
    </row>
    <row r="636" spans="1:10" x14ac:dyDescent="0.2">
      <c r="A636" s="1">
        <v>755</v>
      </c>
      <c r="B636" s="30">
        <v>25.17</v>
      </c>
      <c r="C636">
        <v>5.2426000000000004</v>
      </c>
      <c r="D636">
        <v>41.474002900000002</v>
      </c>
      <c r="E636">
        <v>19</v>
      </c>
      <c r="F636">
        <v>0.49186000000000002</v>
      </c>
      <c r="G636">
        <v>-65.388999999999996</v>
      </c>
      <c r="H636" s="1">
        <v>-60.405000000000001</v>
      </c>
      <c r="I636">
        <v>60.405000000000001</v>
      </c>
      <c r="J636">
        <v>67.876000000000005</v>
      </c>
    </row>
    <row r="637" spans="1:10" x14ac:dyDescent="0.2">
      <c r="A637" s="1">
        <v>756</v>
      </c>
      <c r="B637" s="30">
        <v>25.2</v>
      </c>
      <c r="C637">
        <v>4.5686</v>
      </c>
      <c r="D637">
        <v>41.462963000000002</v>
      </c>
      <c r="E637">
        <v>21</v>
      </c>
      <c r="F637">
        <v>0.53434000000000004</v>
      </c>
      <c r="G637">
        <v>-49.877000000000002</v>
      </c>
      <c r="H637" s="1">
        <v>-73.736999999999995</v>
      </c>
      <c r="I637">
        <v>73.736999999999995</v>
      </c>
      <c r="J637">
        <v>67.938000000000002</v>
      </c>
    </row>
    <row r="638" spans="1:10" x14ac:dyDescent="0.2">
      <c r="A638" s="1">
        <v>757</v>
      </c>
      <c r="B638" s="30">
        <v>25.23</v>
      </c>
      <c r="C638">
        <v>1.7627999999999999</v>
      </c>
      <c r="D638">
        <v>47.506410299999999</v>
      </c>
      <c r="E638">
        <v>23</v>
      </c>
      <c r="F638">
        <v>0.44375999999999999</v>
      </c>
      <c r="G638">
        <v>-49.506</v>
      </c>
      <c r="H638" s="1">
        <v>-89.138999999999996</v>
      </c>
      <c r="I638">
        <v>89.138999999999996</v>
      </c>
      <c r="J638">
        <v>68.013999999999996</v>
      </c>
    </row>
    <row r="639" spans="1:10" x14ac:dyDescent="0.2">
      <c r="A639" s="1">
        <v>758</v>
      </c>
      <c r="B639" s="30">
        <v>25.27</v>
      </c>
      <c r="C639">
        <v>2.6354000000000002</v>
      </c>
      <c r="D639">
        <v>52.723112499999999</v>
      </c>
      <c r="E639">
        <v>15</v>
      </c>
      <c r="F639">
        <v>0.48934</v>
      </c>
      <c r="G639">
        <v>-38.807000000000002</v>
      </c>
      <c r="H639" s="1">
        <v>-118.04</v>
      </c>
      <c r="I639">
        <v>118.04</v>
      </c>
      <c r="J639">
        <v>68.091999999999999</v>
      </c>
    </row>
    <row r="640" spans="1:10" x14ac:dyDescent="0.2">
      <c r="A640" s="1">
        <v>759</v>
      </c>
      <c r="B640" s="30">
        <v>25.3</v>
      </c>
      <c r="C640">
        <v>2.7823000000000002</v>
      </c>
      <c r="D640">
        <v>52.837963000000002</v>
      </c>
      <c r="E640">
        <v>17</v>
      </c>
      <c r="F640">
        <v>0.62888999999999995</v>
      </c>
      <c r="G640">
        <v>-33.323999999999998</v>
      </c>
      <c r="H640" s="1">
        <v>-113.96</v>
      </c>
      <c r="I640">
        <v>113.96</v>
      </c>
      <c r="J640">
        <v>68.149000000000001</v>
      </c>
    </row>
    <row r="641" spans="1:10" x14ac:dyDescent="0.2">
      <c r="A641" s="1">
        <v>760</v>
      </c>
      <c r="B641" s="30">
        <v>25.33</v>
      </c>
      <c r="C641">
        <v>1.9151</v>
      </c>
      <c r="D641">
        <v>54.461716500000001</v>
      </c>
      <c r="E641">
        <v>13</v>
      </c>
      <c r="F641">
        <v>0.48294999999999999</v>
      </c>
      <c r="G641">
        <v>3.1448</v>
      </c>
      <c r="H641" s="1">
        <v>-105.42</v>
      </c>
      <c r="I641">
        <v>105.42</v>
      </c>
      <c r="J641">
        <v>68.179000000000002</v>
      </c>
    </row>
    <row r="642" spans="1:10" x14ac:dyDescent="0.2">
      <c r="A642" s="1">
        <v>761</v>
      </c>
      <c r="B642" s="30">
        <v>25.37</v>
      </c>
      <c r="C642">
        <v>2.9767999999999999</v>
      </c>
      <c r="D642">
        <v>51.686431600000006</v>
      </c>
      <c r="E642">
        <v>13</v>
      </c>
      <c r="F642">
        <v>0.39654</v>
      </c>
      <c r="G642">
        <v>17.780999999999999</v>
      </c>
      <c r="H642" s="1">
        <v>-86.673000000000002</v>
      </c>
      <c r="I642">
        <v>86.673000000000002</v>
      </c>
      <c r="J642">
        <v>68.19</v>
      </c>
    </row>
    <row r="643" spans="1:10" x14ac:dyDescent="0.2">
      <c r="A643" s="1">
        <v>762</v>
      </c>
      <c r="B643" s="30">
        <v>25.4</v>
      </c>
      <c r="C643">
        <v>3.2706</v>
      </c>
      <c r="D643">
        <v>54.864672400000003</v>
      </c>
      <c r="E643">
        <v>12</v>
      </c>
      <c r="F643">
        <v>0.26222000000000001</v>
      </c>
      <c r="G643">
        <v>62.53</v>
      </c>
      <c r="H643" s="1">
        <v>-81.602000000000004</v>
      </c>
      <c r="I643">
        <v>81.602000000000004</v>
      </c>
      <c r="J643">
        <v>68.188000000000002</v>
      </c>
    </row>
    <row r="644" spans="1:10" x14ac:dyDescent="0.2">
      <c r="A644" s="1">
        <v>763</v>
      </c>
      <c r="B644" s="30">
        <v>25.43</v>
      </c>
      <c r="C644">
        <v>1.4286000000000001</v>
      </c>
      <c r="D644">
        <v>57.455662399999994</v>
      </c>
      <c r="E644">
        <v>11</v>
      </c>
      <c r="F644">
        <v>0.24623</v>
      </c>
      <c r="G644">
        <v>79.891000000000005</v>
      </c>
      <c r="H644" s="1">
        <v>-87.384</v>
      </c>
      <c r="I644">
        <v>87.384</v>
      </c>
      <c r="J644">
        <v>68.200999999999993</v>
      </c>
    </row>
    <row r="645" spans="1:10" x14ac:dyDescent="0.2">
      <c r="A645" s="1">
        <v>764</v>
      </c>
      <c r="B645" s="30">
        <v>25.47</v>
      </c>
      <c r="C645">
        <v>-1.0227999999999999</v>
      </c>
      <c r="D645">
        <v>53.206196599999998</v>
      </c>
      <c r="E645">
        <v>12</v>
      </c>
      <c r="F645">
        <v>0.52734000000000003</v>
      </c>
      <c r="G645">
        <v>98.759</v>
      </c>
      <c r="H645" s="1">
        <v>-64.673000000000002</v>
      </c>
      <c r="I645">
        <v>64.673000000000002</v>
      </c>
      <c r="J645">
        <v>68.209999999999994</v>
      </c>
    </row>
    <row r="646" spans="1:10" x14ac:dyDescent="0.2">
      <c r="A646" s="1">
        <v>765</v>
      </c>
      <c r="B646" s="30">
        <v>25.5</v>
      </c>
      <c r="C646">
        <v>-0.99251</v>
      </c>
      <c r="D646">
        <v>55.521011399999999</v>
      </c>
      <c r="E646">
        <v>10</v>
      </c>
      <c r="F646">
        <v>0.6391</v>
      </c>
      <c r="G646">
        <v>34.798999999999999</v>
      </c>
      <c r="H646" s="1">
        <v>-64.522000000000006</v>
      </c>
      <c r="I646">
        <v>64.522000000000006</v>
      </c>
      <c r="J646">
        <v>68.242000000000004</v>
      </c>
    </row>
    <row r="647" spans="1:10" x14ac:dyDescent="0.2">
      <c r="A647" s="1">
        <v>766</v>
      </c>
      <c r="B647" s="30">
        <v>25.53</v>
      </c>
      <c r="C647">
        <v>-6.8193000000000001</v>
      </c>
      <c r="D647">
        <v>64.386930200000009</v>
      </c>
      <c r="E647">
        <v>15</v>
      </c>
      <c r="F647">
        <v>0.28584999999999999</v>
      </c>
      <c r="G647">
        <v>28.768000000000001</v>
      </c>
      <c r="H647" s="1">
        <v>-60.311</v>
      </c>
      <c r="I647">
        <v>60.311</v>
      </c>
      <c r="J647">
        <v>68.257000000000005</v>
      </c>
    </row>
    <row r="648" spans="1:10" x14ac:dyDescent="0.2">
      <c r="A648" s="1">
        <v>767</v>
      </c>
      <c r="B648" s="30">
        <v>25.57</v>
      </c>
      <c r="C648">
        <v>-8.6998999999999995</v>
      </c>
      <c r="D648">
        <v>66.1593661</v>
      </c>
      <c r="E648">
        <v>15</v>
      </c>
      <c r="F648">
        <v>0.28853000000000001</v>
      </c>
      <c r="G648">
        <v>28.923999999999999</v>
      </c>
      <c r="H648" s="1">
        <v>-43.523000000000003</v>
      </c>
      <c r="I648">
        <v>43.523000000000003</v>
      </c>
      <c r="J648">
        <v>68.305999999999997</v>
      </c>
    </row>
    <row r="649" spans="1:10" x14ac:dyDescent="0.2">
      <c r="A649" s="1">
        <v>768</v>
      </c>
      <c r="B649" s="30">
        <v>25.6</v>
      </c>
      <c r="C649">
        <v>-7.8939000000000004</v>
      </c>
      <c r="D649">
        <v>65.917913100000007</v>
      </c>
      <c r="E649">
        <v>34</v>
      </c>
      <c r="F649">
        <v>1.4859</v>
      </c>
      <c r="G649">
        <v>-1.1854</v>
      </c>
      <c r="H649" s="1">
        <v>-25.395</v>
      </c>
      <c r="I649">
        <v>25.395</v>
      </c>
      <c r="J649">
        <v>68.356999999999999</v>
      </c>
    </row>
    <row r="650" spans="1:10" x14ac:dyDescent="0.2">
      <c r="A650" s="1">
        <v>769</v>
      </c>
      <c r="B650" s="30">
        <v>25.63</v>
      </c>
      <c r="C650">
        <v>-4.9438000000000004</v>
      </c>
      <c r="D650">
        <v>59.1018519</v>
      </c>
      <c r="E650">
        <v>30</v>
      </c>
      <c r="F650">
        <v>1.3314999999999999</v>
      </c>
      <c r="G650">
        <v>-29.850999999999999</v>
      </c>
      <c r="H650" s="1">
        <v>-0.64219000000000004</v>
      </c>
      <c r="I650">
        <v>0.64219000000000004</v>
      </c>
      <c r="J650">
        <v>68.391999999999996</v>
      </c>
    </row>
    <row r="651" spans="1:10" x14ac:dyDescent="0.2">
      <c r="A651" s="1">
        <v>770</v>
      </c>
      <c r="B651" s="30">
        <v>25.67</v>
      </c>
      <c r="C651">
        <v>-8.3492999999999995</v>
      </c>
      <c r="D651">
        <v>66.263710799999998</v>
      </c>
      <c r="E651">
        <v>28</v>
      </c>
      <c r="F651">
        <v>1.0081</v>
      </c>
      <c r="G651">
        <v>-20.84</v>
      </c>
      <c r="H651" s="1">
        <v>-7.8765999999999998</v>
      </c>
      <c r="I651">
        <v>7.8765999999999998</v>
      </c>
      <c r="J651">
        <v>68.436000000000007</v>
      </c>
    </row>
    <row r="652" spans="1:10" x14ac:dyDescent="0.2">
      <c r="A652" s="1">
        <v>771</v>
      </c>
      <c r="B652" s="30">
        <v>25.7</v>
      </c>
      <c r="C652">
        <v>-8.4854000000000003</v>
      </c>
      <c r="D652">
        <v>65.239138199999999</v>
      </c>
      <c r="E652">
        <v>13</v>
      </c>
      <c r="F652">
        <v>1.2756000000000001</v>
      </c>
      <c r="G652">
        <v>-56.67</v>
      </c>
      <c r="H652" s="1">
        <v>-29.262</v>
      </c>
      <c r="I652">
        <v>29.262</v>
      </c>
      <c r="J652">
        <v>68.481999999999999</v>
      </c>
    </row>
    <row r="653" spans="1:10" x14ac:dyDescent="0.2">
      <c r="A653" s="1">
        <v>772</v>
      </c>
      <c r="B653" s="30">
        <v>25.73</v>
      </c>
      <c r="C653">
        <v>-5.5021000000000004</v>
      </c>
      <c r="D653">
        <v>52.479700900000005</v>
      </c>
      <c r="E653">
        <v>41</v>
      </c>
      <c r="F653">
        <v>0.97345999999999999</v>
      </c>
      <c r="G653">
        <v>-58.113999999999997</v>
      </c>
      <c r="H653" s="1">
        <v>-20.727</v>
      </c>
      <c r="I653">
        <v>20.727</v>
      </c>
      <c r="J653">
        <v>68.5</v>
      </c>
    </row>
    <row r="654" spans="1:10" x14ac:dyDescent="0.2">
      <c r="A654" s="1">
        <v>773</v>
      </c>
      <c r="B654" s="30">
        <v>25.77</v>
      </c>
      <c r="C654">
        <v>2.6985000000000001</v>
      </c>
      <c r="D654">
        <v>39.160078300000002</v>
      </c>
      <c r="E654">
        <v>43</v>
      </c>
      <c r="F654">
        <v>0.67803999999999998</v>
      </c>
      <c r="G654">
        <v>-99.731999999999999</v>
      </c>
      <c r="H654" s="1">
        <v>-49.585999999999999</v>
      </c>
      <c r="I654">
        <v>49.585999999999999</v>
      </c>
      <c r="J654">
        <v>68.501000000000005</v>
      </c>
    </row>
    <row r="655" spans="1:10" x14ac:dyDescent="0.2">
      <c r="A655" s="1">
        <v>774</v>
      </c>
      <c r="B655" s="30">
        <v>25.8</v>
      </c>
      <c r="C655">
        <v>0.62851000000000001</v>
      </c>
      <c r="D655">
        <v>44.675569799999998</v>
      </c>
      <c r="E655">
        <v>35</v>
      </c>
      <c r="F655">
        <v>0.67312000000000005</v>
      </c>
      <c r="G655">
        <v>-61.093000000000004</v>
      </c>
      <c r="H655" s="1">
        <v>-49.014000000000003</v>
      </c>
      <c r="I655">
        <v>49.014000000000003</v>
      </c>
      <c r="J655">
        <v>68.498999999999995</v>
      </c>
    </row>
    <row r="656" spans="1:10" x14ac:dyDescent="0.2">
      <c r="A656" s="1">
        <v>775</v>
      </c>
      <c r="B656" s="30">
        <v>25.83</v>
      </c>
      <c r="C656">
        <v>1.2553000000000001</v>
      </c>
      <c r="D656">
        <v>47.933404600000003</v>
      </c>
      <c r="E656">
        <v>31</v>
      </c>
      <c r="F656">
        <v>0.51356000000000002</v>
      </c>
      <c r="G656">
        <v>2.15</v>
      </c>
      <c r="H656" s="1">
        <v>-40.725000000000001</v>
      </c>
      <c r="I656">
        <v>40.725000000000001</v>
      </c>
      <c r="J656">
        <v>68.489000000000004</v>
      </c>
    </row>
    <row r="657" spans="1:10" x14ac:dyDescent="0.2">
      <c r="A657" s="1">
        <v>776</v>
      </c>
      <c r="B657" s="30">
        <v>25.87</v>
      </c>
      <c r="C657">
        <v>-4.4836</v>
      </c>
      <c r="D657">
        <v>55.924145300000006</v>
      </c>
      <c r="E657">
        <v>33</v>
      </c>
      <c r="F657">
        <v>0.80698000000000003</v>
      </c>
      <c r="G657">
        <v>63.359000000000002</v>
      </c>
      <c r="H657" s="1">
        <v>-11.022</v>
      </c>
      <c r="I657">
        <v>11.022</v>
      </c>
      <c r="J657">
        <v>68.474999999999994</v>
      </c>
    </row>
    <row r="658" spans="1:10" x14ac:dyDescent="0.2">
      <c r="A658" s="1">
        <v>777</v>
      </c>
      <c r="B658" s="30">
        <v>25.9</v>
      </c>
      <c r="C658">
        <v>-8.0908999999999995</v>
      </c>
      <c r="D658">
        <v>64.894943000000012</v>
      </c>
      <c r="E658">
        <v>26</v>
      </c>
      <c r="F658">
        <v>0.76353000000000004</v>
      </c>
      <c r="G658">
        <v>43.426000000000002</v>
      </c>
      <c r="H658" s="1">
        <v>-1.3233999999999999</v>
      </c>
      <c r="I658">
        <v>1.3233999999999999</v>
      </c>
      <c r="J658">
        <v>68.460999999999999</v>
      </c>
    </row>
    <row r="659" spans="1:10" x14ac:dyDescent="0.2">
      <c r="A659" s="1">
        <v>778</v>
      </c>
      <c r="B659" s="30">
        <v>25.93</v>
      </c>
      <c r="C659">
        <v>-8.0934000000000008</v>
      </c>
      <c r="D659">
        <v>64.156517100000002</v>
      </c>
      <c r="E659">
        <v>26</v>
      </c>
      <c r="F659">
        <v>0.47789999999999999</v>
      </c>
      <c r="G659">
        <v>29.373000000000001</v>
      </c>
      <c r="H659" s="1">
        <v>1.6141000000000001</v>
      </c>
      <c r="I659">
        <v>-1.6141000000000001</v>
      </c>
      <c r="J659">
        <v>68.456999999999994</v>
      </c>
    </row>
    <row r="660" spans="1:10" x14ac:dyDescent="0.2">
      <c r="A660" s="1">
        <v>779</v>
      </c>
      <c r="B660" s="30">
        <v>25.97</v>
      </c>
      <c r="C660">
        <v>-8.0654000000000003</v>
      </c>
      <c r="D660">
        <v>63.811609700000005</v>
      </c>
      <c r="E660">
        <v>29</v>
      </c>
      <c r="F660">
        <v>0.34653</v>
      </c>
      <c r="G660">
        <v>93.68</v>
      </c>
      <c r="H660" s="1">
        <v>-1.7202999999999999</v>
      </c>
      <c r="I660">
        <v>1.7202999999999999</v>
      </c>
      <c r="J660">
        <v>68.457999999999998</v>
      </c>
    </row>
    <row r="661" spans="1:10" x14ac:dyDescent="0.2">
      <c r="A661" s="1">
        <v>780</v>
      </c>
      <c r="B661" s="30">
        <v>26</v>
      </c>
      <c r="C661">
        <v>-8.0752000000000006</v>
      </c>
      <c r="D661">
        <v>63.108974399999994</v>
      </c>
      <c r="E661">
        <v>23</v>
      </c>
      <c r="F661">
        <v>0.312</v>
      </c>
      <c r="G661">
        <v>108.41</v>
      </c>
      <c r="H661" s="1">
        <v>7.7609000000000004</v>
      </c>
      <c r="I661">
        <v>-7.7609000000000004</v>
      </c>
      <c r="J661">
        <v>68.444000000000003</v>
      </c>
    </row>
    <row r="662" spans="1:10" x14ac:dyDescent="0.2">
      <c r="A662" s="1">
        <v>781</v>
      </c>
      <c r="B662" s="30">
        <v>26.03</v>
      </c>
      <c r="C662">
        <v>-8.1865000000000006</v>
      </c>
      <c r="D662">
        <v>64.191595399999997</v>
      </c>
      <c r="E662">
        <v>25</v>
      </c>
      <c r="F662">
        <v>0.27665000000000001</v>
      </c>
      <c r="G662">
        <v>61.122</v>
      </c>
      <c r="H662" s="1">
        <v>4.1734</v>
      </c>
      <c r="I662">
        <v>-4.1734</v>
      </c>
      <c r="J662">
        <v>68.37</v>
      </c>
    </row>
    <row r="663" spans="1:10" x14ac:dyDescent="0.2">
      <c r="A663" s="1">
        <v>782</v>
      </c>
      <c r="B663" s="30">
        <v>26.07</v>
      </c>
      <c r="C663">
        <v>-8.2571999999999992</v>
      </c>
      <c r="D663">
        <v>64.652421599999997</v>
      </c>
      <c r="E663">
        <v>20</v>
      </c>
      <c r="F663">
        <v>0.27687</v>
      </c>
      <c r="G663">
        <v>3.5895999999999999</v>
      </c>
      <c r="H663" s="1">
        <v>1.5844</v>
      </c>
      <c r="I663">
        <v>-1.5844</v>
      </c>
      <c r="J663">
        <v>68.298000000000002</v>
      </c>
    </row>
    <row r="664" spans="1:10" x14ac:dyDescent="0.2">
      <c r="A664" s="1">
        <v>783</v>
      </c>
      <c r="B664" s="30">
        <v>26.1</v>
      </c>
      <c r="C664">
        <v>-8.4482999999999997</v>
      </c>
      <c r="D664">
        <v>65.285256400000009</v>
      </c>
      <c r="E664">
        <v>18</v>
      </c>
      <c r="F664">
        <v>0.27426</v>
      </c>
      <c r="G664">
        <v>-63.036999999999999</v>
      </c>
      <c r="H664" s="1">
        <v>6.7594000000000003</v>
      </c>
      <c r="I664">
        <v>-6.7594000000000003</v>
      </c>
      <c r="J664">
        <v>68.268000000000001</v>
      </c>
    </row>
    <row r="665" spans="1:10" x14ac:dyDescent="0.2">
      <c r="A665" s="1">
        <v>784</v>
      </c>
      <c r="B665" s="30">
        <v>26.13</v>
      </c>
      <c r="C665">
        <v>-8.3803999999999998</v>
      </c>
      <c r="D665">
        <v>72.452145700000003</v>
      </c>
      <c r="E665">
        <v>16</v>
      </c>
      <c r="F665">
        <v>0.30536000000000002</v>
      </c>
      <c r="G665">
        <v>-58.341000000000001</v>
      </c>
      <c r="H665" s="1">
        <v>0.60155999999999998</v>
      </c>
      <c r="I665">
        <v>-0.60155999999999998</v>
      </c>
      <c r="J665">
        <v>68.238</v>
      </c>
    </row>
    <row r="666" spans="1:10" x14ac:dyDescent="0.2">
      <c r="A666" s="1">
        <v>785</v>
      </c>
      <c r="B666" s="30">
        <v>26.17</v>
      </c>
      <c r="C666">
        <v>-8.3557000000000006</v>
      </c>
      <c r="D666">
        <v>70.9406161</v>
      </c>
      <c r="E666">
        <v>15</v>
      </c>
      <c r="F666">
        <v>0.41281000000000001</v>
      </c>
      <c r="G666">
        <v>-52.683999999999997</v>
      </c>
      <c r="H666" s="1">
        <v>2.3921999999999999</v>
      </c>
      <c r="I666">
        <v>-2.3921999999999999</v>
      </c>
      <c r="J666">
        <v>68.188000000000002</v>
      </c>
    </row>
    <row r="667" spans="1:10" x14ac:dyDescent="0.2">
      <c r="A667" s="1">
        <v>786</v>
      </c>
      <c r="B667" s="30">
        <v>26.2</v>
      </c>
      <c r="C667">
        <v>-8.2013999999999996</v>
      </c>
      <c r="D667">
        <v>71.416043399999992</v>
      </c>
      <c r="E667">
        <v>12</v>
      </c>
      <c r="F667">
        <v>0.50217000000000001</v>
      </c>
      <c r="G667">
        <v>-63.64</v>
      </c>
      <c r="H667" s="1">
        <v>29.172000000000001</v>
      </c>
      <c r="I667">
        <v>-29.172000000000001</v>
      </c>
      <c r="J667">
        <v>68.123999999999995</v>
      </c>
    </row>
    <row r="668" spans="1:10" x14ac:dyDescent="0.2">
      <c r="A668" s="1">
        <v>787</v>
      </c>
      <c r="B668" s="30">
        <v>26.23</v>
      </c>
      <c r="C668">
        <v>-8.3866999999999994</v>
      </c>
      <c r="D668">
        <v>71.401798400000004</v>
      </c>
      <c r="E668">
        <v>14</v>
      </c>
      <c r="F668">
        <v>0.41808000000000001</v>
      </c>
      <c r="G668">
        <v>-62.268000000000001</v>
      </c>
      <c r="H668" s="1">
        <v>42.308</v>
      </c>
      <c r="I668">
        <v>-42.308</v>
      </c>
      <c r="J668">
        <v>68.018000000000001</v>
      </c>
    </row>
    <row r="669" spans="1:10" x14ac:dyDescent="0.2">
      <c r="A669" s="1">
        <v>788</v>
      </c>
      <c r="B669" s="30">
        <v>26.27</v>
      </c>
      <c r="C669">
        <v>-7.8395000000000001</v>
      </c>
      <c r="D669">
        <v>72.150106800000003</v>
      </c>
      <c r="E669">
        <v>16</v>
      </c>
      <c r="F669">
        <v>0.37733</v>
      </c>
      <c r="G669">
        <v>-66.968999999999994</v>
      </c>
      <c r="H669" s="1">
        <v>37.838999999999999</v>
      </c>
      <c r="I669">
        <v>-37.838999999999999</v>
      </c>
      <c r="J669">
        <v>67.900999999999996</v>
      </c>
    </row>
    <row r="670" spans="1:10" x14ac:dyDescent="0.2">
      <c r="A670" s="1">
        <v>789</v>
      </c>
      <c r="B670" s="30">
        <v>26.3</v>
      </c>
      <c r="C670">
        <v>-8.2889999999999997</v>
      </c>
      <c r="D670">
        <v>70.926593699999998</v>
      </c>
      <c r="E670">
        <v>14</v>
      </c>
      <c r="F670">
        <v>0.29755999999999999</v>
      </c>
      <c r="G670">
        <v>-89.504000000000005</v>
      </c>
      <c r="H670" s="1">
        <v>25.762</v>
      </c>
      <c r="I670">
        <v>-25.762</v>
      </c>
      <c r="J670">
        <v>67.811999999999998</v>
      </c>
    </row>
    <row r="671" spans="1:10" x14ac:dyDescent="0.2">
      <c r="A671" s="1">
        <v>790</v>
      </c>
      <c r="B671" s="30">
        <v>26.33</v>
      </c>
      <c r="C671">
        <v>-8.2468000000000004</v>
      </c>
      <c r="D671">
        <v>70.37994119999999</v>
      </c>
      <c r="E671">
        <v>14</v>
      </c>
      <c r="F671">
        <v>0.29137000000000002</v>
      </c>
      <c r="G671">
        <v>-92.77</v>
      </c>
      <c r="H671" s="1">
        <v>21.994</v>
      </c>
      <c r="I671">
        <v>-21.994</v>
      </c>
      <c r="J671">
        <v>67.745999999999995</v>
      </c>
    </row>
    <row r="672" spans="1:10" x14ac:dyDescent="0.2">
      <c r="A672" s="1">
        <v>791</v>
      </c>
      <c r="B672" s="30">
        <v>26.37</v>
      </c>
      <c r="C672">
        <v>-7.7803000000000004</v>
      </c>
      <c r="D672">
        <v>70.136440499999992</v>
      </c>
      <c r="E672">
        <v>16</v>
      </c>
      <c r="F672">
        <v>0.23544000000000001</v>
      </c>
      <c r="G672">
        <v>-97.173000000000002</v>
      </c>
      <c r="H672" s="1">
        <v>41.101999999999997</v>
      </c>
      <c r="I672">
        <v>-41.101999999999997</v>
      </c>
      <c r="J672">
        <v>67.691999999999993</v>
      </c>
    </row>
    <row r="673" spans="1:10" x14ac:dyDescent="0.2">
      <c r="A673" s="1">
        <v>792</v>
      </c>
      <c r="B673" s="30">
        <v>26.4</v>
      </c>
      <c r="C673">
        <v>-8.3919999999999995</v>
      </c>
      <c r="D673">
        <v>70.711805600000005</v>
      </c>
      <c r="E673">
        <v>15</v>
      </c>
      <c r="F673">
        <v>0.27639999999999998</v>
      </c>
      <c r="G673">
        <v>-109.92</v>
      </c>
      <c r="H673" s="1">
        <v>36.814</v>
      </c>
      <c r="I673">
        <v>-36.814</v>
      </c>
      <c r="J673">
        <v>67.626999999999995</v>
      </c>
    </row>
    <row r="674" spans="1:10" x14ac:dyDescent="0.2">
      <c r="A674" s="1">
        <v>793</v>
      </c>
      <c r="B674" s="30">
        <v>26.43</v>
      </c>
      <c r="C674">
        <v>-8.3271999999999995</v>
      </c>
      <c r="D674">
        <v>70.207888199999999</v>
      </c>
      <c r="E674">
        <v>12</v>
      </c>
      <c r="F674">
        <v>0.46916999999999998</v>
      </c>
      <c r="G674">
        <v>-115.99</v>
      </c>
      <c r="H674" s="1">
        <v>49.758000000000003</v>
      </c>
      <c r="I674">
        <v>-49.758000000000003</v>
      </c>
      <c r="J674">
        <v>67.548000000000002</v>
      </c>
    </row>
    <row r="675" spans="1:10" x14ac:dyDescent="0.2">
      <c r="A675" s="1">
        <v>794</v>
      </c>
      <c r="B675" s="30">
        <v>26.47</v>
      </c>
      <c r="C675">
        <v>-8.3018000000000001</v>
      </c>
      <c r="D675">
        <v>67.889957300000006</v>
      </c>
      <c r="E675">
        <v>12</v>
      </c>
      <c r="F675">
        <v>0.46673999999999999</v>
      </c>
      <c r="G675">
        <v>-114.96</v>
      </c>
      <c r="H675" s="1">
        <v>57.359000000000002</v>
      </c>
      <c r="I675">
        <v>-57.359000000000002</v>
      </c>
      <c r="J675">
        <v>67.465999999999994</v>
      </c>
    </row>
    <row r="676" spans="1:10" x14ac:dyDescent="0.2">
      <c r="A676" s="1">
        <v>795</v>
      </c>
      <c r="B676" s="30">
        <v>26.5</v>
      </c>
      <c r="C676">
        <v>-8.5871999999999993</v>
      </c>
      <c r="D676">
        <v>68.8250089</v>
      </c>
      <c r="E676">
        <v>8</v>
      </c>
      <c r="F676">
        <v>0.27095999999999998</v>
      </c>
      <c r="G676">
        <v>-103.98</v>
      </c>
      <c r="H676" s="1">
        <v>40.209000000000003</v>
      </c>
      <c r="I676">
        <v>-40.209000000000003</v>
      </c>
      <c r="J676">
        <v>67.394000000000005</v>
      </c>
    </row>
    <row r="677" spans="1:10" x14ac:dyDescent="0.2">
      <c r="A677" s="1">
        <v>796</v>
      </c>
      <c r="B677" s="30">
        <v>26.53</v>
      </c>
      <c r="C677">
        <v>-8.5373999999999999</v>
      </c>
      <c r="D677">
        <v>72.006766400000004</v>
      </c>
      <c r="E677">
        <v>10</v>
      </c>
      <c r="F677">
        <v>0.22603999999999999</v>
      </c>
      <c r="G677">
        <v>-82.375</v>
      </c>
      <c r="H677" s="1">
        <v>21.241</v>
      </c>
      <c r="I677">
        <v>-21.241</v>
      </c>
      <c r="J677">
        <v>67.311999999999998</v>
      </c>
    </row>
    <row r="678" spans="1:10" x14ac:dyDescent="0.2">
      <c r="A678" s="1">
        <v>797</v>
      </c>
      <c r="B678" s="30">
        <v>26.57</v>
      </c>
      <c r="C678">
        <v>-8.1967999999999996</v>
      </c>
      <c r="D678">
        <v>76.252448399999992</v>
      </c>
      <c r="E678">
        <v>18</v>
      </c>
      <c r="F678">
        <v>0.24182000000000001</v>
      </c>
      <c r="G678">
        <v>-26.327999999999999</v>
      </c>
      <c r="H678" s="1">
        <v>17.87</v>
      </c>
      <c r="I678">
        <v>-17.87</v>
      </c>
      <c r="J678">
        <v>67.225999999999999</v>
      </c>
    </row>
    <row r="679" spans="1:10" x14ac:dyDescent="0.2">
      <c r="A679" s="1">
        <v>798</v>
      </c>
      <c r="B679" s="30">
        <v>26.6</v>
      </c>
      <c r="C679">
        <v>-6.0137</v>
      </c>
      <c r="D679">
        <v>70.50903670000001</v>
      </c>
      <c r="E679">
        <v>20</v>
      </c>
      <c r="F679">
        <v>0.98997999999999997</v>
      </c>
      <c r="G679">
        <v>58.247</v>
      </c>
      <c r="H679" s="1">
        <v>15.981</v>
      </c>
      <c r="I679">
        <v>-15.981</v>
      </c>
      <c r="J679">
        <v>67.159000000000006</v>
      </c>
    </row>
    <row r="680" spans="1:10" x14ac:dyDescent="0.2">
      <c r="A680" s="1">
        <v>799</v>
      </c>
      <c r="B680" s="30">
        <v>26.63</v>
      </c>
      <c r="C680">
        <v>-8.1880000000000006</v>
      </c>
      <c r="D680">
        <v>75.259303799999998</v>
      </c>
      <c r="E680">
        <v>16</v>
      </c>
      <c r="F680">
        <v>1.6247</v>
      </c>
      <c r="G680">
        <v>24.902000000000001</v>
      </c>
      <c r="H680" s="1">
        <v>15.680999999999999</v>
      </c>
      <c r="I680">
        <v>-15.680999999999999</v>
      </c>
      <c r="J680">
        <v>67.123000000000005</v>
      </c>
    </row>
    <row r="681" spans="1:10" x14ac:dyDescent="0.2">
      <c r="A681" s="1">
        <v>800</v>
      </c>
      <c r="B681" s="30">
        <v>26.67</v>
      </c>
      <c r="C681">
        <v>-8.5068000000000001</v>
      </c>
      <c r="D681">
        <v>74.092770700000003</v>
      </c>
      <c r="E681">
        <v>12</v>
      </c>
      <c r="F681">
        <v>1.1308</v>
      </c>
      <c r="G681">
        <v>-3.0207999999999999E-2</v>
      </c>
      <c r="H681" s="1">
        <v>8.3063000000000002</v>
      </c>
      <c r="I681">
        <v>-8.3063000000000002</v>
      </c>
      <c r="J681">
        <v>67.125</v>
      </c>
    </row>
    <row r="682" spans="1:10" x14ac:dyDescent="0.2">
      <c r="A682" s="1">
        <v>801</v>
      </c>
      <c r="B682" s="30">
        <v>26.7</v>
      </c>
      <c r="C682">
        <v>-8.5167000000000002</v>
      </c>
      <c r="D682">
        <v>73.589075899999997</v>
      </c>
      <c r="E682">
        <v>8</v>
      </c>
      <c r="F682">
        <v>1.2067000000000001</v>
      </c>
      <c r="G682">
        <v>-2.0489999999999999</v>
      </c>
      <c r="H682" s="1">
        <v>-24.053000000000001</v>
      </c>
      <c r="I682">
        <v>24.053000000000001</v>
      </c>
      <c r="J682">
        <v>67.13</v>
      </c>
    </row>
    <row r="683" spans="1:10" x14ac:dyDescent="0.2">
      <c r="A683" s="1">
        <v>802</v>
      </c>
      <c r="B683" s="30">
        <v>26.73</v>
      </c>
      <c r="C683">
        <v>-7.6883999999999997</v>
      </c>
      <c r="D683">
        <v>72.438791000000009</v>
      </c>
      <c r="E683">
        <v>14</v>
      </c>
      <c r="F683">
        <v>1.1726000000000001</v>
      </c>
      <c r="G683">
        <v>-39.648000000000003</v>
      </c>
      <c r="H683" s="1">
        <v>-66.775000000000006</v>
      </c>
      <c r="I683">
        <v>66.775000000000006</v>
      </c>
      <c r="J683">
        <v>67.191999999999993</v>
      </c>
    </row>
    <row r="684" spans="1:10" x14ac:dyDescent="0.2">
      <c r="A684" s="1">
        <v>803</v>
      </c>
      <c r="B684" s="30">
        <v>26.77</v>
      </c>
      <c r="C684">
        <v>1.9921</v>
      </c>
      <c r="D684">
        <v>38.312411000000004</v>
      </c>
      <c r="E684">
        <v>34</v>
      </c>
      <c r="F684">
        <v>0.96196999999999999</v>
      </c>
      <c r="G684">
        <v>-15.092000000000001</v>
      </c>
      <c r="H684" s="1">
        <v>-59.274999999999999</v>
      </c>
      <c r="I684">
        <v>59.274999999999999</v>
      </c>
      <c r="J684">
        <v>67.283000000000001</v>
      </c>
    </row>
    <row r="685" spans="1:10" x14ac:dyDescent="0.2">
      <c r="A685" s="1">
        <v>804</v>
      </c>
      <c r="B685" s="30">
        <v>26.8</v>
      </c>
      <c r="C685">
        <v>1.2889999999999999</v>
      </c>
      <c r="D685">
        <v>40.068109</v>
      </c>
      <c r="E685">
        <v>29</v>
      </c>
      <c r="F685">
        <v>1.0269999999999999</v>
      </c>
      <c r="G685">
        <v>-26.181000000000001</v>
      </c>
      <c r="H685" s="1">
        <v>-58.77</v>
      </c>
      <c r="I685">
        <v>58.77</v>
      </c>
      <c r="J685">
        <v>67.361999999999995</v>
      </c>
    </row>
    <row r="686" spans="1:10" x14ac:dyDescent="0.2">
      <c r="A686" s="1">
        <v>805</v>
      </c>
      <c r="B686" s="30">
        <v>26.83</v>
      </c>
      <c r="C686">
        <v>4.5026999999999999</v>
      </c>
      <c r="D686">
        <v>38.8312411</v>
      </c>
      <c r="E686">
        <v>24</v>
      </c>
      <c r="F686">
        <v>1.2969999999999999</v>
      </c>
      <c r="G686">
        <v>-62.527999999999999</v>
      </c>
      <c r="H686" s="1">
        <v>-70.254999999999995</v>
      </c>
      <c r="I686">
        <v>70.254999999999995</v>
      </c>
      <c r="J686">
        <v>67.468000000000004</v>
      </c>
    </row>
    <row r="687" spans="1:10" x14ac:dyDescent="0.2">
      <c r="A687" s="1">
        <v>806</v>
      </c>
      <c r="B687" s="30">
        <v>26.87</v>
      </c>
      <c r="C687">
        <v>1.1655</v>
      </c>
      <c r="D687">
        <v>45.1497952</v>
      </c>
      <c r="E687">
        <v>24</v>
      </c>
      <c r="F687">
        <v>0.93184</v>
      </c>
      <c r="G687">
        <v>-79.569000000000003</v>
      </c>
      <c r="H687" s="1">
        <v>-71.256</v>
      </c>
      <c r="I687">
        <v>71.256</v>
      </c>
      <c r="J687">
        <v>67.569999999999993</v>
      </c>
    </row>
    <row r="688" spans="1:10" x14ac:dyDescent="0.2">
      <c r="A688" s="1">
        <v>807</v>
      </c>
      <c r="B688" s="30">
        <v>26.9</v>
      </c>
      <c r="C688">
        <v>2.3102999999999998</v>
      </c>
      <c r="D688">
        <v>44.474269900000003</v>
      </c>
      <c r="E688">
        <v>23</v>
      </c>
      <c r="F688">
        <v>0.89839000000000002</v>
      </c>
      <c r="G688">
        <v>-83.695999999999998</v>
      </c>
      <c r="H688" s="1">
        <v>-53.319000000000003</v>
      </c>
      <c r="I688">
        <v>53.319000000000003</v>
      </c>
      <c r="J688">
        <v>67.652000000000001</v>
      </c>
    </row>
    <row r="689" spans="1:10" x14ac:dyDescent="0.2">
      <c r="A689" s="1">
        <v>808</v>
      </c>
      <c r="B689" s="30">
        <v>26.93</v>
      </c>
      <c r="C689">
        <v>2.9754999999999998</v>
      </c>
      <c r="D689">
        <v>41.926415599999999</v>
      </c>
      <c r="E689">
        <v>27</v>
      </c>
      <c r="F689">
        <v>0.72767999999999999</v>
      </c>
      <c r="G689">
        <v>-81.673000000000002</v>
      </c>
      <c r="H689" s="1">
        <v>-47.402000000000001</v>
      </c>
      <c r="I689">
        <v>47.402000000000001</v>
      </c>
      <c r="J689">
        <v>67.713999999999999</v>
      </c>
    </row>
    <row r="690" spans="1:10" x14ac:dyDescent="0.2">
      <c r="A690" s="1">
        <v>809</v>
      </c>
      <c r="B690" s="30">
        <v>26.97</v>
      </c>
      <c r="C690">
        <v>0.71989999999999998</v>
      </c>
      <c r="D690">
        <v>49.3814548</v>
      </c>
      <c r="E690">
        <v>25</v>
      </c>
      <c r="F690">
        <v>0.75636999999999999</v>
      </c>
      <c r="G690">
        <v>-91.344999999999999</v>
      </c>
      <c r="H690" s="1">
        <v>-53.517000000000003</v>
      </c>
      <c r="I690">
        <v>53.517000000000003</v>
      </c>
      <c r="J690">
        <v>67.771000000000001</v>
      </c>
    </row>
    <row r="691" spans="1:10" x14ac:dyDescent="0.2">
      <c r="A691" s="1">
        <v>810</v>
      </c>
      <c r="B691" s="30">
        <v>27</v>
      </c>
      <c r="C691">
        <v>-0.39766000000000001</v>
      </c>
      <c r="D691">
        <v>55.742521400000001</v>
      </c>
      <c r="E691">
        <v>19</v>
      </c>
      <c r="F691">
        <v>0.75324999999999998</v>
      </c>
      <c r="G691">
        <v>-103.11</v>
      </c>
      <c r="H691" s="1">
        <v>-62.08</v>
      </c>
      <c r="I691">
        <v>62.08</v>
      </c>
      <c r="J691">
        <v>67.819000000000003</v>
      </c>
    </row>
    <row r="692" spans="1:10" x14ac:dyDescent="0.2">
      <c r="A692" s="1">
        <v>811</v>
      </c>
      <c r="B692" s="30">
        <v>27.03</v>
      </c>
      <c r="C692">
        <v>-1.7012</v>
      </c>
      <c r="D692">
        <v>57.958511399999999</v>
      </c>
      <c r="E692">
        <v>18</v>
      </c>
      <c r="F692">
        <v>0.82071000000000005</v>
      </c>
      <c r="G692">
        <v>-104.26</v>
      </c>
      <c r="H692" s="1">
        <v>-69.686999999999998</v>
      </c>
      <c r="I692">
        <v>69.686999999999998</v>
      </c>
      <c r="J692">
        <v>67.873999999999995</v>
      </c>
    </row>
    <row r="693" spans="1:10" x14ac:dyDescent="0.2">
      <c r="A693" s="1">
        <v>812</v>
      </c>
      <c r="B693" s="30">
        <v>27.07</v>
      </c>
      <c r="C693">
        <v>-2.0914000000000001</v>
      </c>
      <c r="D693">
        <v>54.959077399999998</v>
      </c>
      <c r="E693">
        <v>14</v>
      </c>
      <c r="F693">
        <v>0.78334000000000004</v>
      </c>
      <c r="G693">
        <v>-105.47</v>
      </c>
      <c r="H693" s="1">
        <v>-73.593999999999994</v>
      </c>
      <c r="I693">
        <v>73.593999999999994</v>
      </c>
      <c r="J693">
        <v>67.91</v>
      </c>
    </row>
    <row r="694" spans="1:10" x14ac:dyDescent="0.2">
      <c r="A694" s="1">
        <v>813</v>
      </c>
      <c r="B694" s="30">
        <v>27.1</v>
      </c>
      <c r="C694">
        <v>-1.427</v>
      </c>
      <c r="D694">
        <v>52.905219800000005</v>
      </c>
      <c r="E694">
        <v>10</v>
      </c>
      <c r="F694">
        <v>0.56179999999999997</v>
      </c>
      <c r="G694">
        <v>-106.75</v>
      </c>
      <c r="H694" s="1">
        <v>-71.251999999999995</v>
      </c>
      <c r="I694">
        <v>71.251999999999995</v>
      </c>
      <c r="J694">
        <v>67.896000000000001</v>
      </c>
    </row>
    <row r="695" spans="1:10" x14ac:dyDescent="0.2">
      <c r="A695" s="1">
        <v>814</v>
      </c>
      <c r="B695" s="30">
        <v>27.13</v>
      </c>
      <c r="C695">
        <v>-2.2984</v>
      </c>
      <c r="D695">
        <v>53.369104800000002</v>
      </c>
      <c r="E695">
        <v>14</v>
      </c>
      <c r="F695">
        <v>0.45651999999999998</v>
      </c>
      <c r="G695">
        <v>-108.94</v>
      </c>
      <c r="H695" s="1">
        <v>-63.52</v>
      </c>
      <c r="I695">
        <v>63.52</v>
      </c>
      <c r="J695">
        <v>67.88</v>
      </c>
    </row>
    <row r="696" spans="1:10" x14ac:dyDescent="0.2">
      <c r="A696" s="1">
        <v>815</v>
      </c>
      <c r="B696" s="30">
        <v>27.17</v>
      </c>
      <c r="C696">
        <v>-3.0398000000000001</v>
      </c>
      <c r="D696">
        <v>56.291495000000005</v>
      </c>
      <c r="E696">
        <v>15</v>
      </c>
      <c r="F696">
        <v>0.26388</v>
      </c>
      <c r="G696">
        <v>-74.373999999999995</v>
      </c>
      <c r="H696" s="1">
        <v>-39.155000000000001</v>
      </c>
      <c r="I696">
        <v>39.155000000000001</v>
      </c>
      <c r="J696">
        <v>67.867000000000004</v>
      </c>
    </row>
    <row r="697" spans="1:10" x14ac:dyDescent="0.2">
      <c r="A697" s="1">
        <v>816</v>
      </c>
      <c r="B697" s="30">
        <v>27.2</v>
      </c>
      <c r="C697">
        <v>-6.3014000000000001</v>
      </c>
      <c r="D697">
        <v>54.478880500000002</v>
      </c>
      <c r="E697">
        <v>13</v>
      </c>
      <c r="F697">
        <v>0.34877999999999998</v>
      </c>
      <c r="G697">
        <v>-24.157</v>
      </c>
      <c r="H697" s="1">
        <v>-24.353000000000002</v>
      </c>
      <c r="I697">
        <v>24.353000000000002</v>
      </c>
      <c r="J697">
        <v>67.861999999999995</v>
      </c>
    </row>
    <row r="698" spans="1:10" x14ac:dyDescent="0.2">
      <c r="A698" s="1">
        <v>817</v>
      </c>
      <c r="B698" s="30">
        <v>27.23</v>
      </c>
      <c r="C698">
        <v>-7.4938000000000002</v>
      </c>
      <c r="D698">
        <v>59.863495899999997</v>
      </c>
      <c r="E698">
        <v>11</v>
      </c>
      <c r="F698">
        <v>0.35518</v>
      </c>
      <c r="G698">
        <v>-10.343999999999999</v>
      </c>
      <c r="H698" s="1">
        <v>-25.597999999999999</v>
      </c>
      <c r="I698">
        <v>25.597999999999999</v>
      </c>
      <c r="J698">
        <v>67.867999999999995</v>
      </c>
    </row>
    <row r="699" spans="1:10" x14ac:dyDescent="0.2">
      <c r="A699" s="1">
        <v>818</v>
      </c>
      <c r="B699" s="30">
        <v>27.27</v>
      </c>
      <c r="C699">
        <v>-8.3949999999999996</v>
      </c>
      <c r="D699">
        <v>69.042181800000009</v>
      </c>
      <c r="E699">
        <v>11</v>
      </c>
      <c r="F699">
        <v>0.25324999999999998</v>
      </c>
      <c r="G699">
        <v>-8.6469000000000005</v>
      </c>
      <c r="H699" s="1">
        <v>-25.817</v>
      </c>
      <c r="I699">
        <v>25.817</v>
      </c>
      <c r="J699">
        <v>67.882000000000005</v>
      </c>
    </row>
    <row r="700" spans="1:10" x14ac:dyDescent="0.2">
      <c r="A700" s="1">
        <v>819</v>
      </c>
      <c r="B700" s="30">
        <v>27.3</v>
      </c>
      <c r="C700">
        <v>-8.5098000000000003</v>
      </c>
      <c r="D700">
        <v>68.005380000000002</v>
      </c>
      <c r="E700">
        <v>6</v>
      </c>
      <c r="F700">
        <v>0.25004999999999999</v>
      </c>
      <c r="G700">
        <v>-4.5884999999999998</v>
      </c>
      <c r="H700" s="1">
        <v>-39.591999999999999</v>
      </c>
      <c r="I700">
        <v>39.591999999999999</v>
      </c>
      <c r="J700">
        <v>67.894999999999996</v>
      </c>
    </row>
    <row r="701" spans="1:10" x14ac:dyDescent="0.2">
      <c r="A701" s="1">
        <v>820</v>
      </c>
      <c r="B701" s="30">
        <v>27.33</v>
      </c>
      <c r="C701">
        <v>-8.4001999999999999</v>
      </c>
      <c r="D701">
        <v>68.2274496</v>
      </c>
      <c r="E701">
        <v>6</v>
      </c>
      <c r="F701">
        <v>0.29987999999999998</v>
      </c>
      <c r="G701">
        <v>-0.88332999999999995</v>
      </c>
      <c r="H701" s="1">
        <v>-17.134</v>
      </c>
      <c r="I701">
        <v>17.134</v>
      </c>
      <c r="J701">
        <v>67.912999999999997</v>
      </c>
    </row>
    <row r="702" spans="1:10" x14ac:dyDescent="0.2">
      <c r="A702" s="1">
        <v>821</v>
      </c>
      <c r="B702" s="30">
        <v>27.37</v>
      </c>
      <c r="C702">
        <v>-8.2902000000000005</v>
      </c>
      <c r="D702">
        <v>71.428571399999996</v>
      </c>
      <c r="E702">
        <v>2</v>
      </c>
      <c r="F702">
        <v>0.32050000000000001</v>
      </c>
      <c r="G702">
        <v>-13.146000000000001</v>
      </c>
      <c r="H702" s="1">
        <v>-18.390999999999998</v>
      </c>
      <c r="I702">
        <v>18.390999999999998</v>
      </c>
      <c r="J702">
        <v>67.927000000000007</v>
      </c>
    </row>
    <row r="703" spans="1:10" x14ac:dyDescent="0.2">
      <c r="A703" s="1">
        <v>822</v>
      </c>
      <c r="B703" s="30">
        <v>27.4</v>
      </c>
      <c r="C703">
        <v>-8.5576000000000008</v>
      </c>
      <c r="D703">
        <v>71.428571399999996</v>
      </c>
      <c r="E703">
        <v>2</v>
      </c>
      <c r="F703">
        <v>0.26406000000000002</v>
      </c>
      <c r="G703">
        <v>4.1667000000000003E-2</v>
      </c>
      <c r="H703" s="1">
        <v>-21.183</v>
      </c>
      <c r="I703">
        <v>21.183</v>
      </c>
      <c r="J703">
        <v>67.945999999999998</v>
      </c>
    </row>
    <row r="704" spans="1:10" x14ac:dyDescent="0.2">
      <c r="A704" s="1">
        <v>823</v>
      </c>
      <c r="B704" s="30">
        <v>27.43</v>
      </c>
      <c r="C704">
        <v>-8.3438999999999997</v>
      </c>
      <c r="D704">
        <v>71.428571399999996</v>
      </c>
      <c r="E704">
        <v>2</v>
      </c>
      <c r="F704">
        <v>0.22753000000000001</v>
      </c>
      <c r="G704">
        <v>7.4353999999999996</v>
      </c>
      <c r="H704" s="1">
        <v>-26.356000000000002</v>
      </c>
      <c r="I704">
        <v>26.356000000000002</v>
      </c>
      <c r="J704">
        <v>67.989000000000004</v>
      </c>
    </row>
    <row r="705" spans="1:10" x14ac:dyDescent="0.2">
      <c r="A705" s="1">
        <v>824</v>
      </c>
      <c r="B705" s="30">
        <v>27.47</v>
      </c>
      <c r="C705">
        <v>-8.6798999999999999</v>
      </c>
      <c r="D705">
        <v>71.403769800000006</v>
      </c>
      <c r="E705">
        <v>3</v>
      </c>
      <c r="F705">
        <v>0.23085</v>
      </c>
      <c r="G705">
        <v>39.283999999999999</v>
      </c>
      <c r="H705" s="1">
        <v>-21.22</v>
      </c>
      <c r="I705">
        <v>21.22</v>
      </c>
      <c r="J705">
        <v>68.046999999999997</v>
      </c>
    </row>
    <row r="706" spans="1:10" x14ac:dyDescent="0.2">
      <c r="A706" s="1">
        <v>825</v>
      </c>
      <c r="B706" s="30">
        <v>27.5</v>
      </c>
      <c r="C706">
        <v>-7.5339</v>
      </c>
      <c r="D706">
        <v>71.428571399999996</v>
      </c>
      <c r="E706">
        <v>2</v>
      </c>
      <c r="F706">
        <v>0.23524999999999999</v>
      </c>
      <c r="G706">
        <v>50.643999999999998</v>
      </c>
      <c r="H706" s="1">
        <v>-22.556000000000001</v>
      </c>
      <c r="I706">
        <v>22.556000000000001</v>
      </c>
      <c r="J706">
        <v>68.105000000000004</v>
      </c>
    </row>
    <row r="707" spans="1:10" x14ac:dyDescent="0.2">
      <c r="A707" s="1">
        <v>826</v>
      </c>
      <c r="B707" s="30">
        <v>27.53</v>
      </c>
      <c r="C707">
        <v>-8.2843999999999998</v>
      </c>
      <c r="D707">
        <v>70.885989000000009</v>
      </c>
      <c r="E707">
        <v>6</v>
      </c>
      <c r="F707">
        <v>0.23286999999999999</v>
      </c>
      <c r="G707">
        <v>31.367999999999999</v>
      </c>
      <c r="H707" s="1">
        <v>-19.134</v>
      </c>
      <c r="I707">
        <v>19.134</v>
      </c>
      <c r="J707">
        <v>68.150999999999996</v>
      </c>
    </row>
    <row r="708" spans="1:10" x14ac:dyDescent="0.2">
      <c r="A708" s="1">
        <v>827</v>
      </c>
      <c r="B708" s="30">
        <v>27.57</v>
      </c>
      <c r="C708">
        <v>-8.3770000000000007</v>
      </c>
      <c r="D708">
        <v>71.3793498</v>
      </c>
      <c r="E708">
        <v>3</v>
      </c>
      <c r="F708">
        <v>0.23136999999999999</v>
      </c>
      <c r="G708">
        <v>28.742999999999999</v>
      </c>
      <c r="H708" s="1">
        <v>-23.911000000000001</v>
      </c>
      <c r="I708">
        <v>23.911000000000001</v>
      </c>
      <c r="J708">
        <v>68.194000000000003</v>
      </c>
    </row>
    <row r="709" spans="1:10" x14ac:dyDescent="0.2">
      <c r="A709" s="1">
        <v>828</v>
      </c>
      <c r="B709" s="30">
        <v>27.6</v>
      </c>
      <c r="C709">
        <v>-8.4337999999999997</v>
      </c>
      <c r="D709">
        <v>71.428571399999996</v>
      </c>
      <c r="E709">
        <v>2</v>
      </c>
      <c r="F709">
        <v>0.23282</v>
      </c>
      <c r="G709">
        <v>46.593000000000004</v>
      </c>
      <c r="H709" s="1">
        <v>-29.077000000000002</v>
      </c>
      <c r="I709">
        <v>29.077000000000002</v>
      </c>
      <c r="J709">
        <v>68.233999999999995</v>
      </c>
    </row>
    <row r="710" spans="1:10" x14ac:dyDescent="0.2">
      <c r="A710" s="1">
        <v>829</v>
      </c>
      <c r="B710" s="30">
        <v>27.63</v>
      </c>
      <c r="C710">
        <v>-8.5166000000000004</v>
      </c>
      <c r="D710">
        <v>71.378968299999997</v>
      </c>
      <c r="E710">
        <v>3</v>
      </c>
      <c r="F710">
        <v>0.22631999999999999</v>
      </c>
      <c r="G710">
        <v>86.665999999999997</v>
      </c>
      <c r="H710" s="1">
        <v>-38.07</v>
      </c>
      <c r="I710">
        <v>38.07</v>
      </c>
      <c r="J710">
        <v>68.268000000000001</v>
      </c>
    </row>
    <row r="711" spans="1:10" x14ac:dyDescent="0.2">
      <c r="A711" s="1">
        <v>830</v>
      </c>
      <c r="B711" s="30">
        <v>27.67</v>
      </c>
      <c r="C711">
        <v>-8.5409000000000006</v>
      </c>
      <c r="D711">
        <v>71.428571399999996</v>
      </c>
      <c r="E711">
        <v>2</v>
      </c>
      <c r="F711">
        <v>0.23283999999999999</v>
      </c>
      <c r="G711">
        <v>68.710999999999999</v>
      </c>
      <c r="H711" s="1">
        <v>-40.073</v>
      </c>
      <c r="I711">
        <v>40.073</v>
      </c>
      <c r="J711">
        <v>68.292000000000002</v>
      </c>
    </row>
    <row r="712" spans="1:10" x14ac:dyDescent="0.2">
      <c r="A712" s="1">
        <v>831</v>
      </c>
      <c r="B712" s="30">
        <v>27.7</v>
      </c>
      <c r="C712">
        <v>-8.5089000000000006</v>
      </c>
      <c r="D712">
        <v>71.428571399999996</v>
      </c>
      <c r="E712">
        <v>2</v>
      </c>
      <c r="F712">
        <v>0.23843</v>
      </c>
      <c r="G712">
        <v>49.933</v>
      </c>
      <c r="H712" s="1">
        <v>-15.441000000000001</v>
      </c>
      <c r="I712">
        <v>15.441000000000001</v>
      </c>
      <c r="J712">
        <v>68.328999999999994</v>
      </c>
    </row>
    <row r="713" spans="1:10" x14ac:dyDescent="0.2">
      <c r="A713" s="1">
        <v>832</v>
      </c>
      <c r="B713" s="30">
        <v>27.73</v>
      </c>
      <c r="C713">
        <v>-8.5322999999999993</v>
      </c>
      <c r="D713">
        <v>71.428571399999996</v>
      </c>
      <c r="E713">
        <v>2</v>
      </c>
      <c r="F713">
        <v>0.38546999999999998</v>
      </c>
      <c r="G713">
        <v>69.942999999999998</v>
      </c>
      <c r="H713" s="1">
        <v>4.8281000000000001</v>
      </c>
      <c r="I713">
        <v>-4.8281000000000001</v>
      </c>
      <c r="J713">
        <v>68.334999999999994</v>
      </c>
    </row>
    <row r="714" spans="1:10" x14ac:dyDescent="0.2">
      <c r="A714" s="1">
        <v>833</v>
      </c>
      <c r="B714" s="30">
        <v>27.77</v>
      </c>
      <c r="C714">
        <v>-8.5708000000000002</v>
      </c>
      <c r="D714">
        <v>71.404151400000003</v>
      </c>
      <c r="E714">
        <v>3</v>
      </c>
      <c r="F714">
        <v>1.6446000000000001</v>
      </c>
      <c r="G714">
        <v>57.655000000000001</v>
      </c>
      <c r="H714" s="1">
        <v>5.4874999999999998</v>
      </c>
      <c r="I714">
        <v>-5.4874999999999998</v>
      </c>
      <c r="J714">
        <v>68.335999999999999</v>
      </c>
    </row>
    <row r="715" spans="1:10" x14ac:dyDescent="0.2">
      <c r="A715" s="1">
        <v>834</v>
      </c>
      <c r="B715" s="30">
        <v>27.8</v>
      </c>
      <c r="C715">
        <v>-8.5284999999999993</v>
      </c>
      <c r="D715">
        <v>71.3793498</v>
      </c>
      <c r="E715">
        <v>3</v>
      </c>
      <c r="F715">
        <v>1.5374000000000001</v>
      </c>
      <c r="G715">
        <v>62.219000000000001</v>
      </c>
      <c r="H715" s="1">
        <v>7.7062999999999997</v>
      </c>
      <c r="I715">
        <v>-7.7062999999999997</v>
      </c>
      <c r="J715">
        <v>68.335999999999999</v>
      </c>
    </row>
    <row r="716" spans="1:10" x14ac:dyDescent="0.2">
      <c r="A716" s="1">
        <v>835</v>
      </c>
      <c r="B716" s="30">
        <v>27.83</v>
      </c>
      <c r="C716">
        <v>-8.5265000000000004</v>
      </c>
      <c r="D716">
        <v>71.428571399999996</v>
      </c>
      <c r="E716">
        <v>2</v>
      </c>
      <c r="F716">
        <v>1.29</v>
      </c>
      <c r="G716">
        <v>56.875</v>
      </c>
      <c r="H716" s="1">
        <v>8.2344000000000008</v>
      </c>
      <c r="I716">
        <v>-8.2344000000000008</v>
      </c>
      <c r="J716">
        <v>68.314999999999998</v>
      </c>
    </row>
    <row r="717" spans="1:10" x14ac:dyDescent="0.2">
      <c r="A717" s="1">
        <v>836</v>
      </c>
      <c r="B717" s="30">
        <v>27.87</v>
      </c>
      <c r="C717">
        <v>-8.5175999999999998</v>
      </c>
      <c r="D717">
        <v>71.551434700000001</v>
      </c>
      <c r="E717">
        <v>5</v>
      </c>
      <c r="F717">
        <v>1.5051000000000001</v>
      </c>
      <c r="G717">
        <v>13.102</v>
      </c>
      <c r="H717" s="1">
        <v>3.8906000000000001</v>
      </c>
      <c r="I717">
        <v>-3.8906000000000001</v>
      </c>
      <c r="J717">
        <v>68.293000000000006</v>
      </c>
    </row>
    <row r="718" spans="1:10" x14ac:dyDescent="0.2">
      <c r="A718" s="1">
        <v>837</v>
      </c>
      <c r="B718" s="30">
        <v>27.9</v>
      </c>
      <c r="C718">
        <v>0.89076999999999995</v>
      </c>
      <c r="D718">
        <v>42.163843100000001</v>
      </c>
      <c r="E718">
        <v>22</v>
      </c>
      <c r="F718">
        <v>1.3761000000000001</v>
      </c>
      <c r="G718">
        <v>-83.191999999999993</v>
      </c>
      <c r="H718" s="1">
        <v>-0.31874999999999998</v>
      </c>
      <c r="I718">
        <v>0.31874999999999998</v>
      </c>
      <c r="J718">
        <v>68.287000000000006</v>
      </c>
    </row>
    <row r="719" spans="1:10" x14ac:dyDescent="0.2">
      <c r="A719" s="1">
        <v>838</v>
      </c>
      <c r="B719" s="30">
        <v>27.93</v>
      </c>
      <c r="C719">
        <v>4.9817999999999998</v>
      </c>
      <c r="D719">
        <v>27.0165598</v>
      </c>
      <c r="E719">
        <v>22</v>
      </c>
      <c r="F719">
        <v>1.4238999999999999</v>
      </c>
      <c r="G719">
        <v>-140.04</v>
      </c>
      <c r="H719" s="1">
        <v>-6.8875000000000002</v>
      </c>
      <c r="I719">
        <v>6.8875000000000002</v>
      </c>
      <c r="J719">
        <v>68.271000000000001</v>
      </c>
    </row>
    <row r="720" spans="1:10" x14ac:dyDescent="0.2">
      <c r="A720" s="1">
        <v>839</v>
      </c>
      <c r="B720" s="30">
        <v>27.97</v>
      </c>
      <c r="C720">
        <v>3.7181000000000002</v>
      </c>
      <c r="D720">
        <v>29.606990199999998</v>
      </c>
      <c r="E720">
        <v>19</v>
      </c>
      <c r="F720">
        <v>1.236</v>
      </c>
      <c r="G720">
        <v>-148.55000000000001</v>
      </c>
      <c r="H720" s="1">
        <v>-32.067</v>
      </c>
      <c r="I720">
        <v>32.067</v>
      </c>
      <c r="J720">
        <v>68.234999999999999</v>
      </c>
    </row>
    <row r="721" spans="1:10" x14ac:dyDescent="0.2">
      <c r="A721" s="1">
        <v>840</v>
      </c>
      <c r="B721" s="30">
        <v>28</v>
      </c>
      <c r="C721">
        <v>5.2531999999999996</v>
      </c>
      <c r="D721">
        <v>28.718711800000001</v>
      </c>
      <c r="E721">
        <v>17</v>
      </c>
      <c r="F721">
        <v>1.0988</v>
      </c>
      <c r="G721">
        <v>-157.57</v>
      </c>
      <c r="H721" s="1">
        <v>-41.780999999999999</v>
      </c>
      <c r="I721">
        <v>41.780999999999999</v>
      </c>
      <c r="J721">
        <v>68.209999999999994</v>
      </c>
    </row>
    <row r="722" spans="1:10" x14ac:dyDescent="0.2">
      <c r="A722" s="1">
        <v>841</v>
      </c>
      <c r="B722" s="30">
        <v>28.03</v>
      </c>
      <c r="C722">
        <v>3.8769999999999998</v>
      </c>
      <c r="D722">
        <v>31.876144699999998</v>
      </c>
      <c r="E722">
        <v>18</v>
      </c>
      <c r="F722">
        <v>1.7132000000000001</v>
      </c>
      <c r="G722">
        <v>-158.78</v>
      </c>
      <c r="H722" s="1">
        <v>-48.25</v>
      </c>
      <c r="I722">
        <v>48.25</v>
      </c>
      <c r="J722">
        <v>68.200999999999993</v>
      </c>
    </row>
    <row r="723" spans="1:10" x14ac:dyDescent="0.2">
      <c r="A723" s="1">
        <v>842</v>
      </c>
      <c r="B723" s="30">
        <v>28.07</v>
      </c>
      <c r="C723">
        <v>4.8094000000000001</v>
      </c>
      <c r="D723">
        <v>31.3133394</v>
      </c>
      <c r="E723">
        <v>18</v>
      </c>
      <c r="F723">
        <v>0.91061999999999999</v>
      </c>
      <c r="G723">
        <v>-133.74</v>
      </c>
      <c r="H723" s="1">
        <v>-52.997999999999998</v>
      </c>
      <c r="I723">
        <v>52.997999999999998</v>
      </c>
      <c r="J723">
        <v>68.22</v>
      </c>
    </row>
    <row r="724" spans="1:10" x14ac:dyDescent="0.2">
      <c r="A724" s="1">
        <v>843</v>
      </c>
      <c r="B724" s="30">
        <v>28.1</v>
      </c>
      <c r="C724">
        <v>3.621</v>
      </c>
      <c r="D724">
        <v>34.124313200000003</v>
      </c>
      <c r="E724">
        <v>18</v>
      </c>
      <c r="F724">
        <v>1.0325</v>
      </c>
      <c r="G724">
        <v>-115.22</v>
      </c>
      <c r="H724" s="1">
        <v>-56.045000000000002</v>
      </c>
      <c r="I724">
        <v>56.045000000000002</v>
      </c>
      <c r="J724">
        <v>68.263000000000005</v>
      </c>
    </row>
    <row r="725" spans="1:10" x14ac:dyDescent="0.2">
      <c r="A725" s="1">
        <v>844</v>
      </c>
      <c r="B725" s="30">
        <v>28.13</v>
      </c>
      <c r="C725">
        <v>3.8643999999999998</v>
      </c>
      <c r="D725">
        <v>36.565552499999995</v>
      </c>
      <c r="E725">
        <v>15</v>
      </c>
      <c r="F725">
        <v>0.78203</v>
      </c>
      <c r="G725">
        <v>-113.56</v>
      </c>
      <c r="H725" s="1">
        <v>-71.409000000000006</v>
      </c>
      <c r="I725">
        <v>71.409000000000006</v>
      </c>
      <c r="J725">
        <v>68.325999999999993</v>
      </c>
    </row>
    <row r="726" spans="1:10" x14ac:dyDescent="0.2">
      <c r="A726" s="1">
        <v>845</v>
      </c>
      <c r="B726" s="30">
        <v>28.17</v>
      </c>
      <c r="C726">
        <v>3.6103000000000001</v>
      </c>
      <c r="D726">
        <v>40.9836691</v>
      </c>
      <c r="E726">
        <v>13</v>
      </c>
      <c r="F726">
        <v>0.38471</v>
      </c>
      <c r="G726">
        <v>-103.64</v>
      </c>
      <c r="H726" s="1">
        <v>-76.796999999999997</v>
      </c>
      <c r="I726">
        <v>76.796999999999997</v>
      </c>
      <c r="J726">
        <v>68.405000000000001</v>
      </c>
    </row>
    <row r="727" spans="1:10" x14ac:dyDescent="0.2">
      <c r="A727" s="1">
        <v>846</v>
      </c>
      <c r="B727" s="30">
        <v>28.2</v>
      </c>
      <c r="C727">
        <v>5.0842000000000001</v>
      </c>
      <c r="D727">
        <v>38.540903499999999</v>
      </c>
      <c r="E727">
        <v>14</v>
      </c>
      <c r="F727">
        <v>0.29235</v>
      </c>
      <c r="G727">
        <v>-99.531000000000006</v>
      </c>
      <c r="H727" s="1">
        <v>-66.751999999999995</v>
      </c>
      <c r="I727">
        <v>66.751999999999995</v>
      </c>
      <c r="J727">
        <v>68.483000000000004</v>
      </c>
    </row>
    <row r="728" spans="1:10" x14ac:dyDescent="0.2">
      <c r="A728" s="1">
        <v>847</v>
      </c>
      <c r="B728" s="30">
        <v>28.23</v>
      </c>
      <c r="C728">
        <v>4.5121000000000002</v>
      </c>
      <c r="D728">
        <v>41.893696600000006</v>
      </c>
      <c r="E728">
        <v>12</v>
      </c>
      <c r="F728">
        <v>0.29902000000000001</v>
      </c>
      <c r="G728">
        <v>-106.72</v>
      </c>
      <c r="H728" s="1">
        <v>-66.638999999999996</v>
      </c>
      <c r="I728">
        <v>66.638999999999996</v>
      </c>
      <c r="J728">
        <v>68.599999999999994</v>
      </c>
    </row>
    <row r="729" spans="1:10" x14ac:dyDescent="0.2">
      <c r="A729" s="1">
        <v>848</v>
      </c>
      <c r="B729" s="30">
        <v>28.27</v>
      </c>
      <c r="C729">
        <v>-2.0047999999999999</v>
      </c>
      <c r="D729">
        <v>51.246565899999993</v>
      </c>
      <c r="E729">
        <v>17</v>
      </c>
      <c r="F729">
        <v>0.26397999999999999</v>
      </c>
      <c r="G729">
        <v>-86.947999999999993</v>
      </c>
      <c r="H729" s="1">
        <v>-77.727999999999994</v>
      </c>
      <c r="I729">
        <v>77.727999999999994</v>
      </c>
      <c r="J729">
        <v>68.757000000000005</v>
      </c>
    </row>
    <row r="730" spans="1:10" x14ac:dyDescent="0.2">
      <c r="A730" s="1">
        <v>849</v>
      </c>
      <c r="B730" s="30">
        <v>28.3</v>
      </c>
      <c r="C730">
        <v>-7.9627999999999997</v>
      </c>
      <c r="D730">
        <v>66.913156299999997</v>
      </c>
      <c r="E730">
        <v>15</v>
      </c>
      <c r="F730">
        <v>0.28748000000000001</v>
      </c>
      <c r="G730">
        <v>-23.401</v>
      </c>
      <c r="H730" s="1">
        <v>-95.066999999999993</v>
      </c>
      <c r="I730">
        <v>95.066999999999993</v>
      </c>
      <c r="J730">
        <v>68.921999999999997</v>
      </c>
    </row>
    <row r="731" spans="1:10" x14ac:dyDescent="0.2">
      <c r="A731" s="1">
        <v>850</v>
      </c>
      <c r="B731" s="30">
        <v>28.33</v>
      </c>
      <c r="C731">
        <v>-8.3931000000000004</v>
      </c>
      <c r="D731">
        <v>68.877670899999998</v>
      </c>
      <c r="E731">
        <v>5</v>
      </c>
      <c r="F731">
        <v>0.30109999999999998</v>
      </c>
      <c r="G731">
        <v>-29.13</v>
      </c>
      <c r="H731" s="1">
        <v>-81.403000000000006</v>
      </c>
      <c r="I731">
        <v>81.403000000000006</v>
      </c>
      <c r="J731">
        <v>69.069999999999993</v>
      </c>
    </row>
    <row r="732" spans="1:10" x14ac:dyDescent="0.2">
      <c r="A732" s="1">
        <v>851</v>
      </c>
      <c r="B732" s="30">
        <v>28.37</v>
      </c>
      <c r="C732">
        <v>-7.9261999999999997</v>
      </c>
      <c r="D732">
        <v>66.666666699999993</v>
      </c>
      <c r="E732">
        <v>2</v>
      </c>
      <c r="F732">
        <v>0.38149</v>
      </c>
      <c r="G732">
        <v>-27.385999999999999</v>
      </c>
      <c r="H732" s="1">
        <v>-74.941000000000003</v>
      </c>
      <c r="I732">
        <v>74.941000000000003</v>
      </c>
      <c r="J732">
        <v>69.23</v>
      </c>
    </row>
    <row r="733" spans="1:10" x14ac:dyDescent="0.2">
      <c r="A733" s="1">
        <v>852</v>
      </c>
      <c r="B733" s="30">
        <v>28.4</v>
      </c>
      <c r="C733">
        <v>-8.5230999999999995</v>
      </c>
      <c r="D733">
        <v>66.666666699999993</v>
      </c>
      <c r="E733">
        <v>2</v>
      </c>
      <c r="F733">
        <v>0.36545</v>
      </c>
      <c r="G733">
        <v>-19.896999999999998</v>
      </c>
      <c r="H733" s="1">
        <v>-78.933999999999997</v>
      </c>
      <c r="I733">
        <v>78.933999999999997</v>
      </c>
      <c r="J733">
        <v>69.385999999999996</v>
      </c>
    </row>
    <row r="734" spans="1:10" x14ac:dyDescent="0.2">
      <c r="A734" s="1">
        <v>853</v>
      </c>
      <c r="B734" s="30">
        <v>28.43</v>
      </c>
      <c r="C734">
        <v>-7.8872999999999998</v>
      </c>
      <c r="D734">
        <v>66.666666699999993</v>
      </c>
      <c r="E734">
        <v>2</v>
      </c>
      <c r="F734">
        <v>0.23785999999999999</v>
      </c>
      <c r="G734">
        <v>-12.337999999999999</v>
      </c>
      <c r="H734" s="1">
        <v>-76.838999999999999</v>
      </c>
      <c r="I734">
        <v>76.838999999999999</v>
      </c>
      <c r="J734">
        <v>69.516999999999996</v>
      </c>
    </row>
    <row r="735" spans="1:10" x14ac:dyDescent="0.2">
      <c r="A735" s="1">
        <v>854</v>
      </c>
      <c r="B735" s="30">
        <v>28.47</v>
      </c>
      <c r="C735">
        <v>-8.2151999999999994</v>
      </c>
      <c r="D735">
        <v>66.666666699999993</v>
      </c>
      <c r="E735">
        <v>2</v>
      </c>
      <c r="F735">
        <v>0.23097999999999999</v>
      </c>
      <c r="G735">
        <v>-10.199999999999999</v>
      </c>
      <c r="H735" s="1">
        <v>-68.626999999999995</v>
      </c>
      <c r="I735">
        <v>68.626999999999995</v>
      </c>
      <c r="J735">
        <v>69.62</v>
      </c>
    </row>
    <row r="736" spans="1:10" x14ac:dyDescent="0.2">
      <c r="A736" s="1">
        <v>855</v>
      </c>
      <c r="B736" s="30">
        <v>28.5</v>
      </c>
      <c r="C736">
        <v>-8.4928000000000008</v>
      </c>
      <c r="D736">
        <v>66.666666699999993</v>
      </c>
      <c r="E736">
        <v>2</v>
      </c>
      <c r="F736">
        <v>0.23458000000000001</v>
      </c>
      <c r="G736">
        <v>25.369</v>
      </c>
      <c r="H736" s="1">
        <v>-58.924999999999997</v>
      </c>
      <c r="I736">
        <v>58.924999999999997</v>
      </c>
      <c r="J736">
        <v>69.700999999999993</v>
      </c>
    </row>
    <row r="737" spans="1:10" x14ac:dyDescent="0.2">
      <c r="A737" s="1">
        <v>856</v>
      </c>
      <c r="B737" s="30">
        <v>28.53</v>
      </c>
      <c r="C737">
        <v>-7.85</v>
      </c>
      <c r="D737">
        <v>66.701388899999998</v>
      </c>
      <c r="E737">
        <v>3</v>
      </c>
      <c r="F737">
        <v>0.25403999999999999</v>
      </c>
      <c r="G737">
        <v>30.667999999999999</v>
      </c>
      <c r="H737" s="1">
        <v>-44.457999999999998</v>
      </c>
      <c r="I737">
        <v>44.457999999999998</v>
      </c>
      <c r="J737">
        <v>69.790999999999997</v>
      </c>
    </row>
    <row r="738" spans="1:10" x14ac:dyDescent="0.2">
      <c r="A738" s="1">
        <v>857</v>
      </c>
      <c r="B738" s="30">
        <v>28.57</v>
      </c>
      <c r="C738">
        <v>-8.0614000000000008</v>
      </c>
      <c r="D738">
        <v>66.666666699999993</v>
      </c>
      <c r="E738">
        <v>2</v>
      </c>
      <c r="F738">
        <v>1.0587</v>
      </c>
      <c r="G738">
        <v>40.332000000000001</v>
      </c>
      <c r="H738" s="1">
        <v>-42.161999999999999</v>
      </c>
      <c r="I738">
        <v>42.161999999999999</v>
      </c>
      <c r="J738">
        <v>69.873000000000005</v>
      </c>
    </row>
    <row r="739" spans="1:10" x14ac:dyDescent="0.2">
      <c r="A739" s="1">
        <v>858</v>
      </c>
      <c r="B739" s="30">
        <v>28.6</v>
      </c>
      <c r="C739">
        <v>-8.0373000000000001</v>
      </c>
      <c r="D739">
        <v>66.735576899999998</v>
      </c>
      <c r="E739">
        <v>3</v>
      </c>
      <c r="F739">
        <v>0.75678999999999996</v>
      </c>
      <c r="G739">
        <v>65.75</v>
      </c>
      <c r="H739" s="1">
        <v>-56.107999999999997</v>
      </c>
      <c r="I739">
        <v>56.107999999999997</v>
      </c>
      <c r="J739">
        <v>69.926000000000002</v>
      </c>
    </row>
    <row r="740" spans="1:10" x14ac:dyDescent="0.2">
      <c r="A740" s="1">
        <v>859</v>
      </c>
      <c r="B740" s="30">
        <v>28.63</v>
      </c>
      <c r="C740">
        <v>-8.4045000000000005</v>
      </c>
      <c r="D740">
        <v>66.839209400000001</v>
      </c>
      <c r="E740">
        <v>4</v>
      </c>
      <c r="F740">
        <v>0.54859000000000002</v>
      </c>
      <c r="G740">
        <v>79.525999999999996</v>
      </c>
      <c r="H740" s="1">
        <v>-100.97</v>
      </c>
      <c r="I740">
        <v>100.97</v>
      </c>
      <c r="J740">
        <v>69.959000000000003</v>
      </c>
    </row>
    <row r="741" spans="1:10" x14ac:dyDescent="0.2">
      <c r="A741" s="1">
        <v>860</v>
      </c>
      <c r="B741" s="30">
        <v>28.67</v>
      </c>
      <c r="C741">
        <v>-8.4801000000000002</v>
      </c>
      <c r="D741">
        <v>66.701388899999998</v>
      </c>
      <c r="E741">
        <v>3</v>
      </c>
      <c r="F741">
        <v>0.52641000000000004</v>
      </c>
      <c r="G741">
        <v>89.647000000000006</v>
      </c>
      <c r="H741" s="1">
        <v>-76.248000000000005</v>
      </c>
      <c r="I741">
        <v>76.248000000000005</v>
      </c>
      <c r="J741">
        <v>69.97</v>
      </c>
    </row>
    <row r="742" spans="1:10" x14ac:dyDescent="0.2">
      <c r="A742" s="1">
        <v>861</v>
      </c>
      <c r="B742" s="30">
        <v>28.7</v>
      </c>
      <c r="C742">
        <v>-8.1084999999999994</v>
      </c>
      <c r="D742">
        <v>62.935897399999995</v>
      </c>
      <c r="E742">
        <v>14</v>
      </c>
      <c r="F742">
        <v>0.39822000000000002</v>
      </c>
      <c r="G742">
        <v>100.02</v>
      </c>
      <c r="H742" s="1">
        <v>-37.716999999999999</v>
      </c>
      <c r="I742">
        <v>37.716999999999999</v>
      </c>
      <c r="J742">
        <v>69.97</v>
      </c>
    </row>
    <row r="743" spans="1:10" x14ac:dyDescent="0.2">
      <c r="A743" s="1">
        <v>862</v>
      </c>
      <c r="B743" s="30">
        <v>28.73</v>
      </c>
      <c r="C743">
        <v>-2.65</v>
      </c>
      <c r="D743">
        <v>56.613782100000002</v>
      </c>
      <c r="E743">
        <v>15</v>
      </c>
      <c r="F743">
        <v>0.28366000000000002</v>
      </c>
      <c r="G743">
        <v>100.43</v>
      </c>
      <c r="H743" s="1">
        <v>-25.712</v>
      </c>
      <c r="I743">
        <v>25.712</v>
      </c>
      <c r="J743">
        <v>69.992999999999995</v>
      </c>
    </row>
    <row r="744" spans="1:10" x14ac:dyDescent="0.2">
      <c r="A744" s="1">
        <v>863</v>
      </c>
      <c r="B744" s="30">
        <v>28.77</v>
      </c>
      <c r="C744">
        <v>-4.5252999999999997</v>
      </c>
      <c r="D744">
        <v>66.873931600000006</v>
      </c>
      <c r="E744">
        <v>3</v>
      </c>
      <c r="F744">
        <v>0.48370999999999997</v>
      </c>
      <c r="G744">
        <v>106.03</v>
      </c>
      <c r="H744" s="1">
        <v>-25.905999999999999</v>
      </c>
      <c r="I744">
        <v>25.905999999999999</v>
      </c>
      <c r="J744">
        <v>70.016999999999996</v>
      </c>
    </row>
    <row r="745" spans="1:10" x14ac:dyDescent="0.2">
      <c r="A745" s="1">
        <v>864</v>
      </c>
      <c r="B745" s="30">
        <v>28.8</v>
      </c>
      <c r="C745">
        <v>-4.7098000000000004</v>
      </c>
      <c r="D745">
        <v>66.666666699999993</v>
      </c>
      <c r="E745">
        <v>2</v>
      </c>
      <c r="F745">
        <v>0.42514000000000002</v>
      </c>
      <c r="G745">
        <v>101.97</v>
      </c>
      <c r="H745" s="1">
        <v>-16.375</v>
      </c>
      <c r="I745">
        <v>16.375</v>
      </c>
      <c r="J745">
        <v>70.037000000000006</v>
      </c>
    </row>
    <row r="746" spans="1:10" x14ac:dyDescent="0.2">
      <c r="A746" s="1">
        <v>865</v>
      </c>
      <c r="B746" s="30">
        <v>28.83</v>
      </c>
      <c r="C746">
        <v>-6.2088999999999999</v>
      </c>
      <c r="D746">
        <v>66.666666699999993</v>
      </c>
      <c r="E746">
        <v>2</v>
      </c>
      <c r="F746">
        <v>0.23436000000000001</v>
      </c>
      <c r="G746">
        <v>86.040999999999997</v>
      </c>
      <c r="H746" s="1">
        <v>2.0577999999999999</v>
      </c>
      <c r="I746">
        <v>-2.0577999999999999</v>
      </c>
      <c r="J746">
        <v>70.061000000000007</v>
      </c>
    </row>
    <row r="747" spans="1:10" x14ac:dyDescent="0.2">
      <c r="A747" s="1">
        <v>866</v>
      </c>
      <c r="B747" s="30">
        <v>28.87</v>
      </c>
      <c r="C747">
        <v>-8.5257000000000005</v>
      </c>
      <c r="D747">
        <v>66.977564099999995</v>
      </c>
      <c r="E747">
        <v>3</v>
      </c>
      <c r="F747">
        <v>0.85634999999999994</v>
      </c>
      <c r="G747">
        <v>86.257999999999996</v>
      </c>
      <c r="H747" s="1">
        <v>-2.3422000000000001</v>
      </c>
      <c r="I747">
        <v>2.3422000000000001</v>
      </c>
      <c r="J747">
        <v>70.085999999999999</v>
      </c>
    </row>
    <row r="748" spans="1:10" x14ac:dyDescent="0.2">
      <c r="A748" s="1">
        <v>867</v>
      </c>
      <c r="B748" s="30">
        <v>28.9</v>
      </c>
      <c r="C748">
        <v>-8.1417000000000002</v>
      </c>
      <c r="D748">
        <v>65.251602599999998</v>
      </c>
      <c r="E748">
        <v>9</v>
      </c>
      <c r="F748">
        <v>0.89251000000000003</v>
      </c>
      <c r="G748">
        <v>68.338999999999999</v>
      </c>
      <c r="H748" s="1">
        <v>-14.603</v>
      </c>
      <c r="I748">
        <v>14.603</v>
      </c>
      <c r="J748">
        <v>70.082999999999998</v>
      </c>
    </row>
    <row r="749" spans="1:10" x14ac:dyDescent="0.2">
      <c r="A749" s="1">
        <v>868</v>
      </c>
      <c r="B749" s="30">
        <v>28.93</v>
      </c>
      <c r="C749">
        <v>-8.2601999999999993</v>
      </c>
      <c r="D749">
        <v>66.633547000000007</v>
      </c>
      <c r="E749">
        <v>12</v>
      </c>
      <c r="F749">
        <v>0.41563</v>
      </c>
      <c r="G749">
        <v>81.44</v>
      </c>
      <c r="H749" s="1">
        <v>-28.952000000000002</v>
      </c>
      <c r="I749">
        <v>28.952000000000002</v>
      </c>
      <c r="J749">
        <v>70.090999999999994</v>
      </c>
    </row>
    <row r="750" spans="1:10" x14ac:dyDescent="0.2">
      <c r="A750" s="1">
        <v>869</v>
      </c>
      <c r="B750" s="30">
        <v>28.97</v>
      </c>
      <c r="C750">
        <v>-8.4712999999999994</v>
      </c>
      <c r="D750">
        <v>66.735576899999998</v>
      </c>
      <c r="E750">
        <v>3</v>
      </c>
      <c r="F750">
        <v>0.46306000000000003</v>
      </c>
      <c r="G750">
        <v>76.043000000000006</v>
      </c>
      <c r="H750" s="1">
        <v>-28.373000000000001</v>
      </c>
      <c r="I750">
        <v>28.373000000000001</v>
      </c>
      <c r="J750">
        <v>70.100999999999999</v>
      </c>
    </row>
    <row r="751" spans="1:10" x14ac:dyDescent="0.2">
      <c r="A751" s="1">
        <v>870</v>
      </c>
      <c r="B751" s="30">
        <v>29</v>
      </c>
      <c r="C751">
        <v>-8.5404</v>
      </c>
      <c r="D751">
        <v>66.666666699999993</v>
      </c>
      <c r="E751">
        <v>2</v>
      </c>
      <c r="F751">
        <v>0.56025999999999998</v>
      </c>
      <c r="G751">
        <v>60.250999999999998</v>
      </c>
      <c r="H751" s="1">
        <v>-23.561</v>
      </c>
      <c r="I751">
        <v>23.561</v>
      </c>
      <c r="J751">
        <v>70.105999999999995</v>
      </c>
    </row>
    <row r="752" spans="1:10" x14ac:dyDescent="0.2">
      <c r="A752" s="1">
        <v>871</v>
      </c>
      <c r="B752" s="30">
        <v>29.03</v>
      </c>
      <c r="C752">
        <v>2.2675999999999998</v>
      </c>
      <c r="D752">
        <v>51.1543803</v>
      </c>
      <c r="E752">
        <v>16</v>
      </c>
      <c r="F752">
        <v>0.51073000000000002</v>
      </c>
      <c r="G752">
        <v>30.216000000000001</v>
      </c>
      <c r="H752" s="1">
        <v>-22.966999999999999</v>
      </c>
      <c r="I752">
        <v>22.966999999999999</v>
      </c>
      <c r="J752">
        <v>70.114000000000004</v>
      </c>
    </row>
    <row r="753" spans="1:10" x14ac:dyDescent="0.2">
      <c r="A753" s="1">
        <v>872</v>
      </c>
      <c r="B753" s="30">
        <v>29.07</v>
      </c>
      <c r="C753">
        <v>1.2150000000000001</v>
      </c>
      <c r="D753">
        <v>66.631944399999995</v>
      </c>
      <c r="E753">
        <v>3</v>
      </c>
      <c r="F753">
        <v>0.47991</v>
      </c>
      <c r="G753">
        <v>-8.7593999999999994</v>
      </c>
      <c r="H753" s="1">
        <v>-30.085999999999999</v>
      </c>
      <c r="I753">
        <v>30.085999999999999</v>
      </c>
      <c r="J753">
        <v>70.114000000000004</v>
      </c>
    </row>
    <row r="754" spans="1:10" x14ac:dyDescent="0.2">
      <c r="A754" s="1">
        <v>873</v>
      </c>
      <c r="B754" s="30">
        <v>29.1</v>
      </c>
      <c r="C754">
        <v>0.85514000000000001</v>
      </c>
      <c r="D754">
        <v>66.770299100000003</v>
      </c>
      <c r="E754">
        <v>3</v>
      </c>
      <c r="F754">
        <v>0.31014999999999998</v>
      </c>
      <c r="G754">
        <v>-13.568</v>
      </c>
      <c r="H754" s="1">
        <v>-23.347000000000001</v>
      </c>
      <c r="I754">
        <v>23.347000000000001</v>
      </c>
      <c r="J754">
        <v>70.117999999999995</v>
      </c>
    </row>
    <row r="755" spans="1:10" x14ac:dyDescent="0.2">
      <c r="A755" s="1">
        <v>874</v>
      </c>
      <c r="B755" s="30">
        <v>29.13</v>
      </c>
      <c r="C755">
        <v>2.8795999999999999E-2</v>
      </c>
      <c r="D755">
        <v>66.770299100000003</v>
      </c>
      <c r="E755">
        <v>3</v>
      </c>
      <c r="F755">
        <v>0.23053000000000001</v>
      </c>
      <c r="G755">
        <v>2.6583000000000001</v>
      </c>
      <c r="H755" s="1">
        <v>-2.75</v>
      </c>
      <c r="I755">
        <v>2.75</v>
      </c>
      <c r="J755">
        <v>70.097999999999999</v>
      </c>
    </row>
    <row r="756" spans="1:10" x14ac:dyDescent="0.2">
      <c r="A756" s="1">
        <v>875</v>
      </c>
      <c r="B756" s="30">
        <v>29.17</v>
      </c>
      <c r="C756">
        <v>0.71541999999999994</v>
      </c>
      <c r="D756">
        <v>66.666666699999993</v>
      </c>
      <c r="E756">
        <v>2</v>
      </c>
      <c r="F756">
        <v>0.30573</v>
      </c>
      <c r="G756">
        <v>8.1052</v>
      </c>
      <c r="H756" s="1">
        <v>6.5358999999999998</v>
      </c>
      <c r="I756">
        <v>-6.5358999999999998</v>
      </c>
      <c r="J756">
        <v>70.040000000000006</v>
      </c>
    </row>
    <row r="757" spans="1:10" x14ac:dyDescent="0.2">
      <c r="A757" s="1">
        <v>876</v>
      </c>
      <c r="B757" s="30">
        <v>29.2</v>
      </c>
      <c r="C757">
        <v>-0.11445</v>
      </c>
      <c r="D757">
        <v>66.770299100000003</v>
      </c>
      <c r="E757">
        <v>3</v>
      </c>
      <c r="F757">
        <v>0.49053999999999998</v>
      </c>
      <c r="G757">
        <v>0.72707999999999995</v>
      </c>
      <c r="H757" s="1">
        <v>7.7031000000000001</v>
      </c>
      <c r="I757">
        <v>-7.7031000000000001</v>
      </c>
      <c r="J757">
        <v>69.978999999999999</v>
      </c>
    </row>
    <row r="758" spans="1:10" x14ac:dyDescent="0.2">
      <c r="A758" s="1">
        <v>877</v>
      </c>
      <c r="B758" s="30">
        <v>29.23</v>
      </c>
      <c r="C758">
        <v>-2.9632999999999998</v>
      </c>
      <c r="D758">
        <v>73.678418800000003</v>
      </c>
      <c r="E758">
        <v>6</v>
      </c>
      <c r="F758">
        <v>0.41742000000000001</v>
      </c>
      <c r="G758">
        <v>6.1458000000000004</v>
      </c>
      <c r="H758" s="1">
        <v>24.57</v>
      </c>
      <c r="I758">
        <v>-24.57</v>
      </c>
      <c r="J758">
        <v>69.894000000000005</v>
      </c>
    </row>
    <row r="759" spans="1:10" x14ac:dyDescent="0.2">
      <c r="A759" s="1">
        <v>878</v>
      </c>
      <c r="B759" s="30">
        <v>29.27</v>
      </c>
      <c r="C759">
        <v>-8.2434999999999992</v>
      </c>
      <c r="D759">
        <v>66.233974399999994</v>
      </c>
      <c r="E759">
        <v>5</v>
      </c>
      <c r="F759">
        <v>0.36281999999999998</v>
      </c>
      <c r="G759">
        <v>-21.181999999999999</v>
      </c>
      <c r="H759" s="1">
        <v>31.256</v>
      </c>
      <c r="I759">
        <v>-31.256</v>
      </c>
      <c r="J759">
        <v>69.775999999999996</v>
      </c>
    </row>
    <row r="760" spans="1:10" x14ac:dyDescent="0.2">
      <c r="A760" s="1">
        <v>879</v>
      </c>
      <c r="B760" s="30">
        <v>29.3</v>
      </c>
      <c r="C760">
        <v>-8.5846999999999998</v>
      </c>
      <c r="D760">
        <v>53.970352600000005</v>
      </c>
      <c r="E760">
        <v>6</v>
      </c>
      <c r="F760">
        <v>0.40451999999999999</v>
      </c>
      <c r="G760">
        <v>-18.22</v>
      </c>
      <c r="H760" s="1">
        <v>17.024999999999999</v>
      </c>
      <c r="I760">
        <v>-17.024999999999999</v>
      </c>
      <c r="J760">
        <v>69.644999999999996</v>
      </c>
    </row>
    <row r="761" spans="1:10" x14ac:dyDescent="0.2">
      <c r="A761" s="1">
        <v>880</v>
      </c>
      <c r="B761" s="30">
        <v>29.33</v>
      </c>
      <c r="C761">
        <v>-7.6243999999999996</v>
      </c>
      <c r="D761">
        <v>75.133547000000007</v>
      </c>
      <c r="E761">
        <v>7</v>
      </c>
      <c r="F761">
        <v>0.42723</v>
      </c>
      <c r="G761">
        <v>24.881</v>
      </c>
      <c r="H761" s="1">
        <v>-6.4905999999999997</v>
      </c>
      <c r="I761">
        <v>6.4905999999999997</v>
      </c>
      <c r="J761">
        <v>69.522000000000006</v>
      </c>
    </row>
    <row r="762" spans="1:10" x14ac:dyDescent="0.2">
      <c r="A762" s="1">
        <v>881</v>
      </c>
      <c r="B762" s="30">
        <v>29.37</v>
      </c>
      <c r="C762">
        <v>-7.8268000000000004</v>
      </c>
      <c r="D762">
        <v>56.302083300000007</v>
      </c>
      <c r="E762">
        <v>4</v>
      </c>
      <c r="F762">
        <v>0.61722999999999995</v>
      </c>
      <c r="G762">
        <v>49.476999999999997</v>
      </c>
      <c r="H762" s="1">
        <v>-11.628</v>
      </c>
      <c r="I762">
        <v>11.628</v>
      </c>
      <c r="J762">
        <v>69.400000000000006</v>
      </c>
    </row>
    <row r="763" spans="1:10" x14ac:dyDescent="0.2">
      <c r="A763" s="1">
        <v>882</v>
      </c>
      <c r="B763" s="30">
        <v>29.4</v>
      </c>
      <c r="C763">
        <v>-7.4889000000000001</v>
      </c>
      <c r="D763">
        <v>63.469551300000006</v>
      </c>
      <c r="E763">
        <v>3</v>
      </c>
      <c r="F763">
        <v>0.39315</v>
      </c>
      <c r="G763">
        <v>71.576999999999998</v>
      </c>
      <c r="H763" s="1">
        <v>-15.292</v>
      </c>
      <c r="I763">
        <v>15.292</v>
      </c>
      <c r="J763">
        <v>69.296999999999997</v>
      </c>
    </row>
    <row r="764" spans="1:10" x14ac:dyDescent="0.2">
      <c r="A764" s="1">
        <v>883</v>
      </c>
      <c r="B764" s="30">
        <v>29.43</v>
      </c>
      <c r="C764">
        <v>-7.4873000000000003</v>
      </c>
      <c r="D764">
        <v>72.451923100000002</v>
      </c>
      <c r="E764">
        <v>4</v>
      </c>
      <c r="F764">
        <v>0.58026</v>
      </c>
      <c r="G764">
        <v>68.314999999999998</v>
      </c>
      <c r="H764" s="1">
        <v>-8.8811999999999998</v>
      </c>
      <c r="I764">
        <v>8.8811999999999998</v>
      </c>
      <c r="J764">
        <v>69.206000000000003</v>
      </c>
    </row>
    <row r="765" spans="1:10" x14ac:dyDescent="0.2">
      <c r="A765" s="1">
        <v>884</v>
      </c>
      <c r="B765" s="30">
        <v>29.47</v>
      </c>
      <c r="C765">
        <v>-7.5445000000000002</v>
      </c>
      <c r="D765">
        <v>70.725160299999999</v>
      </c>
      <c r="E765">
        <v>5</v>
      </c>
      <c r="F765">
        <v>0.62463999999999997</v>
      </c>
      <c r="G765">
        <v>64.706000000000003</v>
      </c>
      <c r="H765" s="1">
        <v>3.7233999999999998</v>
      </c>
      <c r="I765">
        <v>-3.7233999999999998</v>
      </c>
      <c r="J765">
        <v>69.122</v>
      </c>
    </row>
    <row r="766" spans="1:10" x14ac:dyDescent="0.2">
      <c r="A766" s="1">
        <v>885</v>
      </c>
      <c r="B766" s="30">
        <v>29.5</v>
      </c>
      <c r="C766">
        <v>-7.7263000000000002</v>
      </c>
      <c r="D766">
        <v>72.191506400000009</v>
      </c>
      <c r="E766">
        <v>4</v>
      </c>
      <c r="F766">
        <v>0.36963000000000001</v>
      </c>
      <c r="G766">
        <v>76.504999999999995</v>
      </c>
      <c r="H766" s="1">
        <v>0.93906000000000001</v>
      </c>
      <c r="I766">
        <v>-0.93906000000000001</v>
      </c>
      <c r="J766">
        <v>69.048000000000002</v>
      </c>
    </row>
    <row r="767" spans="1:10" x14ac:dyDescent="0.2">
      <c r="A767" s="1">
        <v>886</v>
      </c>
      <c r="B767" s="30">
        <v>29.53</v>
      </c>
      <c r="C767">
        <v>-7.4211</v>
      </c>
      <c r="D767">
        <v>100</v>
      </c>
      <c r="E767">
        <v>2</v>
      </c>
      <c r="F767">
        <v>0.52500999999999998</v>
      </c>
      <c r="G767">
        <v>71.311000000000007</v>
      </c>
      <c r="H767" s="1">
        <v>-6.0281000000000002</v>
      </c>
      <c r="I767">
        <v>6.0281000000000002</v>
      </c>
      <c r="J767">
        <v>68.977999999999994</v>
      </c>
    </row>
    <row r="768" spans="1:10" x14ac:dyDescent="0.2">
      <c r="A768" s="1">
        <v>887</v>
      </c>
      <c r="B768" s="30">
        <v>29.57</v>
      </c>
      <c r="C768">
        <v>-7.3764000000000003</v>
      </c>
      <c r="D768">
        <v>95.857371799999996</v>
      </c>
      <c r="E768">
        <v>2</v>
      </c>
      <c r="F768">
        <v>0.70462000000000002</v>
      </c>
      <c r="G768">
        <v>74.084999999999994</v>
      </c>
      <c r="H768" s="1">
        <v>-7.1109</v>
      </c>
      <c r="I768">
        <v>7.1109</v>
      </c>
      <c r="J768">
        <v>68.956999999999994</v>
      </c>
    </row>
    <row r="769" spans="1:11" x14ac:dyDescent="0.2">
      <c r="A769" s="1">
        <v>888</v>
      </c>
      <c r="B769" s="30">
        <v>29.6</v>
      </c>
      <c r="C769">
        <v>-6.0231000000000003</v>
      </c>
      <c r="D769">
        <v>50.785256400000002</v>
      </c>
      <c r="E769">
        <v>2</v>
      </c>
      <c r="F769">
        <v>0.62838000000000005</v>
      </c>
      <c r="G769">
        <v>96.616</v>
      </c>
      <c r="H769" s="1">
        <v>-5.0702999999999996</v>
      </c>
      <c r="I769">
        <v>5.0702999999999996</v>
      </c>
      <c r="J769">
        <v>68.974999999999994</v>
      </c>
    </row>
    <row r="770" spans="1:11" x14ac:dyDescent="0.2">
      <c r="A770" s="1">
        <v>889</v>
      </c>
      <c r="B770" s="30">
        <v>29.63</v>
      </c>
      <c r="C770">
        <v>-8.2263000000000002</v>
      </c>
      <c r="D770">
        <v>86.009615400000001</v>
      </c>
      <c r="E770">
        <v>2</v>
      </c>
      <c r="F770">
        <v>0.43320999999999998</v>
      </c>
      <c r="G770">
        <v>115.59</v>
      </c>
      <c r="H770" s="1">
        <v>-17.2</v>
      </c>
      <c r="I770">
        <v>17.2</v>
      </c>
      <c r="J770">
        <v>69.019000000000005</v>
      </c>
    </row>
    <row r="771" spans="1:11" x14ac:dyDescent="0.2">
      <c r="A771" s="1">
        <v>890</v>
      </c>
      <c r="B771" s="30">
        <v>29.67</v>
      </c>
      <c r="C771">
        <v>-8.4917999999999996</v>
      </c>
      <c r="D771">
        <v>95.336538500000003</v>
      </c>
      <c r="E771">
        <v>2</v>
      </c>
      <c r="F771">
        <v>0.21299999999999999</v>
      </c>
      <c r="G771">
        <v>88.028999999999996</v>
      </c>
      <c r="H771" s="1">
        <v>-12.302</v>
      </c>
      <c r="I771">
        <v>12.302</v>
      </c>
      <c r="J771">
        <v>69.066000000000003</v>
      </c>
    </row>
    <row r="772" spans="1:11" x14ac:dyDescent="0.2">
      <c r="A772" s="1">
        <v>891</v>
      </c>
      <c r="B772" s="30">
        <v>29.7</v>
      </c>
      <c r="C772">
        <v>-8.3826000000000001</v>
      </c>
      <c r="D772">
        <v>100</v>
      </c>
      <c r="E772">
        <v>2</v>
      </c>
      <c r="F772">
        <v>0.23050000000000001</v>
      </c>
      <c r="G772">
        <v>102.18</v>
      </c>
      <c r="H772" s="1">
        <v>0.50624999999999998</v>
      </c>
      <c r="I772">
        <v>-0.50624999999999998</v>
      </c>
      <c r="J772">
        <v>69.087999999999994</v>
      </c>
    </row>
    <row r="773" spans="1:11" x14ac:dyDescent="0.2">
      <c r="A773" s="1">
        <v>892</v>
      </c>
      <c r="B773" s="30">
        <v>29.73</v>
      </c>
      <c r="C773">
        <v>-8.3880999999999997</v>
      </c>
      <c r="D773">
        <v>93.782051300000006</v>
      </c>
      <c r="E773">
        <v>2</v>
      </c>
      <c r="F773">
        <v>0.24124000000000001</v>
      </c>
      <c r="G773">
        <v>83.866</v>
      </c>
      <c r="H773" s="1">
        <v>22.003</v>
      </c>
      <c r="I773">
        <v>-22.003</v>
      </c>
      <c r="J773">
        <v>69.09</v>
      </c>
    </row>
    <row r="774" spans="1:11" x14ac:dyDescent="0.2">
      <c r="A774" s="1">
        <v>893</v>
      </c>
      <c r="B774" s="30">
        <v>29.77</v>
      </c>
      <c r="C774">
        <v>-8.4352</v>
      </c>
      <c r="D774">
        <v>98.445512800000003</v>
      </c>
      <c r="E774">
        <v>2</v>
      </c>
      <c r="F774">
        <v>0.23458000000000001</v>
      </c>
      <c r="G774">
        <v>72.956000000000003</v>
      </c>
      <c r="H774" s="1">
        <v>23.027999999999999</v>
      </c>
      <c r="I774">
        <v>-23.027999999999999</v>
      </c>
      <c r="J774">
        <v>69.093999999999994</v>
      </c>
    </row>
    <row r="775" spans="1:11" x14ac:dyDescent="0.2">
      <c r="A775" s="1">
        <v>894</v>
      </c>
      <c r="B775" s="30">
        <v>29.8</v>
      </c>
      <c r="C775">
        <v>-8.4464000000000006</v>
      </c>
      <c r="D775">
        <v>100</v>
      </c>
      <c r="E775">
        <v>2</v>
      </c>
      <c r="F775">
        <v>0.24837000000000001</v>
      </c>
      <c r="G775">
        <v>26.341000000000001</v>
      </c>
      <c r="H775" s="1">
        <v>11.884</v>
      </c>
      <c r="I775">
        <v>-11.884</v>
      </c>
      <c r="J775">
        <v>69.126000000000005</v>
      </c>
    </row>
    <row r="776" spans="1:11" x14ac:dyDescent="0.2">
      <c r="A776" s="1"/>
      <c r="B776" s="30"/>
      <c r="D776" s="1"/>
      <c r="E776" s="1"/>
      <c r="H776" s="1"/>
    </row>
    <row r="777" spans="1:11" x14ac:dyDescent="0.2">
      <c r="A777" s="1"/>
      <c r="B777" s="30"/>
      <c r="C777">
        <f>AVERAGE(C2:C775)</f>
        <v>2.0766732222222233</v>
      </c>
      <c r="D777">
        <f>AVERAGE(D2:D775)</f>
        <v>46.591269659173086</v>
      </c>
      <c r="F777">
        <f t="shared" ref="F777:H777" si="4">AVERAGE(F2:F775)</f>
        <v>1.0421205426356581</v>
      </c>
      <c r="G777">
        <f t="shared" si="4"/>
        <v>125.61689225969003</v>
      </c>
      <c r="H777">
        <f t="shared" si="4"/>
        <v>-16.060422131782921</v>
      </c>
      <c r="I777">
        <f>AVERAGE(I3:I775)</f>
        <v>16.080087128072421</v>
      </c>
      <c r="J777">
        <f t="shared" ref="J777" si="5">AVERAGE(J2:J775)</f>
        <v>69.381416020671907</v>
      </c>
      <c r="K777" t="s">
        <v>6</v>
      </c>
    </row>
    <row r="778" spans="1:11" x14ac:dyDescent="0.2">
      <c r="A778" s="1"/>
      <c r="B778" s="30"/>
      <c r="C778">
        <f>STDEV(C2:C775)</f>
        <v>10.483664282608707</v>
      </c>
      <c r="D778">
        <f>STDEV(D2:D775)</f>
        <v>15.557275795111114</v>
      </c>
      <c r="F778">
        <f t="shared" ref="F778:H778" si="6">STDEV(F2:F775)</f>
        <v>0.57001041520360418</v>
      </c>
      <c r="G778">
        <f t="shared" si="6"/>
        <v>160.9025668368366</v>
      </c>
      <c r="H778">
        <f t="shared" si="6"/>
        <v>56.121268292279829</v>
      </c>
      <c r="I778">
        <f>STDEV(I3:I775)</f>
        <v>56.154936028931012</v>
      </c>
      <c r="J778">
        <f t="shared" ref="J778" si="7">STDEV(J2:J775)</f>
        <v>1.1764402134119085</v>
      </c>
      <c r="K778" t="s">
        <v>7</v>
      </c>
    </row>
    <row r="779" spans="1:11" x14ac:dyDescent="0.2">
      <c r="A779" s="1"/>
      <c r="B779" s="30"/>
      <c r="C779">
        <f t="shared" ref="C779:D779" si="8">C778/C777</f>
        <v>5.0482975224143658</v>
      </c>
      <c r="D779">
        <f t="shared" si="8"/>
        <v>0.33390967683251643</v>
      </c>
      <c r="F779">
        <f t="shared" ref="F779" si="9">F778/F777</f>
        <v>0.54697167158990445</v>
      </c>
      <c r="G779">
        <f t="shared" ref="G779" si="10">G778/G777</f>
        <v>1.280899120670808</v>
      </c>
      <c r="H779">
        <f t="shared" ref="H779:J779" si="11">H778/H777</f>
        <v>-3.4943831383621058</v>
      </c>
      <c r="I779">
        <f t="shared" ref="I779" si="12">I778/I777</f>
        <v>3.4922034676600977</v>
      </c>
      <c r="J779">
        <f t="shared" si="11"/>
        <v>1.6956128613192227E-2</v>
      </c>
      <c r="K779" t="s">
        <v>8</v>
      </c>
    </row>
    <row r="780" spans="1:11" x14ac:dyDescent="0.2">
      <c r="A780" s="1"/>
      <c r="B780" s="30"/>
      <c r="C780">
        <f>MIN(C2:C775)</f>
        <v>-8.7721</v>
      </c>
      <c r="D780">
        <f>MIN(D2:D775)</f>
        <v>14.0131766</v>
      </c>
      <c r="F780">
        <f t="shared" ref="F780:H780" si="13">MIN(F2:F775)</f>
        <v>0.21299999999999999</v>
      </c>
      <c r="G780">
        <f t="shared" si="13"/>
        <v>-228.96</v>
      </c>
      <c r="H780">
        <f t="shared" si="13"/>
        <v>-118.04</v>
      </c>
      <c r="I780">
        <f>MIN(I3:I775)</f>
        <v>-144.85</v>
      </c>
      <c r="J780">
        <f t="shared" ref="J780" si="14">MIN(J2:J775)</f>
        <v>66.828000000000003</v>
      </c>
      <c r="K780" t="s">
        <v>9</v>
      </c>
    </row>
    <row r="781" spans="1:11" x14ac:dyDescent="0.2">
      <c r="A781" s="1"/>
      <c r="B781" s="30"/>
      <c r="C781">
        <f>MAX(C2:C775)</f>
        <v>35.390999999999998</v>
      </c>
      <c r="D781">
        <f>MAX(D2:D775)</f>
        <v>100</v>
      </c>
      <c r="F781">
        <f t="shared" ref="F781:H781" si="15">MAX(F2:F775)</f>
        <v>2.7902</v>
      </c>
      <c r="G781">
        <f t="shared" si="15"/>
        <v>436.53</v>
      </c>
      <c r="H781">
        <f t="shared" si="15"/>
        <v>144.85</v>
      </c>
      <c r="I781">
        <f>MAX(I3:I775)</f>
        <v>118.04</v>
      </c>
      <c r="J781">
        <f t="shared" ref="J781" si="16">MAX(J2:J775)</f>
        <v>71.77</v>
      </c>
      <c r="K781" t="s">
        <v>10</v>
      </c>
    </row>
    <row r="782" spans="1:11" x14ac:dyDescent="0.2">
      <c r="A782" s="1"/>
      <c r="B782" s="30"/>
      <c r="D782" s="1"/>
      <c r="E782" s="1"/>
      <c r="H782" s="1"/>
      <c r="I782">
        <f>I781-I780</f>
        <v>262.89</v>
      </c>
      <c r="J782" s="1"/>
    </row>
    <row r="783" spans="1:11" x14ac:dyDescent="0.2">
      <c r="A783" s="1"/>
      <c r="B783" s="30"/>
      <c r="D783" s="1"/>
      <c r="E783" s="1"/>
      <c r="H783" s="1"/>
      <c r="I783">
        <f>MODE(I2:I775)</f>
        <v>6.0891000000000002</v>
      </c>
    </row>
    <row r="784" spans="1:11" x14ac:dyDescent="0.2">
      <c r="A784" s="1"/>
      <c r="B784" s="30"/>
      <c r="D784" s="1"/>
      <c r="E784" s="1"/>
      <c r="H784" s="1"/>
    </row>
    <row r="785" spans="1:8" x14ac:dyDescent="0.2">
      <c r="A785" s="1"/>
      <c r="B785" s="30"/>
      <c r="D785" s="1"/>
      <c r="E785" s="1"/>
      <c r="H785" s="1"/>
    </row>
    <row r="786" spans="1:8" x14ac:dyDescent="0.2">
      <c r="A786" s="1"/>
      <c r="B786" s="30"/>
      <c r="D786" s="1"/>
      <c r="E786" s="1"/>
      <c r="H786" s="1"/>
    </row>
    <row r="787" spans="1:8" x14ac:dyDescent="0.2">
      <c r="A787" s="1"/>
      <c r="B787" s="30"/>
      <c r="D787" s="1"/>
      <c r="E787" s="1"/>
      <c r="H787" s="1"/>
    </row>
    <row r="788" spans="1:8" x14ac:dyDescent="0.2">
      <c r="A788" s="1"/>
      <c r="B788" s="30"/>
      <c r="D788" s="1"/>
      <c r="E788" s="1"/>
      <c r="H788" s="1"/>
    </row>
    <row r="789" spans="1:8" x14ac:dyDescent="0.2">
      <c r="A789" s="1"/>
      <c r="B789" s="30"/>
      <c r="D789" s="1"/>
      <c r="E789" s="1"/>
      <c r="H789" s="1"/>
    </row>
    <row r="790" spans="1:8" x14ac:dyDescent="0.2">
      <c r="A790" s="1"/>
      <c r="B790" s="30"/>
      <c r="D790" s="1"/>
      <c r="E790" s="1"/>
      <c r="H790" s="1"/>
    </row>
    <row r="791" spans="1:8" x14ac:dyDescent="0.2">
      <c r="A791" s="1"/>
      <c r="B791" s="30"/>
      <c r="D791" s="1"/>
      <c r="E791" s="1"/>
      <c r="H791" s="1"/>
    </row>
    <row r="792" spans="1:8" x14ac:dyDescent="0.2">
      <c r="A792" s="1"/>
      <c r="B792" s="30"/>
      <c r="D792" s="1"/>
      <c r="E792" s="1"/>
      <c r="H792" s="1"/>
    </row>
    <row r="793" spans="1:8" x14ac:dyDescent="0.2">
      <c r="A793" s="1"/>
      <c r="B793" s="30"/>
      <c r="D793" s="1"/>
      <c r="E793" s="1"/>
      <c r="H793" s="1"/>
    </row>
    <row r="794" spans="1:8" x14ac:dyDescent="0.2">
      <c r="A794" s="1"/>
      <c r="B794" s="30"/>
      <c r="D794" s="1"/>
      <c r="E794" s="1"/>
      <c r="H794" s="1"/>
    </row>
    <row r="795" spans="1:8" x14ac:dyDescent="0.2">
      <c r="A795" s="1"/>
      <c r="B795" s="30"/>
      <c r="D795" s="1"/>
      <c r="E795" s="1"/>
      <c r="H795" s="1"/>
    </row>
    <row r="796" spans="1:8" x14ac:dyDescent="0.2">
      <c r="A796" s="1"/>
      <c r="B796" s="30"/>
      <c r="D796" s="1"/>
      <c r="E796" s="1"/>
      <c r="H796" s="1"/>
    </row>
    <row r="797" spans="1:8" x14ac:dyDescent="0.2">
      <c r="A797" s="1"/>
      <c r="B797" s="30"/>
      <c r="D797" s="1"/>
      <c r="E797" s="1"/>
      <c r="H797" s="1"/>
    </row>
    <row r="798" spans="1:8" x14ac:dyDescent="0.2">
      <c r="A798" s="1"/>
      <c r="B798" s="30"/>
      <c r="D798" s="1"/>
      <c r="E798" s="1"/>
      <c r="H798" s="1"/>
    </row>
    <row r="799" spans="1:8" x14ac:dyDescent="0.2">
      <c r="A799" s="1"/>
      <c r="B799" s="30"/>
      <c r="D799" s="1"/>
      <c r="E799" s="1"/>
      <c r="H799" s="1"/>
    </row>
    <row r="800" spans="1:8" x14ac:dyDescent="0.2">
      <c r="A800" s="1"/>
      <c r="B800" s="30"/>
      <c r="D800" s="1"/>
      <c r="E800" s="1"/>
      <c r="H800" s="1"/>
    </row>
    <row r="801" spans="1:8" x14ac:dyDescent="0.2">
      <c r="A801" s="1"/>
      <c r="B801" s="30"/>
      <c r="D801" s="1"/>
      <c r="E801" s="1"/>
      <c r="H801" s="1"/>
    </row>
    <row r="802" spans="1:8" x14ac:dyDescent="0.2">
      <c r="A802" s="1"/>
      <c r="B802" s="30"/>
      <c r="D802" s="1"/>
      <c r="E802" s="1"/>
      <c r="H802" s="1"/>
    </row>
    <row r="803" spans="1:8" x14ac:dyDescent="0.2">
      <c r="A803" s="1"/>
      <c r="B803" s="30"/>
      <c r="D803" s="1"/>
      <c r="E803" s="1"/>
      <c r="H803" s="1"/>
    </row>
    <row r="804" spans="1:8" x14ac:dyDescent="0.2">
      <c r="A804" s="1"/>
      <c r="B804" s="30"/>
      <c r="D804" s="1"/>
      <c r="E804" s="1"/>
      <c r="H804" s="1"/>
    </row>
    <row r="805" spans="1:8" x14ac:dyDescent="0.2">
      <c r="A805" s="1"/>
      <c r="B805" s="30"/>
      <c r="D805" s="1"/>
      <c r="E805" s="1"/>
      <c r="H805" s="1"/>
    </row>
    <row r="806" spans="1:8" x14ac:dyDescent="0.2">
      <c r="A806" s="1"/>
      <c r="B806" s="30"/>
      <c r="D806" s="1"/>
      <c r="E806" s="1"/>
      <c r="H806" s="1"/>
    </row>
    <row r="807" spans="1:8" x14ac:dyDescent="0.2">
      <c r="A807" s="1"/>
      <c r="B807" s="30"/>
      <c r="D807" s="1"/>
      <c r="E807" s="1"/>
      <c r="H807" s="1"/>
    </row>
    <row r="808" spans="1:8" x14ac:dyDescent="0.2">
      <c r="A808" s="1"/>
      <c r="B808" s="30"/>
      <c r="D808" s="1"/>
      <c r="E808" s="1"/>
      <c r="H808" s="1"/>
    </row>
    <row r="809" spans="1:8" x14ac:dyDescent="0.2">
      <c r="A809" s="1"/>
      <c r="B809" s="30"/>
      <c r="D809" s="1"/>
      <c r="E809" s="1"/>
      <c r="H809" s="1"/>
    </row>
    <row r="810" spans="1:8" x14ac:dyDescent="0.2">
      <c r="A810" s="1"/>
      <c r="B810" s="30"/>
      <c r="D810" s="1"/>
      <c r="E810" s="1"/>
      <c r="H810" s="1"/>
    </row>
    <row r="811" spans="1:8" x14ac:dyDescent="0.2">
      <c r="A811" s="1"/>
      <c r="B811" s="30"/>
      <c r="D811" s="1"/>
      <c r="E811" s="1"/>
      <c r="H811" s="1"/>
    </row>
    <row r="812" spans="1:8" x14ac:dyDescent="0.2">
      <c r="A812" s="1"/>
      <c r="B812" s="30"/>
      <c r="D812" s="1"/>
      <c r="E812" s="1"/>
      <c r="H812" s="1"/>
    </row>
    <row r="813" spans="1:8" x14ac:dyDescent="0.2">
      <c r="A813" s="1"/>
      <c r="B813" s="30"/>
      <c r="D813" s="1"/>
      <c r="E813" s="1"/>
      <c r="H813" s="1"/>
    </row>
    <row r="814" spans="1:8" x14ac:dyDescent="0.2">
      <c r="A814" s="1"/>
      <c r="B814" s="30"/>
      <c r="D814" s="1"/>
      <c r="E814" s="1"/>
      <c r="H814" s="1"/>
    </row>
    <row r="815" spans="1:8" x14ac:dyDescent="0.2">
      <c r="A815" s="1"/>
      <c r="B815" s="30"/>
      <c r="D815" s="1"/>
      <c r="E815" s="1"/>
      <c r="H815" s="1"/>
    </row>
    <row r="816" spans="1:8" x14ac:dyDescent="0.2">
      <c r="A816" s="1"/>
      <c r="B816" s="30"/>
      <c r="D816" s="1"/>
      <c r="E816" s="1"/>
      <c r="H816" s="1"/>
    </row>
    <row r="817" spans="1:11" x14ac:dyDescent="0.2">
      <c r="A817" s="1"/>
      <c r="B817" s="30"/>
      <c r="D817" s="1"/>
      <c r="E817" s="1"/>
      <c r="H817" s="1"/>
    </row>
    <row r="818" spans="1:11" x14ac:dyDescent="0.2">
      <c r="A818" s="1"/>
      <c r="B818" s="30"/>
      <c r="D818" s="1"/>
      <c r="E818" s="1"/>
      <c r="H818" s="1"/>
    </row>
    <row r="819" spans="1:11" x14ac:dyDescent="0.2">
      <c r="A819" s="1"/>
      <c r="B819" s="30"/>
      <c r="D819" s="1"/>
      <c r="E819" s="1"/>
      <c r="H819" s="1"/>
    </row>
    <row r="820" spans="1:11" x14ac:dyDescent="0.2">
      <c r="A820" s="1"/>
      <c r="B820" s="30"/>
      <c r="D820" s="1"/>
      <c r="E820" s="1"/>
      <c r="H820" s="1"/>
    </row>
    <row r="821" spans="1:11" x14ac:dyDescent="0.2">
      <c r="A821" s="1"/>
      <c r="B821" s="30"/>
      <c r="D821" s="1"/>
      <c r="E821" s="1"/>
      <c r="H821" s="1"/>
    </row>
    <row r="822" spans="1:11" x14ac:dyDescent="0.2">
      <c r="A822" s="1"/>
      <c r="B822" s="30"/>
      <c r="D822" s="1"/>
      <c r="E822" s="1"/>
      <c r="H822" s="1"/>
    </row>
    <row r="823" spans="1:11" x14ac:dyDescent="0.2">
      <c r="A823" s="1"/>
      <c r="B823" s="30"/>
      <c r="D823" s="1"/>
      <c r="E823" s="1"/>
      <c r="H823" s="1"/>
    </row>
    <row r="824" spans="1:11" x14ac:dyDescent="0.2">
      <c r="A824" s="1"/>
      <c r="B824" s="30"/>
      <c r="C824">
        <f>MAX(C97:C819)</f>
        <v>35.390999999999998</v>
      </c>
      <c r="D824" s="1">
        <f>MAX(D2:D818)</f>
        <v>100</v>
      </c>
      <c r="E824" s="1"/>
      <c r="G824">
        <f>MAX(G97:G819)</f>
        <v>436.53</v>
      </c>
      <c r="H824" s="1">
        <f>MAX(H2:H818)</f>
        <v>144.85</v>
      </c>
      <c r="K824" t="s">
        <v>10</v>
      </c>
    </row>
    <row r="825" spans="1:11" x14ac:dyDescent="0.2">
      <c r="A825" s="1"/>
      <c r="B825" s="30"/>
      <c r="D825" s="1"/>
      <c r="E825" s="1"/>
      <c r="H825" s="1"/>
    </row>
    <row r="826" spans="1:11" x14ac:dyDescent="0.2">
      <c r="A826" s="1"/>
      <c r="B826" s="30"/>
      <c r="D826" s="1"/>
      <c r="E826" s="1"/>
      <c r="H826" s="1"/>
    </row>
    <row r="827" spans="1:11" x14ac:dyDescent="0.2">
      <c r="A827" s="1"/>
      <c r="B827" s="30"/>
      <c r="D827" s="1"/>
      <c r="E827" s="1"/>
      <c r="H827" s="1"/>
    </row>
    <row r="828" spans="1:11" x14ac:dyDescent="0.2">
      <c r="A828" s="1"/>
      <c r="B828" s="30"/>
      <c r="D828" s="1"/>
      <c r="E828" s="1"/>
      <c r="H828" s="1"/>
    </row>
    <row r="829" spans="1:11" x14ac:dyDescent="0.2">
      <c r="A829" s="1"/>
      <c r="B829" s="30"/>
      <c r="D829" s="1"/>
      <c r="E829" s="1"/>
      <c r="H829" s="1"/>
    </row>
    <row r="830" spans="1:11" x14ac:dyDescent="0.2">
      <c r="A830" s="1"/>
      <c r="B830" s="30"/>
      <c r="D830" s="1"/>
      <c r="E830" s="1"/>
      <c r="H830" s="1"/>
    </row>
    <row r="831" spans="1:11" x14ac:dyDescent="0.2">
      <c r="A831" s="1"/>
      <c r="B831" s="30"/>
      <c r="D831" s="1"/>
      <c r="E831" s="1"/>
      <c r="H831" s="1"/>
    </row>
    <row r="832" spans="1:11" x14ac:dyDescent="0.2">
      <c r="A832" s="1"/>
      <c r="B832" s="30"/>
      <c r="D832" s="1"/>
      <c r="E832" s="1"/>
      <c r="H832" s="1"/>
    </row>
    <row r="833" spans="1:8" x14ac:dyDescent="0.2">
      <c r="A833" s="1"/>
      <c r="B833" s="30"/>
      <c r="D833" s="1"/>
      <c r="E833" s="1"/>
      <c r="H833" s="1"/>
    </row>
    <row r="834" spans="1:8" x14ac:dyDescent="0.2">
      <c r="A834" s="1"/>
      <c r="B834" s="30"/>
      <c r="D834" s="1"/>
      <c r="E834" s="1"/>
      <c r="H834" s="1"/>
    </row>
    <row r="835" spans="1:8" x14ac:dyDescent="0.2">
      <c r="A835" s="1"/>
      <c r="B835" s="30"/>
      <c r="D835" s="1"/>
      <c r="E835" s="1"/>
      <c r="H835" s="1"/>
    </row>
    <row r="836" spans="1:8" x14ac:dyDescent="0.2">
      <c r="A836" s="1"/>
      <c r="B836" s="30"/>
      <c r="D836" s="1"/>
      <c r="E836" s="1"/>
      <c r="H836" s="1"/>
    </row>
    <row r="837" spans="1:8" x14ac:dyDescent="0.2">
      <c r="A837" s="1"/>
      <c r="B837" s="30"/>
      <c r="D837" s="1"/>
      <c r="E837" s="1"/>
      <c r="H837" s="1"/>
    </row>
    <row r="838" spans="1:8" x14ac:dyDescent="0.2">
      <c r="A838" s="1"/>
      <c r="B838" s="30"/>
      <c r="D838" s="1"/>
      <c r="E838" s="1"/>
      <c r="H838" s="1"/>
    </row>
    <row r="839" spans="1:8" x14ac:dyDescent="0.2">
      <c r="A839" s="1"/>
      <c r="B839" s="30"/>
      <c r="D839" s="1"/>
      <c r="E839" s="1"/>
      <c r="H839" s="1"/>
    </row>
    <row r="840" spans="1:8" x14ac:dyDescent="0.2">
      <c r="A840" s="1"/>
      <c r="B840" s="30"/>
      <c r="D840" s="1"/>
      <c r="E840" s="1"/>
      <c r="H840" s="1"/>
    </row>
    <row r="841" spans="1:8" x14ac:dyDescent="0.2">
      <c r="A841" s="1"/>
      <c r="B841" s="30"/>
      <c r="D841" s="1"/>
      <c r="E841" s="1"/>
      <c r="H841" s="1"/>
    </row>
    <row r="842" spans="1:8" x14ac:dyDescent="0.2">
      <c r="A842" s="1"/>
      <c r="B842" s="30"/>
      <c r="D842" s="1"/>
      <c r="E842" s="1"/>
      <c r="H842" s="1"/>
    </row>
    <row r="843" spans="1:8" x14ac:dyDescent="0.2">
      <c r="A843" s="1"/>
      <c r="B843" s="30"/>
      <c r="D843" s="1"/>
      <c r="E843" s="1"/>
      <c r="H843" s="1"/>
    </row>
    <row r="844" spans="1:8" x14ac:dyDescent="0.2">
      <c r="A844" s="1"/>
      <c r="B844" s="30"/>
      <c r="D844" s="1"/>
      <c r="E844" s="1"/>
      <c r="H844" s="1"/>
    </row>
    <row r="845" spans="1:8" x14ac:dyDescent="0.2">
      <c r="A845" s="1"/>
      <c r="B845" s="30"/>
      <c r="D845" s="1"/>
      <c r="E845" s="1"/>
      <c r="H845" s="1"/>
    </row>
    <row r="846" spans="1:8" x14ac:dyDescent="0.2">
      <c r="A846" s="1"/>
      <c r="B846" s="30"/>
      <c r="D846" s="1"/>
      <c r="E846" s="1"/>
      <c r="H846" s="1"/>
    </row>
    <row r="847" spans="1:8" x14ac:dyDescent="0.2">
      <c r="A847" s="1"/>
      <c r="B847" s="30"/>
      <c r="D847" s="1"/>
      <c r="E847" s="1"/>
      <c r="H847" s="1"/>
    </row>
    <row r="848" spans="1:8" x14ac:dyDescent="0.2">
      <c r="A848" s="1"/>
      <c r="B848" s="30"/>
      <c r="D848" s="1"/>
      <c r="E848" s="1"/>
      <c r="H848" s="1"/>
    </row>
    <row r="849" spans="1:8" x14ac:dyDescent="0.2">
      <c r="A849" s="1"/>
      <c r="B849" s="30"/>
      <c r="D849" s="1"/>
      <c r="E849" s="1"/>
      <c r="H849" s="1"/>
    </row>
    <row r="850" spans="1:8" x14ac:dyDescent="0.2">
      <c r="A850" s="1"/>
      <c r="B850" s="30"/>
      <c r="D850" s="1"/>
      <c r="E850" s="1"/>
      <c r="H850" s="1"/>
    </row>
    <row r="851" spans="1:8" x14ac:dyDescent="0.2">
      <c r="A851" s="1"/>
      <c r="B851" s="30"/>
      <c r="D851" s="1"/>
      <c r="E851" s="1"/>
      <c r="H851" s="1"/>
    </row>
    <row r="852" spans="1:8" x14ac:dyDescent="0.2">
      <c r="A852" s="1"/>
      <c r="B852" s="30"/>
      <c r="D852" s="1"/>
      <c r="E852" s="1"/>
      <c r="H852" s="1"/>
    </row>
    <row r="853" spans="1:8" x14ac:dyDescent="0.2">
      <c r="A853" s="1"/>
      <c r="B853" s="30"/>
      <c r="D853" s="1"/>
      <c r="E853" s="1"/>
      <c r="H853" s="1"/>
    </row>
    <row r="854" spans="1:8" x14ac:dyDescent="0.2">
      <c r="A854" s="1"/>
      <c r="B854" s="30"/>
      <c r="D854" s="1"/>
      <c r="E854" s="1"/>
      <c r="H854" s="1"/>
    </row>
    <row r="855" spans="1:8" x14ac:dyDescent="0.2">
      <c r="A855" s="1"/>
      <c r="B855" s="30"/>
      <c r="D855" s="1"/>
      <c r="E855" s="1"/>
      <c r="H855" s="1"/>
    </row>
    <row r="856" spans="1:8" x14ac:dyDescent="0.2">
      <c r="A856" s="1"/>
      <c r="B856" s="30"/>
      <c r="D856" s="1"/>
      <c r="E856" s="1"/>
      <c r="H856" s="1"/>
    </row>
    <row r="857" spans="1:8" x14ac:dyDescent="0.2">
      <c r="A857" s="1"/>
      <c r="B857" s="30"/>
      <c r="D857" s="1"/>
      <c r="E857" s="1"/>
      <c r="H857" s="1"/>
    </row>
    <row r="858" spans="1:8" x14ac:dyDescent="0.2">
      <c r="A858" s="1"/>
      <c r="B858" s="30"/>
      <c r="D858" s="1"/>
      <c r="E858" s="1"/>
      <c r="H858" s="1"/>
    </row>
    <row r="859" spans="1:8" x14ac:dyDescent="0.2">
      <c r="A859" s="1"/>
      <c r="B859" s="30"/>
      <c r="D859" s="1"/>
      <c r="E859" s="1"/>
      <c r="H859" s="1"/>
    </row>
    <row r="860" spans="1:8" x14ac:dyDescent="0.2">
      <c r="A860" s="1"/>
      <c r="B860" s="30"/>
      <c r="D860" s="1"/>
      <c r="E860" s="1"/>
      <c r="H860" s="1"/>
    </row>
    <row r="861" spans="1:8" x14ac:dyDescent="0.2">
      <c r="A861" s="1"/>
      <c r="B861" s="30"/>
      <c r="D861" s="1"/>
      <c r="E861" s="1"/>
      <c r="H861" s="1"/>
    </row>
    <row r="862" spans="1:8" x14ac:dyDescent="0.2">
      <c r="A862" s="1"/>
      <c r="B862" s="30"/>
      <c r="D862" s="1"/>
      <c r="E862" s="1"/>
      <c r="H862" s="1"/>
    </row>
    <row r="863" spans="1:8" x14ac:dyDescent="0.2">
      <c r="D863" s="1"/>
      <c r="E863" s="1"/>
      <c r="H863" s="1"/>
    </row>
    <row r="864" spans="1:8" x14ac:dyDescent="0.2">
      <c r="D864" s="1"/>
      <c r="E864" s="1"/>
      <c r="H864" s="1"/>
    </row>
    <row r="865" spans="4:8" x14ac:dyDescent="0.2">
      <c r="D865" s="1"/>
      <c r="E865" s="1"/>
      <c r="H865" s="1"/>
    </row>
    <row r="866" spans="4:8" x14ac:dyDescent="0.2">
      <c r="D866" s="1"/>
      <c r="E866" s="1"/>
      <c r="H866" s="1"/>
    </row>
    <row r="867" spans="4:8" x14ac:dyDescent="0.2">
      <c r="D867" s="1"/>
      <c r="E867" s="1"/>
      <c r="H867" s="1"/>
    </row>
    <row r="868" spans="4:8" x14ac:dyDescent="0.2">
      <c r="D868" s="1"/>
      <c r="E868" s="1"/>
      <c r="H868" s="1"/>
    </row>
    <row r="869" spans="4:8" x14ac:dyDescent="0.2">
      <c r="D869" s="1"/>
      <c r="E869" s="1"/>
      <c r="H869" s="1"/>
    </row>
    <row r="870" spans="4:8" x14ac:dyDescent="0.2">
      <c r="D870" s="1"/>
      <c r="E870" s="1"/>
      <c r="H870" s="1"/>
    </row>
    <row r="871" spans="4:8" x14ac:dyDescent="0.2">
      <c r="D871" s="1"/>
      <c r="E871" s="1"/>
      <c r="H871" s="1"/>
    </row>
    <row r="872" spans="4:8" x14ac:dyDescent="0.2">
      <c r="D872" s="1"/>
      <c r="E872" s="1"/>
      <c r="H872" s="1"/>
    </row>
    <row r="873" spans="4:8" x14ac:dyDescent="0.2">
      <c r="D873" s="1"/>
      <c r="E873" s="1"/>
      <c r="H873" s="1"/>
    </row>
    <row r="874" spans="4:8" x14ac:dyDescent="0.2">
      <c r="D874" s="1"/>
      <c r="E874" s="1"/>
      <c r="H874" s="1"/>
    </row>
    <row r="875" spans="4:8" x14ac:dyDescent="0.2">
      <c r="D875" s="1"/>
      <c r="E875" s="1"/>
      <c r="H875" s="1"/>
    </row>
    <row r="876" spans="4:8" x14ac:dyDescent="0.2">
      <c r="D876" s="1"/>
      <c r="E876" s="1"/>
      <c r="H876" s="1"/>
    </row>
    <row r="877" spans="4:8" x14ac:dyDescent="0.2">
      <c r="D877" s="1"/>
      <c r="E877" s="1"/>
      <c r="H877" s="1"/>
    </row>
    <row r="878" spans="4:8" x14ac:dyDescent="0.2">
      <c r="D878" s="1"/>
      <c r="E878" s="1"/>
      <c r="H878" s="1"/>
    </row>
    <row r="879" spans="4:8" x14ac:dyDescent="0.2">
      <c r="D879" s="1"/>
      <c r="E879" s="1"/>
      <c r="H879" s="1"/>
    </row>
    <row r="880" spans="4:8" x14ac:dyDescent="0.2">
      <c r="D880" s="1"/>
      <c r="E880" s="1"/>
      <c r="H880" s="1"/>
    </row>
    <row r="881" spans="4:8" x14ac:dyDescent="0.2">
      <c r="D881" s="1"/>
      <c r="E881" s="1"/>
      <c r="H881" s="1"/>
    </row>
    <row r="882" spans="4:8" x14ac:dyDescent="0.2">
      <c r="D882" s="1"/>
      <c r="E882" s="1"/>
      <c r="H882" s="1"/>
    </row>
    <row r="883" spans="4:8" x14ac:dyDescent="0.2">
      <c r="D883" s="1"/>
      <c r="E883" s="1"/>
      <c r="H883" s="1"/>
    </row>
    <row r="884" spans="4:8" x14ac:dyDescent="0.2">
      <c r="D884" s="1"/>
      <c r="E884" s="1"/>
      <c r="H884" s="1"/>
    </row>
    <row r="885" spans="4:8" x14ac:dyDescent="0.2">
      <c r="D885" s="1"/>
      <c r="E885" s="1"/>
      <c r="H885" s="1"/>
    </row>
    <row r="886" spans="4:8" x14ac:dyDescent="0.2">
      <c r="D886" s="1"/>
      <c r="E886" s="1"/>
      <c r="H886" s="1"/>
    </row>
    <row r="887" spans="4:8" x14ac:dyDescent="0.2">
      <c r="D887" s="1"/>
      <c r="E887" s="1"/>
      <c r="H887" s="1"/>
    </row>
    <row r="888" spans="4:8" x14ac:dyDescent="0.2">
      <c r="D888" s="1"/>
      <c r="E888" s="1"/>
      <c r="H888" s="1"/>
    </row>
    <row r="889" spans="4:8" x14ac:dyDescent="0.2">
      <c r="D889" s="1"/>
      <c r="E889" s="1"/>
      <c r="H889" s="1"/>
    </row>
    <row r="890" spans="4:8" x14ac:dyDescent="0.2">
      <c r="D890" s="1"/>
      <c r="E890" s="1"/>
      <c r="H890" s="1"/>
    </row>
    <row r="891" spans="4:8" x14ac:dyDescent="0.2">
      <c r="D891" s="1"/>
      <c r="E891" s="1"/>
      <c r="H891" s="1"/>
    </row>
    <row r="892" spans="4:8" x14ac:dyDescent="0.2">
      <c r="D892" s="1"/>
      <c r="E892" s="1"/>
      <c r="H892" s="1"/>
    </row>
    <row r="893" spans="4:8" x14ac:dyDescent="0.2">
      <c r="D893" s="1"/>
      <c r="E893" s="1"/>
      <c r="H893" s="1"/>
    </row>
    <row r="894" spans="4:8" x14ac:dyDescent="0.2">
      <c r="D894" s="1"/>
      <c r="E894" s="1"/>
      <c r="H894" s="1"/>
    </row>
    <row r="895" spans="4:8" x14ac:dyDescent="0.2">
      <c r="D895" s="1"/>
      <c r="E895" s="1"/>
      <c r="H895" s="1"/>
    </row>
    <row r="896" spans="4:8" x14ac:dyDescent="0.2">
      <c r="D896" s="1"/>
      <c r="E896" s="1"/>
      <c r="H896" s="1"/>
    </row>
    <row r="897" spans="4:8" x14ac:dyDescent="0.2">
      <c r="D897" s="1"/>
      <c r="E897" s="1"/>
      <c r="H897" s="1"/>
    </row>
    <row r="898" spans="4:8" x14ac:dyDescent="0.2">
      <c r="D898" s="1"/>
      <c r="E898" s="1"/>
      <c r="H898" s="1"/>
    </row>
    <row r="899" spans="4:8" x14ac:dyDescent="0.2">
      <c r="D899" s="1"/>
      <c r="E899" s="1"/>
      <c r="H899" s="1"/>
    </row>
    <row r="900" spans="4:8" x14ac:dyDescent="0.2">
      <c r="D900" s="1"/>
      <c r="E900" s="1"/>
      <c r="H900" s="1"/>
    </row>
    <row r="901" spans="4:8" x14ac:dyDescent="0.2">
      <c r="D901" s="1"/>
      <c r="E901" s="1"/>
      <c r="H901" s="1"/>
    </row>
    <row r="902" spans="4:8" x14ac:dyDescent="0.2">
      <c r="D902" s="1"/>
      <c r="E902" s="1"/>
      <c r="H902" s="1"/>
    </row>
    <row r="903" spans="4:8" x14ac:dyDescent="0.2">
      <c r="D903" s="1"/>
      <c r="E903" s="1"/>
      <c r="H903" s="1"/>
    </row>
    <row r="904" spans="4:8" x14ac:dyDescent="0.2">
      <c r="D904" s="1"/>
      <c r="E904" s="1"/>
      <c r="H904" s="1"/>
    </row>
    <row r="905" spans="4:8" x14ac:dyDescent="0.2">
      <c r="D905" s="1"/>
      <c r="E905" s="1"/>
      <c r="H905" s="1"/>
    </row>
    <row r="906" spans="4:8" x14ac:dyDescent="0.2">
      <c r="D906" s="1"/>
      <c r="E906" s="1"/>
      <c r="H906" s="1"/>
    </row>
    <row r="907" spans="4:8" x14ac:dyDescent="0.2">
      <c r="D907" s="1"/>
      <c r="E907" s="1"/>
      <c r="H907" s="1"/>
    </row>
    <row r="908" spans="4:8" x14ac:dyDescent="0.2">
      <c r="D908" s="1"/>
      <c r="E908" s="1"/>
      <c r="H908" s="1"/>
    </row>
    <row r="909" spans="4:8" x14ac:dyDescent="0.2">
      <c r="D909" s="1"/>
      <c r="E909" s="1"/>
      <c r="H909" s="1"/>
    </row>
    <row r="910" spans="4:8" x14ac:dyDescent="0.2">
      <c r="D910" s="1"/>
      <c r="E910" s="1"/>
      <c r="H910" s="1"/>
    </row>
    <row r="911" spans="4:8" x14ac:dyDescent="0.2">
      <c r="D911" s="1"/>
      <c r="E911" s="1"/>
      <c r="H911" s="1"/>
    </row>
    <row r="912" spans="4:8" x14ac:dyDescent="0.2">
      <c r="D912" s="1"/>
      <c r="E912" s="1"/>
      <c r="H912" s="1"/>
    </row>
    <row r="913" spans="4:8" x14ac:dyDescent="0.2">
      <c r="D913" s="1"/>
      <c r="E913" s="1"/>
      <c r="H913" s="1"/>
    </row>
    <row r="914" spans="4:8" x14ac:dyDescent="0.2">
      <c r="D914" s="1"/>
      <c r="E914" s="1"/>
      <c r="H914" s="1"/>
    </row>
    <row r="915" spans="4:8" x14ac:dyDescent="0.2">
      <c r="D915" s="1"/>
      <c r="E915" s="1"/>
      <c r="H915" s="1"/>
    </row>
    <row r="916" spans="4:8" x14ac:dyDescent="0.2">
      <c r="D916" s="1"/>
      <c r="E916" s="1"/>
      <c r="H916" s="1"/>
    </row>
    <row r="917" spans="4:8" x14ac:dyDescent="0.2">
      <c r="D917" s="1"/>
      <c r="E917" s="1"/>
      <c r="H917" s="1"/>
    </row>
    <row r="918" spans="4:8" x14ac:dyDescent="0.2">
      <c r="D918" s="1"/>
      <c r="E918" s="1"/>
      <c r="H918" s="1"/>
    </row>
    <row r="919" spans="4:8" x14ac:dyDescent="0.2">
      <c r="D919" s="1"/>
      <c r="E919" s="1"/>
      <c r="H919" s="1"/>
    </row>
    <row r="920" spans="4:8" x14ac:dyDescent="0.2">
      <c r="D920" s="1"/>
      <c r="E920" s="1"/>
      <c r="H920" s="1"/>
    </row>
    <row r="921" spans="4:8" x14ac:dyDescent="0.2">
      <c r="D921" s="1"/>
      <c r="E921" s="1"/>
      <c r="H921" s="1"/>
    </row>
    <row r="922" spans="4:8" x14ac:dyDescent="0.2">
      <c r="D922" s="1"/>
      <c r="E922" s="1"/>
      <c r="H922" s="1"/>
    </row>
    <row r="923" spans="4:8" x14ac:dyDescent="0.2">
      <c r="D923" s="1"/>
      <c r="E923" s="1"/>
      <c r="H923" s="1"/>
    </row>
    <row r="924" spans="4:8" x14ac:dyDescent="0.2">
      <c r="D924" s="1"/>
      <c r="E924" s="1"/>
      <c r="H924" s="1"/>
    </row>
    <row r="925" spans="4:8" x14ac:dyDescent="0.2">
      <c r="D925" s="1"/>
      <c r="E925" s="1"/>
      <c r="H925" s="1"/>
    </row>
    <row r="926" spans="4:8" x14ac:dyDescent="0.2">
      <c r="D926" s="1"/>
      <c r="E926" s="1"/>
      <c r="H926" s="1"/>
    </row>
    <row r="927" spans="4:8" x14ac:dyDescent="0.2">
      <c r="D927" s="1"/>
      <c r="E927" s="1"/>
      <c r="H927" s="1"/>
    </row>
    <row r="928" spans="4:8" x14ac:dyDescent="0.2">
      <c r="D928" s="1"/>
      <c r="E928" s="1"/>
      <c r="H928" s="1"/>
    </row>
    <row r="929" spans="4:8" x14ac:dyDescent="0.2">
      <c r="D929" s="1"/>
      <c r="E929" s="1"/>
      <c r="H929" s="1"/>
    </row>
  </sheetData>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2"/>
  <sheetViews>
    <sheetView tabSelected="1" workbookViewId="0">
      <pane ySplit="1" topLeftCell="A2" activePane="bottomLeft" state="frozen"/>
      <selection pane="bottomLeft" activeCell="M20" sqref="M20"/>
    </sheetView>
  </sheetViews>
  <sheetFormatPr baseColWidth="10" defaultRowHeight="16" x14ac:dyDescent="0.2"/>
  <cols>
    <col min="4" max="4" width="13.6640625" bestFit="1" customWidth="1"/>
    <col min="5" max="5" width="13.6640625" customWidth="1"/>
    <col min="9" max="9" width="13" bestFit="1" customWidth="1"/>
    <col min="12" max="12" width="35.6640625" bestFit="1" customWidth="1"/>
    <col min="15" max="15" width="12.1640625" bestFit="1" customWidth="1"/>
    <col min="16" max="16" width="28.33203125" bestFit="1" customWidth="1"/>
  </cols>
  <sheetData>
    <row r="1" spans="1:16" x14ac:dyDescent="0.2">
      <c r="A1" s="2" t="s">
        <v>105</v>
      </c>
      <c r="B1" s="2" t="s">
        <v>106</v>
      </c>
      <c r="C1" s="2" t="s">
        <v>0</v>
      </c>
      <c r="D1" s="2" t="s">
        <v>2</v>
      </c>
      <c r="E1" s="2" t="s">
        <v>67</v>
      </c>
      <c r="F1" s="2" t="s">
        <v>1</v>
      </c>
      <c r="G1" s="2" t="s">
        <v>3</v>
      </c>
      <c r="H1" s="2" t="s">
        <v>4</v>
      </c>
      <c r="I1" s="2" t="s">
        <v>44</v>
      </c>
      <c r="J1" s="2" t="s">
        <v>5</v>
      </c>
    </row>
    <row r="2" spans="1:16" x14ac:dyDescent="0.2">
      <c r="A2" s="1">
        <v>121</v>
      </c>
      <c r="B2" s="30">
        <v>4.03</v>
      </c>
      <c r="C2" s="8">
        <v>-7.4855999999999998</v>
      </c>
      <c r="D2" s="8">
        <v>51.73792735</v>
      </c>
      <c r="E2">
        <v>25</v>
      </c>
      <c r="F2" s="8">
        <v>0.81949000000000005</v>
      </c>
      <c r="G2" s="8">
        <v>-121.98</v>
      </c>
      <c r="H2" s="8">
        <v>75.150000000000006</v>
      </c>
      <c r="I2">
        <v>-75.150000000000006</v>
      </c>
      <c r="J2" s="9">
        <v>73.751999999999995</v>
      </c>
    </row>
    <row r="3" spans="1:16" x14ac:dyDescent="0.2">
      <c r="A3" s="1">
        <v>122</v>
      </c>
      <c r="B3" s="30">
        <v>4.07</v>
      </c>
      <c r="C3" s="8">
        <v>-6.6273</v>
      </c>
      <c r="D3" s="8">
        <v>49.763461540000002</v>
      </c>
      <c r="E3">
        <v>29</v>
      </c>
      <c r="F3" s="8">
        <v>0.89702999999999999</v>
      </c>
      <c r="G3" s="8">
        <v>-112.96</v>
      </c>
      <c r="H3" s="8">
        <v>77.616</v>
      </c>
      <c r="I3">
        <v>-77.616</v>
      </c>
      <c r="J3" s="9">
        <v>73.840999999999994</v>
      </c>
    </row>
    <row r="4" spans="1:16" x14ac:dyDescent="0.2">
      <c r="A4" s="1">
        <v>123</v>
      </c>
      <c r="B4" s="30">
        <v>4.0999999999999996</v>
      </c>
      <c r="C4" s="8">
        <v>-6.2194000000000003</v>
      </c>
      <c r="D4" s="8">
        <v>51.544444439999999</v>
      </c>
      <c r="E4">
        <v>29</v>
      </c>
      <c r="F4" s="8">
        <v>0.94616999999999996</v>
      </c>
      <c r="G4" s="8">
        <v>-113.17</v>
      </c>
      <c r="H4" s="8">
        <v>82.504999999999995</v>
      </c>
      <c r="I4">
        <v>-82.504999999999995</v>
      </c>
      <c r="J4" s="9">
        <v>73.933999999999997</v>
      </c>
      <c r="L4" s="1" t="s">
        <v>63</v>
      </c>
    </row>
    <row r="5" spans="1:16" x14ac:dyDescent="0.2">
      <c r="A5" s="1">
        <v>124</v>
      </c>
      <c r="B5" s="30">
        <v>4.13</v>
      </c>
      <c r="C5" s="8">
        <v>-6.6685999999999996</v>
      </c>
      <c r="D5" s="8">
        <v>51.295405979999998</v>
      </c>
      <c r="E5">
        <v>32</v>
      </c>
      <c r="F5" s="8">
        <v>1.0871999999999999</v>
      </c>
      <c r="G5" s="8">
        <v>-81.094999999999999</v>
      </c>
      <c r="H5" s="8">
        <v>79.605000000000004</v>
      </c>
      <c r="I5">
        <v>-79.605000000000004</v>
      </c>
      <c r="J5" s="9">
        <v>74.001000000000005</v>
      </c>
      <c r="M5" t="s">
        <v>45</v>
      </c>
      <c r="N5" t="s">
        <v>46</v>
      </c>
      <c r="O5" t="s">
        <v>47</v>
      </c>
      <c r="P5" t="s">
        <v>101</v>
      </c>
    </row>
    <row r="6" spans="1:16" x14ac:dyDescent="0.2">
      <c r="A6" s="1">
        <v>125</v>
      </c>
      <c r="B6" s="30">
        <v>4.17</v>
      </c>
      <c r="C6" s="8">
        <v>-6.5633999999999997</v>
      </c>
      <c r="D6" s="8">
        <v>53.848076919999997</v>
      </c>
      <c r="E6">
        <v>37</v>
      </c>
      <c r="F6" s="8">
        <v>1.0325</v>
      </c>
      <c r="G6" s="8">
        <v>-42.944000000000003</v>
      </c>
      <c r="H6" s="8">
        <v>85.119</v>
      </c>
      <c r="I6">
        <v>-85.119</v>
      </c>
      <c r="J6" s="9">
        <v>74.028999999999996</v>
      </c>
      <c r="L6" t="s">
        <v>48</v>
      </c>
      <c r="M6">
        <f>CORREL(C2:C862,D2:D862)</f>
        <v>-0.73680755524256125</v>
      </c>
      <c r="N6">
        <f>((M6)*(SQRT(809-2))/(SQRT(1-((M6)^2))))</f>
        <v>-30.958383721277283</v>
      </c>
      <c r="O6">
        <f>TDIST(ABS(N6),807,2)</f>
        <v>2.515931963218428E-139</v>
      </c>
      <c r="P6" t="s">
        <v>102</v>
      </c>
    </row>
    <row r="7" spans="1:16" x14ac:dyDescent="0.2">
      <c r="A7" s="1">
        <v>126</v>
      </c>
      <c r="B7" s="30">
        <v>4.2</v>
      </c>
      <c r="C7" s="8">
        <v>-6.1839000000000004</v>
      </c>
      <c r="D7" s="8">
        <v>46.878418799999999</v>
      </c>
      <c r="E7">
        <v>40</v>
      </c>
      <c r="F7" s="8">
        <v>1.1734</v>
      </c>
      <c r="G7" s="8">
        <v>-10.975</v>
      </c>
      <c r="H7" s="8">
        <v>104.8</v>
      </c>
      <c r="I7">
        <v>-104.8</v>
      </c>
      <c r="J7" s="9">
        <v>74.05</v>
      </c>
      <c r="L7" t="s">
        <v>49</v>
      </c>
      <c r="M7">
        <f>CORREL(C2:C862,F2:F862)</f>
        <v>0.39019640328948435</v>
      </c>
      <c r="N7">
        <f t="shared" ref="N7:N31" si="0">((M7)*(SQRT(809-2))/(SQRT(1-((M7)^2))))</f>
        <v>12.038904189509207</v>
      </c>
      <c r="O7">
        <f t="shared" ref="O7:O31" si="1">TDIST(ABS(N7),807,2)</f>
        <v>8.1195957444224815E-31</v>
      </c>
      <c r="P7" t="s">
        <v>102</v>
      </c>
    </row>
    <row r="8" spans="1:16" x14ac:dyDescent="0.2">
      <c r="A8" s="1">
        <v>127</v>
      </c>
      <c r="B8" s="30">
        <v>4.2300000000000004</v>
      </c>
      <c r="C8" s="8">
        <v>-6.2569999999999997</v>
      </c>
      <c r="D8" s="8">
        <v>47.926282049999998</v>
      </c>
      <c r="E8">
        <v>41</v>
      </c>
      <c r="F8" s="8">
        <v>1.1512</v>
      </c>
      <c r="G8" s="8">
        <v>-0.40938000000000002</v>
      </c>
      <c r="H8" s="8">
        <v>109.59</v>
      </c>
      <c r="I8">
        <v>-109.59</v>
      </c>
      <c r="J8" s="9">
        <v>74.073999999999998</v>
      </c>
      <c r="L8" t="s">
        <v>68</v>
      </c>
      <c r="M8">
        <f>CORREL(C2:C862,E2:E862)</f>
        <v>0.52421213319922977</v>
      </c>
      <c r="N8">
        <f t="shared" si="0"/>
        <v>17.486965269229799</v>
      </c>
      <c r="O8">
        <f t="shared" si="1"/>
        <v>2.6458968959292904E-58</v>
      </c>
      <c r="P8" t="s">
        <v>102</v>
      </c>
    </row>
    <row r="9" spans="1:16" x14ac:dyDescent="0.2">
      <c r="A9" s="1">
        <v>128</v>
      </c>
      <c r="B9" s="30">
        <v>4.2699999999999996</v>
      </c>
      <c r="C9" s="8">
        <v>-5.8265000000000002</v>
      </c>
      <c r="D9" s="8">
        <v>45.812927350000002</v>
      </c>
      <c r="E9">
        <v>37</v>
      </c>
      <c r="F9" s="8">
        <v>1.2763</v>
      </c>
      <c r="G9" s="8">
        <v>33.085999999999999</v>
      </c>
      <c r="H9" s="8">
        <v>92.07</v>
      </c>
      <c r="I9">
        <v>-92.07</v>
      </c>
      <c r="J9" s="9">
        <v>74.105000000000004</v>
      </c>
      <c r="L9" t="s">
        <v>50</v>
      </c>
      <c r="M9">
        <f>CORREL(C2:C862,G2:G862)</f>
        <v>0.49226927579233792</v>
      </c>
      <c r="N9">
        <f t="shared" si="0"/>
        <v>16.065682398715854</v>
      </c>
      <c r="O9">
        <f t="shared" si="1"/>
        <v>1.3333448307333123E-50</v>
      </c>
      <c r="P9" t="s">
        <v>102</v>
      </c>
    </row>
    <row r="10" spans="1:16" x14ac:dyDescent="0.2">
      <c r="A10" s="1">
        <v>129</v>
      </c>
      <c r="B10" s="30">
        <v>4.3</v>
      </c>
      <c r="C10" s="8">
        <v>-4.3567999999999998</v>
      </c>
      <c r="D10" s="8">
        <v>46.197970089999998</v>
      </c>
      <c r="E10">
        <v>40</v>
      </c>
      <c r="F10" s="8">
        <v>1.2807999999999999</v>
      </c>
      <c r="G10" s="8">
        <v>82.694000000000003</v>
      </c>
      <c r="H10" s="8">
        <v>79.968999999999994</v>
      </c>
      <c r="I10">
        <v>-79.968999999999994</v>
      </c>
      <c r="J10" s="9">
        <v>74.137</v>
      </c>
      <c r="L10" s="15" t="s">
        <v>51</v>
      </c>
      <c r="M10" s="15">
        <f>CORREL(C2:C862,I2:I862)</f>
        <v>-3.7956856354193109E-2</v>
      </c>
      <c r="N10" s="15">
        <f t="shared" si="0"/>
        <v>-1.0790462959050842</v>
      </c>
      <c r="O10" s="15">
        <f t="shared" si="1"/>
        <v>0.28088949234006627</v>
      </c>
      <c r="P10" t="s">
        <v>103</v>
      </c>
    </row>
    <row r="11" spans="1:16" x14ac:dyDescent="0.2">
      <c r="A11" s="1">
        <v>130</v>
      </c>
      <c r="B11" s="30">
        <v>4.33</v>
      </c>
      <c r="C11" s="8">
        <v>-5.2511000000000001</v>
      </c>
      <c r="D11" s="8">
        <v>42.304914529999998</v>
      </c>
      <c r="E11">
        <v>41</v>
      </c>
      <c r="F11" s="8">
        <v>1.3524</v>
      </c>
      <c r="G11" s="8">
        <v>95.346999999999994</v>
      </c>
      <c r="H11" s="8">
        <v>71.412000000000006</v>
      </c>
      <c r="I11">
        <v>-71.412000000000006</v>
      </c>
      <c r="J11" s="9">
        <v>74.174999999999997</v>
      </c>
      <c r="L11" s="16" t="s">
        <v>52</v>
      </c>
      <c r="M11" s="16">
        <f>CORREL(C2:C862,J2:J862)</f>
        <v>-5.9599000642426105E-2</v>
      </c>
      <c r="N11" s="16">
        <f t="shared" si="0"/>
        <v>-1.6960882047172074</v>
      </c>
      <c r="O11" s="16">
        <f t="shared" si="1"/>
        <v>9.0254855416035937E-2</v>
      </c>
      <c r="P11" t="s">
        <v>103</v>
      </c>
    </row>
    <row r="12" spans="1:16" x14ac:dyDescent="0.2">
      <c r="A12" s="1">
        <v>131</v>
      </c>
      <c r="B12" s="30">
        <v>4.37</v>
      </c>
      <c r="C12" s="8">
        <v>-3.7542</v>
      </c>
      <c r="D12" s="8">
        <v>43.034294869999997</v>
      </c>
      <c r="E12">
        <v>36</v>
      </c>
      <c r="F12" s="8">
        <v>1.4173</v>
      </c>
      <c r="G12" s="8">
        <v>100.18</v>
      </c>
      <c r="H12" s="8">
        <v>64.688999999999993</v>
      </c>
      <c r="I12">
        <v>-64.688999999999993</v>
      </c>
      <c r="J12" s="9">
        <v>74.206000000000003</v>
      </c>
    </row>
    <row r="13" spans="1:16" x14ac:dyDescent="0.2">
      <c r="A13" s="1">
        <v>132</v>
      </c>
      <c r="B13" s="30">
        <v>4.4000000000000004</v>
      </c>
      <c r="C13" s="8">
        <v>-4.2855999999999996</v>
      </c>
      <c r="D13" s="8">
        <v>40.419123929999998</v>
      </c>
      <c r="E13">
        <v>40</v>
      </c>
      <c r="F13" s="8">
        <v>1.4478</v>
      </c>
      <c r="G13" s="8">
        <v>99.781000000000006</v>
      </c>
      <c r="H13" s="8">
        <v>59.606000000000002</v>
      </c>
      <c r="I13">
        <v>-59.606000000000002</v>
      </c>
      <c r="J13" s="9">
        <v>74.230999999999995</v>
      </c>
      <c r="L13" t="s">
        <v>69</v>
      </c>
      <c r="M13">
        <f>CORREL(C2:C862,E2:E862)</f>
        <v>0.52421213319922977</v>
      </c>
      <c r="N13">
        <f t="shared" si="0"/>
        <v>17.486965269229799</v>
      </c>
      <c r="O13">
        <f t="shared" si="1"/>
        <v>2.6458968959292904E-58</v>
      </c>
      <c r="P13" t="s">
        <v>102</v>
      </c>
    </row>
    <row r="14" spans="1:16" x14ac:dyDescent="0.2">
      <c r="A14" s="1">
        <v>133</v>
      </c>
      <c r="B14" s="30">
        <v>4.43</v>
      </c>
      <c r="C14" s="8">
        <v>-2.8679000000000001</v>
      </c>
      <c r="D14" s="8">
        <v>37.364636750000003</v>
      </c>
      <c r="E14">
        <v>42</v>
      </c>
      <c r="F14" s="8">
        <v>1.4714</v>
      </c>
      <c r="G14" s="8">
        <v>101.32</v>
      </c>
      <c r="H14" s="8">
        <v>55.914000000000001</v>
      </c>
      <c r="I14">
        <v>-55.914000000000001</v>
      </c>
      <c r="J14" s="9">
        <v>74.254999999999995</v>
      </c>
      <c r="L14" t="s">
        <v>53</v>
      </c>
      <c r="M14">
        <f>CORREL(D2:D862,F2:F862)</f>
        <v>-0.50438474095289776</v>
      </c>
      <c r="N14">
        <f t="shared" si="0"/>
        <v>-16.59384054386496</v>
      </c>
      <c r="O14">
        <f t="shared" si="1"/>
        <v>1.9917989806017531E-53</v>
      </c>
      <c r="P14" t="s">
        <v>102</v>
      </c>
    </row>
    <row r="15" spans="1:16" x14ac:dyDescent="0.2">
      <c r="A15" s="1">
        <v>134</v>
      </c>
      <c r="B15" s="30">
        <v>4.47</v>
      </c>
      <c r="C15" s="8">
        <v>-3.7399</v>
      </c>
      <c r="D15" s="8">
        <v>39.051602559999999</v>
      </c>
      <c r="E15">
        <v>40</v>
      </c>
      <c r="F15" s="8">
        <v>1.5115000000000001</v>
      </c>
      <c r="G15" s="8">
        <v>150.97999999999999</v>
      </c>
      <c r="H15" s="8">
        <v>55.332999999999998</v>
      </c>
      <c r="I15">
        <v>-55.332999999999998</v>
      </c>
      <c r="J15" s="9">
        <v>74.289000000000001</v>
      </c>
      <c r="L15" t="s">
        <v>54</v>
      </c>
      <c r="M15">
        <f>CORREL(D2:D862,G2:G862)</f>
        <v>-0.44714445653049473</v>
      </c>
      <c r="N15">
        <f t="shared" si="0"/>
        <v>-14.201127982076782</v>
      </c>
      <c r="O15">
        <f t="shared" si="1"/>
        <v>5.0833807123158767E-41</v>
      </c>
      <c r="P15" t="s">
        <v>102</v>
      </c>
    </row>
    <row r="16" spans="1:16" x14ac:dyDescent="0.2">
      <c r="A16" s="1">
        <v>135</v>
      </c>
      <c r="B16" s="30">
        <v>4.5</v>
      </c>
      <c r="C16" s="8">
        <v>-3.8723000000000001</v>
      </c>
      <c r="D16" s="8">
        <v>36.003739320000001</v>
      </c>
      <c r="E16">
        <v>43</v>
      </c>
      <c r="F16" s="8">
        <v>1.5658000000000001</v>
      </c>
      <c r="G16" s="8">
        <v>131.37</v>
      </c>
      <c r="H16" s="8">
        <v>46.640999999999998</v>
      </c>
      <c r="I16">
        <v>-46.640999999999998</v>
      </c>
      <c r="J16" s="9">
        <v>74.33</v>
      </c>
      <c r="L16" s="15" t="s">
        <v>55</v>
      </c>
      <c r="M16" s="15">
        <f>CORREL(D2:D862,I2:I862)</f>
        <v>0.21263532632281895</v>
      </c>
      <c r="N16" s="15">
        <f t="shared" si="0"/>
        <v>6.1818592770333325</v>
      </c>
      <c r="O16" s="15">
        <f t="shared" si="1"/>
        <v>1.0050380170110924E-9</v>
      </c>
      <c r="P16" t="s">
        <v>102</v>
      </c>
    </row>
    <row r="17" spans="1:16" x14ac:dyDescent="0.2">
      <c r="A17" s="1">
        <v>136</v>
      </c>
      <c r="B17" s="30">
        <v>4.53</v>
      </c>
      <c r="C17" s="8">
        <v>-4.1447000000000003</v>
      </c>
      <c r="D17" s="8">
        <v>40.653952990000001</v>
      </c>
      <c r="E17">
        <v>40</v>
      </c>
      <c r="F17" s="8">
        <v>1.5988</v>
      </c>
      <c r="G17" s="8">
        <v>99.251999999999995</v>
      </c>
      <c r="H17" s="8">
        <v>32.616999999999997</v>
      </c>
      <c r="I17">
        <v>-32.616999999999997</v>
      </c>
      <c r="J17" s="9">
        <v>74.373000000000005</v>
      </c>
      <c r="L17" s="16" t="s">
        <v>56</v>
      </c>
      <c r="M17" s="16">
        <f>CORREL(D2:D862,J2:J862)</f>
        <v>9.3619597684289804E-2</v>
      </c>
      <c r="N17" s="16">
        <f t="shared" si="0"/>
        <v>2.6712537349742651</v>
      </c>
      <c r="O17" s="16">
        <f t="shared" si="1"/>
        <v>7.7090949812926909E-3</v>
      </c>
      <c r="P17" t="s">
        <v>103</v>
      </c>
    </row>
    <row r="18" spans="1:16" x14ac:dyDescent="0.2">
      <c r="A18" s="1">
        <v>137</v>
      </c>
      <c r="B18" s="30">
        <v>4.57</v>
      </c>
      <c r="C18" s="8">
        <v>-2.9681000000000002</v>
      </c>
      <c r="D18" s="8">
        <v>38.658333329999998</v>
      </c>
      <c r="E18">
        <v>40</v>
      </c>
      <c r="F18" s="8">
        <v>1.5414000000000001</v>
      </c>
      <c r="G18" s="8">
        <v>102.13</v>
      </c>
      <c r="H18" s="8">
        <v>25.384</v>
      </c>
      <c r="I18">
        <v>-25.384</v>
      </c>
      <c r="J18" s="9">
        <v>74.415999999999997</v>
      </c>
    </row>
    <row r="19" spans="1:16" x14ac:dyDescent="0.2">
      <c r="A19" s="1">
        <v>138</v>
      </c>
      <c r="B19" s="30">
        <v>4.5999999999999996</v>
      </c>
      <c r="C19" s="8">
        <v>-3.2246999999999999</v>
      </c>
      <c r="D19" s="8">
        <v>37.275641030000003</v>
      </c>
      <c r="E19">
        <v>42</v>
      </c>
      <c r="F19" s="8">
        <v>1.4622999999999999</v>
      </c>
      <c r="G19" s="8">
        <v>109.5</v>
      </c>
      <c r="H19" s="8">
        <v>16.015999999999998</v>
      </c>
      <c r="I19">
        <v>-16.015999999999998</v>
      </c>
      <c r="J19" s="9">
        <v>74.481999999999999</v>
      </c>
      <c r="L19" t="s">
        <v>70</v>
      </c>
      <c r="M19">
        <f>CORREL(E2:E862,F2:F862)</f>
        <v>0.72442407643959839</v>
      </c>
      <c r="N19">
        <f t="shared" si="0"/>
        <v>29.852930399781069</v>
      </c>
      <c r="O19">
        <f t="shared" si="1"/>
        <v>1.6260339542571423E-132</v>
      </c>
      <c r="P19" t="s">
        <v>102</v>
      </c>
    </row>
    <row r="20" spans="1:16" x14ac:dyDescent="0.2">
      <c r="A20" s="1">
        <v>139</v>
      </c>
      <c r="B20" s="30">
        <v>4.63</v>
      </c>
      <c r="C20" s="8">
        <v>-3.2635999999999998</v>
      </c>
      <c r="D20" s="8">
        <v>39.869978629999999</v>
      </c>
      <c r="E20">
        <v>44</v>
      </c>
      <c r="F20" s="8">
        <v>1.6094999999999999</v>
      </c>
      <c r="G20" s="8">
        <v>115.65</v>
      </c>
      <c r="H20" s="8">
        <v>7.5702999999999996</v>
      </c>
      <c r="I20">
        <v>-7.5702999999999996</v>
      </c>
      <c r="J20" s="9">
        <v>74.545000000000002</v>
      </c>
      <c r="L20" t="s">
        <v>71</v>
      </c>
      <c r="M20">
        <f>CORREL(E2:E862,G2:G862)</f>
        <v>0.57706956222127093</v>
      </c>
      <c r="N20">
        <f t="shared" si="0"/>
        <v>20.072665129012726</v>
      </c>
      <c r="O20">
        <f t="shared" si="1"/>
        <v>5.2288705332558331E-73</v>
      </c>
      <c r="P20" t="s">
        <v>102</v>
      </c>
    </row>
    <row r="21" spans="1:16" x14ac:dyDescent="0.2">
      <c r="A21" s="1">
        <v>140</v>
      </c>
      <c r="B21" s="30">
        <v>4.67</v>
      </c>
      <c r="C21" s="8">
        <v>-4.7126000000000001</v>
      </c>
      <c r="D21" s="8">
        <v>37.728846150000003</v>
      </c>
      <c r="E21">
        <v>45</v>
      </c>
      <c r="F21" s="8">
        <v>1.6404000000000001</v>
      </c>
      <c r="G21" s="8">
        <v>104.64</v>
      </c>
      <c r="H21" s="8">
        <v>2.6124999999999998</v>
      </c>
      <c r="I21">
        <v>-2.6124999999999998</v>
      </c>
      <c r="J21" s="9">
        <v>74.596000000000004</v>
      </c>
      <c r="L21" s="15" t="s">
        <v>72</v>
      </c>
      <c r="M21" s="15">
        <f>CORREL(E2:E862,I2:I862)</f>
        <v>-0.32218028716310504</v>
      </c>
      <c r="N21" s="15">
        <f t="shared" si="0"/>
        <v>-9.66792550047799</v>
      </c>
      <c r="O21" s="15">
        <f t="shared" si="1"/>
        <v>5.384165465083794E-21</v>
      </c>
      <c r="P21" t="s">
        <v>102</v>
      </c>
    </row>
    <row r="22" spans="1:16" x14ac:dyDescent="0.2">
      <c r="A22" s="1">
        <v>141</v>
      </c>
      <c r="B22" s="30">
        <v>4.7</v>
      </c>
      <c r="C22" s="8">
        <v>-4.1071999999999997</v>
      </c>
      <c r="D22" s="8">
        <v>40.914957260000001</v>
      </c>
      <c r="E22">
        <v>43</v>
      </c>
      <c r="F22" s="8">
        <v>1.4637</v>
      </c>
      <c r="G22" s="8">
        <v>69.766999999999996</v>
      </c>
      <c r="H22" s="8">
        <v>-0.69374999999999998</v>
      </c>
      <c r="I22">
        <v>0.69374999999999998</v>
      </c>
      <c r="J22" s="9">
        <v>74.617999999999995</v>
      </c>
      <c r="L22" s="16" t="s">
        <v>73</v>
      </c>
      <c r="M22" s="16">
        <f>CORREL(E2:E862,J2:J862)</f>
        <v>0.15407548760481959</v>
      </c>
      <c r="N22" s="16">
        <f t="shared" si="0"/>
        <v>4.4298335186661957</v>
      </c>
      <c r="O22" s="16">
        <f t="shared" si="1"/>
        <v>1.0731104484298452E-5</v>
      </c>
      <c r="P22" t="s">
        <v>102</v>
      </c>
    </row>
    <row r="23" spans="1:16" x14ac:dyDescent="0.2">
      <c r="A23" s="1">
        <v>142</v>
      </c>
      <c r="B23" s="30">
        <v>4.7300000000000004</v>
      </c>
      <c r="C23" s="8">
        <v>-4.8559000000000001</v>
      </c>
      <c r="D23" s="8">
        <v>38.692735040000002</v>
      </c>
      <c r="E23">
        <v>42</v>
      </c>
      <c r="F23" s="8">
        <v>1.6574</v>
      </c>
      <c r="G23" s="8">
        <v>56.206000000000003</v>
      </c>
      <c r="H23" s="8">
        <v>-26.437999999999999</v>
      </c>
      <c r="I23">
        <v>26.437999999999999</v>
      </c>
      <c r="J23" s="9">
        <v>74.635999999999996</v>
      </c>
    </row>
    <row r="24" spans="1:16" x14ac:dyDescent="0.2">
      <c r="A24" s="1">
        <v>143</v>
      </c>
      <c r="B24" s="30">
        <v>4.7699999999999996</v>
      </c>
      <c r="C24" s="8">
        <v>-4.0978000000000003</v>
      </c>
      <c r="D24" s="8">
        <v>33.119337610000002</v>
      </c>
      <c r="E24">
        <v>40</v>
      </c>
      <c r="F24" s="8">
        <v>1.5135000000000001</v>
      </c>
      <c r="G24" s="8">
        <v>58.561</v>
      </c>
      <c r="H24" s="8">
        <v>-32.847999999999999</v>
      </c>
      <c r="I24">
        <v>32.847999999999999</v>
      </c>
      <c r="J24" s="9">
        <v>74.656000000000006</v>
      </c>
      <c r="L24" t="s">
        <v>58</v>
      </c>
      <c r="M24">
        <f>CORREL(F2:F862,G2:G862)</f>
        <v>0.45978645446087563</v>
      </c>
      <c r="N24">
        <f t="shared" si="0"/>
        <v>14.708403665798254</v>
      </c>
      <c r="O24">
        <f t="shared" si="1"/>
        <v>1.4613155829934987E-43</v>
      </c>
      <c r="P24" t="s">
        <v>102</v>
      </c>
    </row>
    <row r="25" spans="1:16" x14ac:dyDescent="0.2">
      <c r="A25" s="1">
        <v>144</v>
      </c>
      <c r="B25" s="30">
        <v>4.8</v>
      </c>
      <c r="C25" s="8">
        <v>-2.4192</v>
      </c>
      <c r="D25" s="8">
        <v>35.968376069999998</v>
      </c>
      <c r="E25">
        <v>42</v>
      </c>
      <c r="F25" s="8">
        <v>1.3928</v>
      </c>
      <c r="G25" s="8">
        <v>90.72</v>
      </c>
      <c r="H25" s="8">
        <v>-36.677</v>
      </c>
      <c r="I25">
        <v>36.677</v>
      </c>
      <c r="J25" s="9">
        <v>74.683999999999997</v>
      </c>
      <c r="L25" s="15" t="s">
        <v>59</v>
      </c>
      <c r="M25" s="15">
        <f>CORREL(F2:F862,I2:I862)</f>
        <v>-0.25712059181848318</v>
      </c>
      <c r="N25" s="15">
        <f t="shared" si="0"/>
        <v>-7.5583325518053899</v>
      </c>
      <c r="O25" s="15">
        <f t="shared" si="1"/>
        <v>1.1094074319333946E-13</v>
      </c>
      <c r="P25" t="s">
        <v>102</v>
      </c>
    </row>
    <row r="26" spans="1:16" x14ac:dyDescent="0.2">
      <c r="A26" s="1">
        <v>145</v>
      </c>
      <c r="B26" s="30">
        <v>4.83</v>
      </c>
      <c r="C26" s="8">
        <v>-3.206</v>
      </c>
      <c r="D26" s="8">
        <v>33.33301282</v>
      </c>
      <c r="E26">
        <v>44</v>
      </c>
      <c r="F26" s="8">
        <v>1.5802</v>
      </c>
      <c r="G26" s="8">
        <v>99.653000000000006</v>
      </c>
      <c r="H26" s="8">
        <v>-56.351999999999997</v>
      </c>
      <c r="I26">
        <v>56.351999999999997</v>
      </c>
      <c r="J26" s="9">
        <v>74.679000000000002</v>
      </c>
      <c r="L26" s="16" t="s">
        <v>60</v>
      </c>
      <c r="M26" s="16">
        <f>CORREL(F2:F862,J2:J862)</f>
        <v>0.13466700263077969</v>
      </c>
      <c r="N26" s="16">
        <f t="shared" si="0"/>
        <v>3.8607538764856808</v>
      </c>
      <c r="O26" s="16">
        <f t="shared" si="1"/>
        <v>1.2207846077223977E-4</v>
      </c>
      <c r="P26" t="s">
        <v>102</v>
      </c>
    </row>
    <row r="27" spans="1:16" x14ac:dyDescent="0.2">
      <c r="A27" s="1">
        <v>146</v>
      </c>
      <c r="B27" s="30">
        <v>4.87</v>
      </c>
      <c r="C27" s="8">
        <v>0.45665</v>
      </c>
      <c r="D27" s="8">
        <v>35.087499999999999</v>
      </c>
      <c r="E27">
        <v>44</v>
      </c>
      <c r="F27" s="8">
        <v>1.5135000000000001</v>
      </c>
      <c r="G27" s="8">
        <v>107.35</v>
      </c>
      <c r="H27" s="8">
        <v>-86.082999999999998</v>
      </c>
      <c r="I27">
        <v>86.082999999999998</v>
      </c>
      <c r="J27" s="9">
        <v>74.673000000000002</v>
      </c>
    </row>
    <row r="28" spans="1:16" x14ac:dyDescent="0.2">
      <c r="A28" s="1">
        <v>147</v>
      </c>
      <c r="B28" s="30">
        <v>4.9000000000000004</v>
      </c>
      <c r="C28" s="8">
        <v>-2.1581000000000001</v>
      </c>
      <c r="D28" s="8">
        <v>34.75106838</v>
      </c>
      <c r="E28">
        <v>41</v>
      </c>
      <c r="F28" s="8">
        <v>1.4805999999999999</v>
      </c>
      <c r="G28" s="8">
        <v>105.4</v>
      </c>
      <c r="H28" s="8">
        <v>-94.134</v>
      </c>
      <c r="I28">
        <v>94.134</v>
      </c>
      <c r="J28" s="9">
        <v>74.662999999999997</v>
      </c>
      <c r="L28" s="15" t="s">
        <v>57</v>
      </c>
      <c r="M28" s="15">
        <f>CORREL(G2:G862,I2:I862)</f>
        <v>2.8777530058832622E-2</v>
      </c>
      <c r="N28" s="15">
        <f t="shared" si="0"/>
        <v>0.81784346493997762</v>
      </c>
      <c r="O28" s="15">
        <f t="shared" si="1"/>
        <v>0.41368797747375097</v>
      </c>
      <c r="P28" t="s">
        <v>103</v>
      </c>
    </row>
    <row r="29" spans="1:16" x14ac:dyDescent="0.2">
      <c r="A29" s="1">
        <v>148</v>
      </c>
      <c r="B29" s="30">
        <v>4.93</v>
      </c>
      <c r="C29" s="8">
        <v>-0.78908</v>
      </c>
      <c r="D29" s="8">
        <v>32.335683760000002</v>
      </c>
      <c r="E29">
        <v>43</v>
      </c>
      <c r="F29" s="8">
        <v>1.4561999999999999</v>
      </c>
      <c r="G29" s="8">
        <v>110.09</v>
      </c>
      <c r="H29" s="8">
        <v>-96.686999999999998</v>
      </c>
      <c r="I29">
        <v>96.686999999999998</v>
      </c>
      <c r="J29" s="9">
        <v>74.665999999999997</v>
      </c>
      <c r="L29" s="16" t="s">
        <v>61</v>
      </c>
      <c r="M29" s="16">
        <f>CORREL(G2:G862,J2:J862)</f>
        <v>2.379543945519691E-2</v>
      </c>
      <c r="N29" s="16">
        <f t="shared" si="0"/>
        <v>0.67616624378872248</v>
      </c>
      <c r="O29" s="16">
        <f t="shared" si="1"/>
        <v>0.49912883331263103</v>
      </c>
      <c r="P29" t="s">
        <v>103</v>
      </c>
    </row>
    <row r="30" spans="1:16" x14ac:dyDescent="0.2">
      <c r="A30" s="1">
        <v>149</v>
      </c>
      <c r="B30" s="30">
        <v>4.97</v>
      </c>
      <c r="C30" s="8">
        <v>0.42554999999999998</v>
      </c>
      <c r="D30" s="8">
        <v>38.300747860000001</v>
      </c>
      <c r="E30">
        <v>42</v>
      </c>
      <c r="F30" s="8">
        <v>1.5325</v>
      </c>
      <c r="G30" s="8">
        <v>131.29</v>
      </c>
      <c r="H30" s="8">
        <v>-97.781000000000006</v>
      </c>
      <c r="I30">
        <v>97.781000000000006</v>
      </c>
      <c r="J30" s="9">
        <v>74.69</v>
      </c>
    </row>
    <row r="31" spans="1:16" x14ac:dyDescent="0.2">
      <c r="A31" s="1">
        <v>150</v>
      </c>
      <c r="B31" s="30">
        <v>5</v>
      </c>
      <c r="C31" s="8">
        <v>0.17363000000000001</v>
      </c>
      <c r="D31" s="8">
        <v>37.667307690000001</v>
      </c>
      <c r="E31">
        <v>42</v>
      </c>
      <c r="F31" s="8">
        <v>1.6958</v>
      </c>
      <c r="G31" s="8">
        <v>134.16</v>
      </c>
      <c r="H31" s="8">
        <v>-97.397000000000006</v>
      </c>
      <c r="I31">
        <v>97.397000000000006</v>
      </c>
      <c r="J31" s="9">
        <v>74.692999999999998</v>
      </c>
      <c r="L31" t="s">
        <v>62</v>
      </c>
      <c r="M31">
        <f>CORREL(I2:I862,J2:J862)</f>
        <v>-4.000458647908612E-2</v>
      </c>
      <c r="N31">
        <f t="shared" si="0"/>
        <v>-1.1373505619673157</v>
      </c>
      <c r="O31">
        <f t="shared" si="1"/>
        <v>0.25572934365072036</v>
      </c>
      <c r="P31" t="s">
        <v>102</v>
      </c>
    </row>
    <row r="32" spans="1:16" x14ac:dyDescent="0.2">
      <c r="A32" s="1">
        <v>151</v>
      </c>
      <c r="B32" s="30">
        <v>5.03</v>
      </c>
      <c r="C32" s="8">
        <v>1.4755</v>
      </c>
      <c r="D32" s="8">
        <v>38.018589740000003</v>
      </c>
      <c r="E32">
        <v>41</v>
      </c>
      <c r="F32" s="8">
        <v>1.6504000000000001</v>
      </c>
      <c r="G32" s="8">
        <v>130.9</v>
      </c>
      <c r="H32" s="8">
        <v>-97.977000000000004</v>
      </c>
      <c r="I32">
        <v>97.977000000000004</v>
      </c>
      <c r="J32" s="9">
        <v>74.665000000000006</v>
      </c>
    </row>
    <row r="33" spans="1:10" x14ac:dyDescent="0.2">
      <c r="A33" s="1">
        <v>152</v>
      </c>
      <c r="B33" s="30">
        <v>5.07</v>
      </c>
      <c r="C33" s="8">
        <v>-0.52673000000000003</v>
      </c>
      <c r="D33" s="8">
        <v>34.978632480000002</v>
      </c>
      <c r="E33">
        <v>41</v>
      </c>
      <c r="F33" s="8">
        <v>1.8574999999999999</v>
      </c>
      <c r="G33" s="8">
        <v>129.47</v>
      </c>
      <c r="H33" s="8">
        <v>-96.602999999999994</v>
      </c>
      <c r="I33">
        <v>96.602999999999994</v>
      </c>
      <c r="J33" s="9">
        <v>74.614000000000004</v>
      </c>
    </row>
    <row r="34" spans="1:10" x14ac:dyDescent="0.2">
      <c r="A34" s="1">
        <v>153</v>
      </c>
      <c r="B34" s="30">
        <v>5.0999999999999996</v>
      </c>
      <c r="C34" s="8">
        <v>3.2128999999999999</v>
      </c>
      <c r="D34" s="8">
        <v>39.264316239999999</v>
      </c>
      <c r="E34">
        <v>42</v>
      </c>
      <c r="F34" s="8">
        <v>1.8435999999999999</v>
      </c>
      <c r="G34" s="8">
        <v>129.38999999999999</v>
      </c>
      <c r="H34" s="8">
        <v>-93.638999999999996</v>
      </c>
      <c r="I34">
        <v>93.638999999999996</v>
      </c>
      <c r="J34" s="9">
        <v>74.555000000000007</v>
      </c>
    </row>
    <row r="35" spans="1:10" x14ac:dyDescent="0.2">
      <c r="A35" s="1">
        <v>154</v>
      </c>
      <c r="B35" s="30">
        <v>5.13</v>
      </c>
      <c r="C35" s="8">
        <v>-1.1416999999999999</v>
      </c>
      <c r="D35" s="8">
        <v>46.384188029999997</v>
      </c>
      <c r="E35">
        <v>43</v>
      </c>
      <c r="F35" s="8">
        <v>1.7847</v>
      </c>
      <c r="G35" s="8">
        <v>129.38999999999999</v>
      </c>
      <c r="H35" s="8">
        <v>-97.936000000000007</v>
      </c>
      <c r="I35">
        <v>97.936000000000007</v>
      </c>
      <c r="J35" s="9">
        <v>74.497</v>
      </c>
    </row>
    <row r="36" spans="1:10" x14ac:dyDescent="0.2">
      <c r="A36" s="1">
        <v>155</v>
      </c>
      <c r="B36" s="30">
        <v>5.17</v>
      </c>
      <c r="C36" s="8">
        <v>-2.3348</v>
      </c>
      <c r="D36" s="8">
        <v>38.773824789999999</v>
      </c>
      <c r="E36">
        <v>44</v>
      </c>
      <c r="F36" s="8">
        <v>1.5398000000000001</v>
      </c>
      <c r="G36" s="8">
        <v>120.68</v>
      </c>
      <c r="H36" s="8">
        <v>-101.15</v>
      </c>
      <c r="I36">
        <v>101.15</v>
      </c>
      <c r="J36" s="9">
        <v>74.472999999999999</v>
      </c>
    </row>
    <row r="37" spans="1:10" x14ac:dyDescent="0.2">
      <c r="A37" s="1">
        <v>156</v>
      </c>
      <c r="B37" s="30">
        <v>5.2</v>
      </c>
      <c r="C37" s="8">
        <v>-0.82086999999999999</v>
      </c>
      <c r="D37" s="8">
        <v>43.563247859999997</v>
      </c>
      <c r="E37">
        <v>42</v>
      </c>
      <c r="F37" s="8">
        <v>1.6828000000000001</v>
      </c>
      <c r="G37" s="8">
        <v>138.83000000000001</v>
      </c>
      <c r="H37" s="8">
        <v>-97.930999999999997</v>
      </c>
      <c r="I37">
        <v>97.930999999999997</v>
      </c>
      <c r="J37" s="9">
        <v>74.463999999999999</v>
      </c>
    </row>
    <row r="38" spans="1:10" x14ac:dyDescent="0.2">
      <c r="A38" s="1">
        <v>157</v>
      </c>
      <c r="B38" s="30">
        <v>5.23</v>
      </c>
      <c r="C38" s="8">
        <v>-2.9178000000000002</v>
      </c>
      <c r="D38" s="8">
        <v>44.891987180000001</v>
      </c>
      <c r="E38">
        <v>45</v>
      </c>
      <c r="F38" s="8">
        <v>1.7585</v>
      </c>
      <c r="G38" s="8">
        <v>140.63</v>
      </c>
      <c r="H38" s="8">
        <v>-93.055999999999997</v>
      </c>
      <c r="I38">
        <v>93.055999999999997</v>
      </c>
      <c r="J38" s="9">
        <v>74.441999999999993</v>
      </c>
    </row>
    <row r="39" spans="1:10" x14ac:dyDescent="0.2">
      <c r="A39" s="1">
        <v>158</v>
      </c>
      <c r="B39" s="30">
        <v>5.27</v>
      </c>
      <c r="C39" s="8">
        <v>-2.3841999999999999</v>
      </c>
      <c r="D39" s="8">
        <v>38.217735040000001</v>
      </c>
      <c r="E39">
        <v>44</v>
      </c>
      <c r="F39" s="8">
        <v>1.571</v>
      </c>
      <c r="G39" s="8">
        <v>147.44999999999999</v>
      </c>
      <c r="H39" s="8">
        <v>-95.082999999999998</v>
      </c>
      <c r="I39">
        <v>95.082999999999998</v>
      </c>
      <c r="J39" s="9">
        <v>74.406999999999996</v>
      </c>
    </row>
    <row r="40" spans="1:10" x14ac:dyDescent="0.2">
      <c r="A40" s="1">
        <v>159</v>
      </c>
      <c r="B40" s="30">
        <v>5.3</v>
      </c>
      <c r="C40" s="8">
        <v>2.4721E-2</v>
      </c>
      <c r="D40" s="8">
        <v>36.15619658</v>
      </c>
      <c r="E40">
        <v>44</v>
      </c>
      <c r="F40" s="8">
        <v>1.5427999999999999</v>
      </c>
      <c r="G40" s="8">
        <v>155.86000000000001</v>
      </c>
      <c r="H40" s="8">
        <v>-87.216999999999999</v>
      </c>
      <c r="I40">
        <v>87.216999999999999</v>
      </c>
      <c r="J40" s="9">
        <v>74.367999999999995</v>
      </c>
    </row>
    <row r="41" spans="1:10" x14ac:dyDescent="0.2">
      <c r="A41" s="1">
        <v>160</v>
      </c>
      <c r="B41" s="30">
        <v>5.33</v>
      </c>
      <c r="C41" s="8">
        <v>1.8533999999999999</v>
      </c>
      <c r="D41" s="8">
        <v>36.367628199999999</v>
      </c>
      <c r="E41">
        <v>43</v>
      </c>
      <c r="F41" s="8">
        <v>1.6924999999999999</v>
      </c>
      <c r="G41" s="8">
        <v>156.66999999999999</v>
      </c>
      <c r="H41" s="8">
        <v>-82.108000000000004</v>
      </c>
      <c r="I41">
        <v>82.108000000000004</v>
      </c>
      <c r="J41" s="9">
        <v>74.301000000000002</v>
      </c>
    </row>
    <row r="42" spans="1:10" x14ac:dyDescent="0.2">
      <c r="A42" s="1">
        <v>161</v>
      </c>
      <c r="B42" s="30">
        <v>5.37</v>
      </c>
      <c r="C42" s="8">
        <v>-2.7953999999999999</v>
      </c>
      <c r="D42" s="8">
        <v>35.535683759999998</v>
      </c>
      <c r="E42">
        <v>43</v>
      </c>
      <c r="F42" s="8">
        <v>1.7013</v>
      </c>
      <c r="G42" s="8">
        <v>158.58000000000001</v>
      </c>
      <c r="H42" s="8">
        <v>-74.674999999999997</v>
      </c>
      <c r="I42">
        <v>74.674999999999997</v>
      </c>
      <c r="J42" s="9">
        <v>74.221999999999994</v>
      </c>
    </row>
    <row r="43" spans="1:10" x14ac:dyDescent="0.2">
      <c r="A43" s="1">
        <v>162</v>
      </c>
      <c r="B43" s="30">
        <v>5.4</v>
      </c>
      <c r="C43" s="8">
        <v>-1.2766999999999999</v>
      </c>
      <c r="D43" s="8">
        <v>39.160470089999997</v>
      </c>
      <c r="E43">
        <v>43</v>
      </c>
      <c r="F43" s="8">
        <v>1.6665000000000001</v>
      </c>
      <c r="G43" s="8">
        <v>154.22</v>
      </c>
      <c r="H43" s="8">
        <v>-73.180999999999997</v>
      </c>
      <c r="I43">
        <v>73.180999999999997</v>
      </c>
      <c r="J43" s="9">
        <v>74.158000000000001</v>
      </c>
    </row>
    <row r="44" spans="1:10" x14ac:dyDescent="0.2">
      <c r="A44" s="1">
        <v>163</v>
      </c>
      <c r="B44" s="30">
        <v>5.43</v>
      </c>
      <c r="C44" s="8">
        <v>-4.0688000000000004</v>
      </c>
      <c r="D44" s="8">
        <v>34.565170940000002</v>
      </c>
      <c r="E44">
        <v>44</v>
      </c>
      <c r="F44" s="8">
        <v>1.6841999999999999</v>
      </c>
      <c r="G44" s="8">
        <v>147.53</v>
      </c>
      <c r="H44" s="8">
        <v>-63.854999999999997</v>
      </c>
      <c r="I44">
        <v>63.854999999999997</v>
      </c>
      <c r="J44" s="9">
        <v>74.113</v>
      </c>
    </row>
    <row r="45" spans="1:10" x14ac:dyDescent="0.2">
      <c r="A45" s="1">
        <v>164</v>
      </c>
      <c r="B45" s="30">
        <v>5.47</v>
      </c>
      <c r="C45" s="8">
        <v>-1.2573000000000001</v>
      </c>
      <c r="D45" s="8">
        <v>37.122863250000002</v>
      </c>
      <c r="E45">
        <v>44</v>
      </c>
      <c r="F45" s="8">
        <v>1.6373</v>
      </c>
      <c r="G45" s="8">
        <v>159.55000000000001</v>
      </c>
      <c r="H45" s="8">
        <v>-51.2</v>
      </c>
      <c r="I45">
        <v>51.2</v>
      </c>
      <c r="J45" s="9">
        <v>74.084000000000003</v>
      </c>
    </row>
    <row r="46" spans="1:10" x14ac:dyDescent="0.2">
      <c r="A46" s="1">
        <v>165</v>
      </c>
      <c r="B46" s="30">
        <v>5.5</v>
      </c>
      <c r="C46" s="8">
        <v>-3.6023999999999998</v>
      </c>
      <c r="D46" s="8">
        <v>44.430876069999997</v>
      </c>
      <c r="E46">
        <v>43</v>
      </c>
      <c r="F46" s="8">
        <v>1.5938000000000001</v>
      </c>
      <c r="G46" s="8">
        <v>162.38999999999999</v>
      </c>
      <c r="H46" s="8">
        <v>-46.511000000000003</v>
      </c>
      <c r="I46">
        <v>46.511000000000003</v>
      </c>
      <c r="J46" s="9">
        <v>74.049000000000007</v>
      </c>
    </row>
    <row r="47" spans="1:10" x14ac:dyDescent="0.2">
      <c r="A47" s="1">
        <v>166</v>
      </c>
      <c r="B47" s="30">
        <v>5.53</v>
      </c>
      <c r="C47" s="8">
        <v>-3.0005999999999999</v>
      </c>
      <c r="D47" s="8">
        <v>42.362393160000003</v>
      </c>
      <c r="E47">
        <v>44</v>
      </c>
      <c r="F47" s="8">
        <v>1.7424999999999999</v>
      </c>
      <c r="G47" s="8">
        <v>163.32</v>
      </c>
      <c r="H47" s="8">
        <v>-40.661000000000001</v>
      </c>
      <c r="I47">
        <v>40.661000000000001</v>
      </c>
      <c r="J47" s="9">
        <v>74.012</v>
      </c>
    </row>
    <row r="48" spans="1:10" x14ac:dyDescent="0.2">
      <c r="A48" s="1">
        <v>167</v>
      </c>
      <c r="B48" s="30">
        <v>5.57</v>
      </c>
      <c r="C48" s="8">
        <v>-2.9649000000000001</v>
      </c>
      <c r="D48" s="8">
        <v>40.557371799999999</v>
      </c>
      <c r="E48">
        <v>41</v>
      </c>
      <c r="F48" s="8">
        <v>1.7767999999999999</v>
      </c>
      <c r="G48" s="8">
        <v>165.01</v>
      </c>
      <c r="H48" s="8">
        <v>-46.612000000000002</v>
      </c>
      <c r="I48">
        <v>46.612000000000002</v>
      </c>
      <c r="J48" s="9">
        <v>73.983999999999995</v>
      </c>
    </row>
    <row r="49" spans="1:10" x14ac:dyDescent="0.2">
      <c r="A49" s="1">
        <v>168</v>
      </c>
      <c r="B49" s="30">
        <v>5.6</v>
      </c>
      <c r="C49" s="8">
        <v>-3.8925000000000001</v>
      </c>
      <c r="D49" s="8">
        <v>37.634188029999997</v>
      </c>
      <c r="E49">
        <v>44</v>
      </c>
      <c r="F49" s="8">
        <v>1.7941</v>
      </c>
      <c r="G49" s="8">
        <v>158.99</v>
      </c>
      <c r="H49" s="8">
        <v>-45.545000000000002</v>
      </c>
      <c r="I49">
        <v>45.545000000000002</v>
      </c>
      <c r="J49" s="9">
        <v>73.942999999999998</v>
      </c>
    </row>
    <row r="50" spans="1:10" x14ac:dyDescent="0.2">
      <c r="A50" s="1">
        <v>169</v>
      </c>
      <c r="B50" s="30">
        <v>5.63</v>
      </c>
      <c r="C50" s="8">
        <v>-0.85601000000000005</v>
      </c>
      <c r="D50" s="8">
        <v>36.125534190000003</v>
      </c>
      <c r="E50">
        <v>41</v>
      </c>
      <c r="F50" s="8">
        <v>1.8311999999999999</v>
      </c>
      <c r="G50" s="8">
        <v>157.97</v>
      </c>
      <c r="H50" s="8">
        <v>-44.5</v>
      </c>
      <c r="I50">
        <v>44.5</v>
      </c>
      <c r="J50" s="9">
        <v>73.905000000000001</v>
      </c>
    </row>
    <row r="51" spans="1:10" x14ac:dyDescent="0.2">
      <c r="A51" s="1">
        <v>170</v>
      </c>
      <c r="B51" s="30">
        <v>5.67</v>
      </c>
      <c r="C51" s="8">
        <v>0.39385999999999999</v>
      </c>
      <c r="D51" s="8">
        <v>39.217948720000003</v>
      </c>
      <c r="E51">
        <v>39</v>
      </c>
      <c r="F51" s="8">
        <v>2.0604</v>
      </c>
      <c r="G51" s="8">
        <v>146.5</v>
      </c>
      <c r="H51" s="8">
        <v>-53.914000000000001</v>
      </c>
      <c r="I51">
        <v>53.914000000000001</v>
      </c>
      <c r="J51" s="9">
        <v>73.861999999999995</v>
      </c>
    </row>
    <row r="52" spans="1:10" x14ac:dyDescent="0.2">
      <c r="A52" s="1">
        <v>171</v>
      </c>
      <c r="B52" s="30">
        <v>5.7</v>
      </c>
      <c r="C52" s="8">
        <v>-1.7701</v>
      </c>
      <c r="D52" s="8">
        <v>34.647542729999998</v>
      </c>
      <c r="E52">
        <v>42</v>
      </c>
      <c r="F52" s="8">
        <v>1.9874000000000001</v>
      </c>
      <c r="G52" s="8">
        <v>209.4</v>
      </c>
      <c r="H52" s="8">
        <v>-6.6547000000000001</v>
      </c>
      <c r="I52">
        <v>6.6547000000000001</v>
      </c>
      <c r="J52" s="9">
        <v>73.853999999999999</v>
      </c>
    </row>
    <row r="53" spans="1:10" x14ac:dyDescent="0.2">
      <c r="A53" s="1">
        <v>172</v>
      </c>
      <c r="B53" s="30">
        <v>5.73</v>
      </c>
      <c r="C53" s="8">
        <v>2.9579</v>
      </c>
      <c r="D53" s="8">
        <v>37.041452990000003</v>
      </c>
      <c r="E53">
        <v>42</v>
      </c>
      <c r="F53" s="8">
        <v>1.6778999999999999</v>
      </c>
      <c r="G53" s="8">
        <v>166.29</v>
      </c>
      <c r="H53" s="8">
        <v>-2.75</v>
      </c>
      <c r="I53">
        <v>2.75</v>
      </c>
      <c r="J53" s="9">
        <v>73.858999999999995</v>
      </c>
    </row>
    <row r="54" spans="1:10" x14ac:dyDescent="0.2">
      <c r="A54" s="1">
        <v>173</v>
      </c>
      <c r="B54" s="30">
        <v>5.77</v>
      </c>
      <c r="C54" s="8">
        <v>2.1913</v>
      </c>
      <c r="D54" s="8">
        <v>38.559829059999998</v>
      </c>
      <c r="E54">
        <v>45</v>
      </c>
      <c r="F54" s="8">
        <v>1.8293999999999999</v>
      </c>
      <c r="G54" s="8">
        <v>118.69</v>
      </c>
      <c r="H54" s="8">
        <v>-20.597000000000001</v>
      </c>
      <c r="I54">
        <v>20.597000000000001</v>
      </c>
      <c r="J54" s="9">
        <v>73.864999999999995</v>
      </c>
    </row>
    <row r="55" spans="1:10" x14ac:dyDescent="0.2">
      <c r="A55" s="1">
        <v>174</v>
      </c>
      <c r="B55" s="30">
        <v>5.8</v>
      </c>
      <c r="C55" s="8">
        <v>-1.0117</v>
      </c>
      <c r="D55" s="8">
        <v>39.861111110000003</v>
      </c>
      <c r="E55">
        <v>42</v>
      </c>
      <c r="F55" s="8">
        <v>1.9078999999999999</v>
      </c>
      <c r="G55" s="8">
        <v>93.275000000000006</v>
      </c>
      <c r="H55" s="8">
        <v>-40.097000000000001</v>
      </c>
      <c r="I55">
        <v>40.097000000000001</v>
      </c>
      <c r="J55" s="9">
        <v>73.864000000000004</v>
      </c>
    </row>
    <row r="56" spans="1:10" x14ac:dyDescent="0.2">
      <c r="A56" s="1">
        <v>175</v>
      </c>
      <c r="B56" s="30">
        <v>5.83</v>
      </c>
      <c r="C56" s="8">
        <v>-1.7943</v>
      </c>
      <c r="D56" s="8">
        <v>42.014209399999999</v>
      </c>
      <c r="E56">
        <v>44</v>
      </c>
      <c r="F56" s="8">
        <v>1.9710000000000001</v>
      </c>
      <c r="G56" s="8">
        <v>95.858000000000004</v>
      </c>
      <c r="H56" s="8">
        <v>-42.311</v>
      </c>
      <c r="I56">
        <v>42.311</v>
      </c>
      <c r="J56" s="9">
        <v>73.882999999999996</v>
      </c>
    </row>
    <row r="57" spans="1:10" x14ac:dyDescent="0.2">
      <c r="A57" s="1">
        <v>176</v>
      </c>
      <c r="B57" s="30">
        <v>5.87</v>
      </c>
      <c r="C57" s="8">
        <v>-1.1500999999999999</v>
      </c>
      <c r="D57" s="8">
        <v>40.310256410000001</v>
      </c>
      <c r="E57">
        <v>42</v>
      </c>
      <c r="F57" s="8">
        <v>1.9972000000000001</v>
      </c>
      <c r="G57" s="8">
        <v>96.215999999999994</v>
      </c>
      <c r="H57" s="8">
        <v>-38.363999999999997</v>
      </c>
      <c r="I57">
        <v>38.363999999999997</v>
      </c>
      <c r="J57" s="9">
        <v>73.88</v>
      </c>
    </row>
    <row r="58" spans="1:10" x14ac:dyDescent="0.2">
      <c r="A58" s="1">
        <v>177</v>
      </c>
      <c r="B58" s="30">
        <v>5.9</v>
      </c>
      <c r="C58" s="8">
        <v>-1.6057999999999999</v>
      </c>
      <c r="D58" s="8">
        <v>34.744764959999998</v>
      </c>
      <c r="E58">
        <v>42</v>
      </c>
      <c r="F58" s="8">
        <v>2.1069</v>
      </c>
      <c r="G58" s="8">
        <v>100.86</v>
      </c>
      <c r="H58" s="8">
        <v>-50.505000000000003</v>
      </c>
      <c r="I58">
        <v>50.505000000000003</v>
      </c>
      <c r="J58" s="9">
        <v>73.864999999999995</v>
      </c>
    </row>
    <row r="59" spans="1:10" x14ac:dyDescent="0.2">
      <c r="A59" s="1">
        <v>178</v>
      </c>
      <c r="B59" s="30">
        <v>5.93</v>
      </c>
      <c r="C59" s="8">
        <v>-0.66041000000000005</v>
      </c>
      <c r="D59" s="8">
        <v>34.235042730000004</v>
      </c>
      <c r="E59">
        <v>45</v>
      </c>
      <c r="F59" s="8">
        <v>2.1251000000000002</v>
      </c>
      <c r="G59" s="8">
        <v>103.67</v>
      </c>
      <c r="H59" s="8">
        <v>-41.941000000000003</v>
      </c>
      <c r="I59">
        <v>41.941000000000003</v>
      </c>
      <c r="J59" s="9">
        <v>73.834999999999994</v>
      </c>
    </row>
    <row r="60" spans="1:10" x14ac:dyDescent="0.2">
      <c r="A60" s="1">
        <v>179</v>
      </c>
      <c r="B60" s="30">
        <v>5.97</v>
      </c>
      <c r="C60" s="8">
        <v>-0.69820000000000004</v>
      </c>
      <c r="D60" s="8">
        <v>40.606623929999998</v>
      </c>
      <c r="E60">
        <v>44</v>
      </c>
      <c r="F60" s="8">
        <v>2.0834999999999999</v>
      </c>
      <c r="G60" s="8">
        <v>103.51</v>
      </c>
      <c r="H60" s="8">
        <v>-41.930999999999997</v>
      </c>
      <c r="I60">
        <v>41.930999999999997</v>
      </c>
      <c r="J60" s="9">
        <v>73.775000000000006</v>
      </c>
    </row>
    <row r="61" spans="1:10" x14ac:dyDescent="0.2">
      <c r="A61" s="1">
        <v>180</v>
      </c>
      <c r="B61" s="30">
        <v>6</v>
      </c>
      <c r="C61" s="8">
        <v>-1.2891999999999999</v>
      </c>
      <c r="D61" s="8">
        <v>35.72596154</v>
      </c>
      <c r="E61">
        <v>40</v>
      </c>
      <c r="F61" s="8">
        <v>2.077</v>
      </c>
      <c r="G61" s="8">
        <v>104.14</v>
      </c>
      <c r="H61" s="8">
        <v>-43.484000000000002</v>
      </c>
      <c r="I61">
        <v>43.484000000000002</v>
      </c>
      <c r="J61" s="9">
        <v>73.728999999999999</v>
      </c>
    </row>
    <row r="62" spans="1:10" x14ac:dyDescent="0.2">
      <c r="A62" s="1">
        <v>181</v>
      </c>
      <c r="B62" s="30">
        <v>6.03</v>
      </c>
      <c r="C62" s="8">
        <v>0.83453999999999995</v>
      </c>
      <c r="D62" s="8">
        <v>37.758547010000001</v>
      </c>
      <c r="E62">
        <v>43</v>
      </c>
      <c r="F62" s="8">
        <v>1.9733000000000001</v>
      </c>
      <c r="G62" s="8">
        <v>82.710999999999999</v>
      </c>
      <c r="H62" s="8">
        <v>-47.683</v>
      </c>
      <c r="I62">
        <v>47.683</v>
      </c>
      <c r="J62" s="9">
        <v>73.709000000000003</v>
      </c>
    </row>
    <row r="63" spans="1:10" x14ac:dyDescent="0.2">
      <c r="A63" s="1">
        <v>182</v>
      </c>
      <c r="B63" s="30">
        <v>6.07</v>
      </c>
      <c r="C63" s="8">
        <v>1.5373000000000001</v>
      </c>
      <c r="D63" s="8">
        <v>35.457051280000002</v>
      </c>
      <c r="E63">
        <v>41</v>
      </c>
      <c r="F63" s="8">
        <v>1.9644999999999999</v>
      </c>
      <c r="G63" s="8">
        <v>56.021999999999998</v>
      </c>
      <c r="H63" s="8">
        <v>-49.548000000000002</v>
      </c>
      <c r="I63">
        <v>49.548000000000002</v>
      </c>
      <c r="J63" s="9">
        <v>73.73</v>
      </c>
    </row>
    <row r="64" spans="1:10" x14ac:dyDescent="0.2">
      <c r="A64" s="1">
        <v>183</v>
      </c>
      <c r="B64" s="30">
        <v>6.1</v>
      </c>
      <c r="C64" s="8">
        <v>-0.18743000000000001</v>
      </c>
      <c r="D64" s="8">
        <v>42.731303420000003</v>
      </c>
      <c r="E64">
        <v>43</v>
      </c>
      <c r="F64" s="8">
        <v>1.8633999999999999</v>
      </c>
      <c r="G64" s="8">
        <v>57.052</v>
      </c>
      <c r="H64" s="8">
        <v>-40.094999999999999</v>
      </c>
      <c r="I64">
        <v>40.094999999999999</v>
      </c>
      <c r="J64" s="9">
        <v>73.781000000000006</v>
      </c>
    </row>
    <row r="65" spans="1:10" x14ac:dyDescent="0.2">
      <c r="A65" s="1">
        <v>184</v>
      </c>
      <c r="B65" s="30">
        <v>6.13</v>
      </c>
      <c r="C65" s="8">
        <v>-0.52027000000000001</v>
      </c>
      <c r="D65" s="8">
        <v>46.382905979999997</v>
      </c>
      <c r="E65">
        <v>44</v>
      </c>
      <c r="F65" s="8">
        <v>1.7844</v>
      </c>
      <c r="G65" s="8">
        <v>65.704999999999998</v>
      </c>
      <c r="H65" s="8">
        <v>-32.58</v>
      </c>
      <c r="I65">
        <v>32.58</v>
      </c>
      <c r="J65" s="9">
        <v>73.869</v>
      </c>
    </row>
    <row r="66" spans="1:10" x14ac:dyDescent="0.2">
      <c r="A66" s="1">
        <v>185</v>
      </c>
      <c r="B66" s="30">
        <v>6.17</v>
      </c>
      <c r="C66" s="8">
        <v>-0.56674999999999998</v>
      </c>
      <c r="D66" s="8">
        <v>41.994978629999999</v>
      </c>
      <c r="E66">
        <v>45</v>
      </c>
      <c r="F66" s="8">
        <v>1.8231999999999999</v>
      </c>
      <c r="G66" s="8">
        <v>79.644000000000005</v>
      </c>
      <c r="H66" s="8">
        <v>-39.700000000000003</v>
      </c>
      <c r="I66">
        <v>39.700000000000003</v>
      </c>
      <c r="J66" s="9">
        <v>73.953000000000003</v>
      </c>
    </row>
    <row r="67" spans="1:10" x14ac:dyDescent="0.2">
      <c r="A67" s="1">
        <v>186</v>
      </c>
      <c r="B67" s="30">
        <v>6.2</v>
      </c>
      <c r="C67" s="8">
        <v>-1.0425</v>
      </c>
      <c r="D67" s="8">
        <v>36.630555559999998</v>
      </c>
      <c r="E67">
        <v>44</v>
      </c>
      <c r="F67" s="8">
        <v>1.7806999999999999</v>
      </c>
      <c r="G67" s="8">
        <v>77.628</v>
      </c>
      <c r="H67" s="8">
        <v>-39.311</v>
      </c>
      <c r="I67">
        <v>39.311</v>
      </c>
      <c r="J67" s="9">
        <v>74.022000000000006</v>
      </c>
    </row>
    <row r="68" spans="1:10" x14ac:dyDescent="0.2">
      <c r="A68" s="1">
        <v>187</v>
      </c>
      <c r="B68" s="30">
        <v>6.23</v>
      </c>
      <c r="C68" s="8">
        <v>-0.82106000000000001</v>
      </c>
      <c r="D68" s="8">
        <v>39.798611110000003</v>
      </c>
      <c r="E68">
        <v>44</v>
      </c>
      <c r="F68" s="8">
        <v>1.8649</v>
      </c>
      <c r="G68" s="8">
        <v>77.486000000000004</v>
      </c>
      <c r="H68" s="8">
        <v>-34.789000000000001</v>
      </c>
      <c r="I68">
        <v>34.789000000000001</v>
      </c>
      <c r="J68" s="9">
        <v>74.087000000000003</v>
      </c>
    </row>
    <row r="69" spans="1:10" x14ac:dyDescent="0.2">
      <c r="A69" s="1">
        <v>188</v>
      </c>
      <c r="B69" s="30">
        <v>6.27</v>
      </c>
      <c r="C69" s="8">
        <v>-2.0301</v>
      </c>
      <c r="D69" s="8">
        <v>36.485363249999999</v>
      </c>
      <c r="E69">
        <v>41</v>
      </c>
      <c r="F69" s="8">
        <v>1.9705999999999999</v>
      </c>
      <c r="G69" s="8">
        <v>76.917000000000002</v>
      </c>
      <c r="H69" s="8">
        <v>-28.783999999999999</v>
      </c>
      <c r="I69">
        <v>28.783999999999999</v>
      </c>
      <c r="J69" s="9">
        <v>74.158000000000001</v>
      </c>
    </row>
    <row r="70" spans="1:10" x14ac:dyDescent="0.2">
      <c r="A70" s="1">
        <v>189</v>
      </c>
      <c r="B70" s="30">
        <v>6.3</v>
      </c>
      <c r="C70" s="8">
        <v>1.8099000000000001</v>
      </c>
      <c r="D70" s="8">
        <v>33.876816239999997</v>
      </c>
      <c r="E70">
        <v>40</v>
      </c>
      <c r="F70" s="8">
        <v>1.9006000000000001</v>
      </c>
      <c r="G70" s="8">
        <v>77.305000000000007</v>
      </c>
      <c r="H70" s="8">
        <v>-25.158000000000001</v>
      </c>
      <c r="I70">
        <v>25.158000000000001</v>
      </c>
      <c r="J70" s="9">
        <v>74.224999999999994</v>
      </c>
    </row>
    <row r="71" spans="1:10" x14ac:dyDescent="0.2">
      <c r="A71" s="1">
        <v>190</v>
      </c>
      <c r="B71" s="30">
        <v>6.33</v>
      </c>
      <c r="C71" s="8">
        <v>3.4653</v>
      </c>
      <c r="D71" s="8">
        <v>33.207371790000003</v>
      </c>
      <c r="E71">
        <v>41</v>
      </c>
      <c r="F71" s="8">
        <v>2.1093999999999999</v>
      </c>
      <c r="G71" s="8">
        <v>70.281000000000006</v>
      </c>
      <c r="H71" s="8">
        <v>-14.164</v>
      </c>
      <c r="I71">
        <v>14.164</v>
      </c>
      <c r="J71" s="9">
        <v>74.308000000000007</v>
      </c>
    </row>
    <row r="72" spans="1:10" x14ac:dyDescent="0.2">
      <c r="A72" s="1">
        <v>191</v>
      </c>
      <c r="B72" s="30">
        <v>6.37</v>
      </c>
      <c r="C72" s="8">
        <v>5.5852000000000004</v>
      </c>
      <c r="D72" s="8">
        <v>27.969551280000001</v>
      </c>
      <c r="E72">
        <v>40</v>
      </c>
      <c r="F72" s="8">
        <v>2.0550999999999999</v>
      </c>
      <c r="G72" s="8">
        <v>71.260999999999996</v>
      </c>
      <c r="H72" s="8">
        <v>-3.4859</v>
      </c>
      <c r="I72">
        <v>3.4859</v>
      </c>
      <c r="J72" s="9">
        <v>74.394999999999996</v>
      </c>
    </row>
    <row r="73" spans="1:10" x14ac:dyDescent="0.2">
      <c r="A73" s="1">
        <v>192</v>
      </c>
      <c r="B73" s="30">
        <v>6.4</v>
      </c>
      <c r="C73" s="8">
        <v>4.2057000000000002</v>
      </c>
      <c r="D73" s="8">
        <v>30.539529909999999</v>
      </c>
      <c r="E73">
        <v>39</v>
      </c>
      <c r="F73" s="8">
        <v>2.0105</v>
      </c>
      <c r="G73" s="8">
        <v>62.463999999999999</v>
      </c>
      <c r="H73" s="8">
        <v>-4.0327999999999999</v>
      </c>
      <c r="I73">
        <v>4.0327999999999999</v>
      </c>
      <c r="J73" s="9">
        <v>74.463999999999999</v>
      </c>
    </row>
    <row r="74" spans="1:10" x14ac:dyDescent="0.2">
      <c r="A74" s="1">
        <v>193</v>
      </c>
      <c r="B74" s="30">
        <v>6.43</v>
      </c>
      <c r="C74" s="8">
        <v>5.391</v>
      </c>
      <c r="D74" s="8">
        <v>27.911431619999998</v>
      </c>
      <c r="E74">
        <v>39</v>
      </c>
      <c r="F74" s="8">
        <v>2.1145</v>
      </c>
      <c r="G74" s="8">
        <v>88.875</v>
      </c>
      <c r="H74" s="8">
        <v>13.808</v>
      </c>
      <c r="I74">
        <v>-13.808</v>
      </c>
      <c r="J74" s="9">
        <v>74.52</v>
      </c>
    </row>
    <row r="75" spans="1:10" x14ac:dyDescent="0.2">
      <c r="A75" s="1">
        <v>194</v>
      </c>
      <c r="B75" s="30">
        <v>6.47</v>
      </c>
      <c r="C75" s="8">
        <v>4.1661000000000001</v>
      </c>
      <c r="D75" s="8">
        <v>23.8232906</v>
      </c>
      <c r="E75">
        <v>42</v>
      </c>
      <c r="F75" s="8">
        <v>2.0886999999999998</v>
      </c>
      <c r="G75" s="8">
        <v>132.88999999999999</v>
      </c>
      <c r="H75" s="8">
        <v>40.707999999999998</v>
      </c>
      <c r="I75">
        <v>-40.707999999999998</v>
      </c>
      <c r="J75" s="9">
        <v>74.542000000000002</v>
      </c>
    </row>
    <row r="76" spans="1:10" x14ac:dyDescent="0.2">
      <c r="A76" s="1">
        <v>195</v>
      </c>
      <c r="B76" s="30">
        <v>6.5</v>
      </c>
      <c r="C76" s="8">
        <v>4.4757999999999996</v>
      </c>
      <c r="D76" s="8">
        <v>30.476709400000001</v>
      </c>
      <c r="E76">
        <v>41</v>
      </c>
      <c r="F76" s="8">
        <v>2.1215000000000002</v>
      </c>
      <c r="G76" s="8">
        <v>23.003</v>
      </c>
      <c r="H76" s="8">
        <v>-2.7359</v>
      </c>
      <c r="I76">
        <v>2.7359</v>
      </c>
      <c r="J76" s="9">
        <v>74.555000000000007</v>
      </c>
    </row>
    <row r="77" spans="1:10" x14ac:dyDescent="0.2">
      <c r="A77" s="1">
        <v>196</v>
      </c>
      <c r="B77" s="30">
        <v>6.53</v>
      </c>
      <c r="C77" s="8">
        <v>6.8532999999999999</v>
      </c>
      <c r="D77" s="8">
        <v>26.521474359999999</v>
      </c>
      <c r="E77">
        <v>41</v>
      </c>
      <c r="F77" s="8">
        <v>1.9357</v>
      </c>
      <c r="G77" s="8">
        <v>19.795000000000002</v>
      </c>
      <c r="H77" s="8">
        <v>2.2641</v>
      </c>
      <c r="I77">
        <v>-2.2641</v>
      </c>
      <c r="J77" s="9">
        <v>74.573999999999998</v>
      </c>
    </row>
    <row r="78" spans="1:10" x14ac:dyDescent="0.2">
      <c r="A78" s="1">
        <v>197</v>
      </c>
      <c r="B78" s="30">
        <v>6.57</v>
      </c>
      <c r="C78" s="8">
        <v>4.5510999999999999</v>
      </c>
      <c r="D78" s="8">
        <v>25.442094019999999</v>
      </c>
      <c r="E78">
        <v>39</v>
      </c>
      <c r="F78" s="8">
        <v>2.0918999999999999</v>
      </c>
      <c r="G78" s="8">
        <v>7.8155999999999999</v>
      </c>
      <c r="H78" s="8">
        <v>9.0702999999999996</v>
      </c>
      <c r="I78">
        <v>-9.0702999999999996</v>
      </c>
      <c r="J78" s="9">
        <v>74.588999999999999</v>
      </c>
    </row>
    <row r="79" spans="1:10" x14ac:dyDescent="0.2">
      <c r="A79" s="1">
        <v>198</v>
      </c>
      <c r="B79" s="30">
        <v>6.6</v>
      </c>
      <c r="C79" s="8">
        <v>5.7713000000000001</v>
      </c>
      <c r="D79" s="8">
        <v>27.464850429999998</v>
      </c>
      <c r="E79">
        <v>42</v>
      </c>
      <c r="F79" s="8">
        <v>2.0615000000000001</v>
      </c>
      <c r="G79" s="8">
        <v>0.10156</v>
      </c>
      <c r="H79" s="8">
        <v>10.164</v>
      </c>
      <c r="I79">
        <v>-10.164</v>
      </c>
      <c r="J79" s="9">
        <v>74.594999999999999</v>
      </c>
    </row>
    <row r="80" spans="1:10" x14ac:dyDescent="0.2">
      <c r="A80" s="1">
        <v>199</v>
      </c>
      <c r="B80" s="30">
        <v>6.63</v>
      </c>
      <c r="C80" s="8">
        <v>6.5838000000000001</v>
      </c>
      <c r="D80" s="8">
        <v>23.117307690000001</v>
      </c>
      <c r="E80">
        <v>39</v>
      </c>
      <c r="F80" s="8">
        <v>1.9410000000000001</v>
      </c>
      <c r="G80" s="8">
        <v>19.561</v>
      </c>
      <c r="H80" s="8">
        <v>11.281000000000001</v>
      </c>
      <c r="I80">
        <v>-11.281000000000001</v>
      </c>
      <c r="J80" s="9">
        <v>74.585999999999999</v>
      </c>
    </row>
    <row r="81" spans="1:10" x14ac:dyDescent="0.2">
      <c r="A81" s="1">
        <v>200</v>
      </c>
      <c r="B81" s="30">
        <v>6.67</v>
      </c>
      <c r="C81" s="8">
        <v>4.6551</v>
      </c>
      <c r="D81" s="8">
        <v>23.28899573</v>
      </c>
      <c r="E81">
        <v>42</v>
      </c>
      <c r="F81" s="8">
        <v>2.0657999999999999</v>
      </c>
      <c r="G81" s="8">
        <v>16.783999999999999</v>
      </c>
      <c r="H81" s="8">
        <v>27.745000000000001</v>
      </c>
      <c r="I81">
        <v>-27.745000000000001</v>
      </c>
      <c r="J81" s="9">
        <v>74.578000000000003</v>
      </c>
    </row>
    <row r="82" spans="1:10" x14ac:dyDescent="0.2">
      <c r="A82" s="1">
        <v>201</v>
      </c>
      <c r="B82" s="30">
        <v>6.7</v>
      </c>
      <c r="C82" s="8">
        <v>4.1951999999999998</v>
      </c>
      <c r="D82" s="8">
        <v>25.767521370000001</v>
      </c>
      <c r="E82">
        <v>43</v>
      </c>
      <c r="F82" s="8">
        <v>2.1173000000000002</v>
      </c>
      <c r="G82" s="8">
        <v>31.395</v>
      </c>
      <c r="H82" s="8">
        <v>47.213999999999999</v>
      </c>
      <c r="I82">
        <v>-47.213999999999999</v>
      </c>
      <c r="J82" s="9">
        <v>74.557000000000002</v>
      </c>
    </row>
    <row r="83" spans="1:10" x14ac:dyDescent="0.2">
      <c r="A83" s="1">
        <v>202</v>
      </c>
      <c r="B83" s="30">
        <v>6.73</v>
      </c>
      <c r="C83" s="8">
        <v>-1.6282000000000001</v>
      </c>
      <c r="D83" s="8">
        <v>22.69722222</v>
      </c>
      <c r="E83">
        <v>43</v>
      </c>
      <c r="F83" s="8">
        <v>2.0583</v>
      </c>
      <c r="G83" s="8">
        <v>75.677999999999997</v>
      </c>
      <c r="H83" s="8">
        <v>74.427999999999997</v>
      </c>
      <c r="I83">
        <v>-74.427999999999997</v>
      </c>
      <c r="J83" s="9">
        <v>74.534999999999997</v>
      </c>
    </row>
    <row r="84" spans="1:10" x14ac:dyDescent="0.2">
      <c r="A84" s="1">
        <v>203</v>
      </c>
      <c r="B84" s="30">
        <v>6.77</v>
      </c>
      <c r="C84" s="8">
        <v>1.7235</v>
      </c>
      <c r="D84" s="8">
        <v>25.10470085</v>
      </c>
      <c r="E84">
        <v>40</v>
      </c>
      <c r="F84" s="8">
        <v>1.9391</v>
      </c>
      <c r="G84" s="8">
        <v>75.855000000000004</v>
      </c>
      <c r="H84" s="8">
        <v>76.539000000000001</v>
      </c>
      <c r="I84">
        <v>-76.539000000000001</v>
      </c>
      <c r="J84" s="9">
        <v>74.521000000000001</v>
      </c>
    </row>
    <row r="85" spans="1:10" x14ac:dyDescent="0.2">
      <c r="A85" s="1">
        <v>204</v>
      </c>
      <c r="B85" s="30">
        <v>6.8</v>
      </c>
      <c r="C85" s="8">
        <v>2.0948000000000002</v>
      </c>
      <c r="D85" s="8">
        <v>26.928952989999999</v>
      </c>
      <c r="E85">
        <v>39</v>
      </c>
      <c r="F85" s="8">
        <v>1.9005000000000001</v>
      </c>
      <c r="G85" s="8">
        <v>60.576999999999998</v>
      </c>
      <c r="H85" s="8">
        <v>62.536000000000001</v>
      </c>
      <c r="I85">
        <v>-62.536000000000001</v>
      </c>
      <c r="J85" s="9">
        <v>74.495000000000005</v>
      </c>
    </row>
    <row r="86" spans="1:10" x14ac:dyDescent="0.2">
      <c r="A86" s="1">
        <v>205</v>
      </c>
      <c r="B86" s="30">
        <v>6.83</v>
      </c>
      <c r="C86" s="8">
        <v>-0.88649999999999995</v>
      </c>
      <c r="D86" s="8">
        <v>30.017200849999998</v>
      </c>
      <c r="E86">
        <v>42</v>
      </c>
      <c r="F86" s="8">
        <v>1.8803000000000001</v>
      </c>
      <c r="G86" s="8">
        <v>30.283999999999999</v>
      </c>
      <c r="H86" s="8">
        <v>32.960999999999999</v>
      </c>
      <c r="I86">
        <v>-32.960999999999999</v>
      </c>
      <c r="J86" s="9">
        <v>74.453000000000003</v>
      </c>
    </row>
    <row r="87" spans="1:10" x14ac:dyDescent="0.2">
      <c r="A87" s="1">
        <v>206</v>
      </c>
      <c r="B87" s="30">
        <v>6.87</v>
      </c>
      <c r="C87" s="8">
        <v>-0.90839000000000003</v>
      </c>
      <c r="D87" s="8">
        <v>31.83952991</v>
      </c>
      <c r="E87">
        <v>41</v>
      </c>
      <c r="F87" s="8">
        <v>1.8588</v>
      </c>
      <c r="G87" s="8">
        <v>25.852</v>
      </c>
      <c r="H87" s="8">
        <v>25.359000000000002</v>
      </c>
      <c r="I87">
        <v>-25.359000000000002</v>
      </c>
      <c r="J87" s="9">
        <v>74.442999999999998</v>
      </c>
    </row>
    <row r="88" spans="1:10" x14ac:dyDescent="0.2">
      <c r="A88" s="1">
        <v>207</v>
      </c>
      <c r="B88" s="30">
        <v>6.9</v>
      </c>
      <c r="C88" s="8">
        <v>0.56594</v>
      </c>
      <c r="D88" s="8">
        <v>30.43632479</v>
      </c>
      <c r="E88">
        <v>40</v>
      </c>
      <c r="F88" s="8">
        <v>1.8319000000000001</v>
      </c>
      <c r="G88" s="8">
        <v>47.816000000000003</v>
      </c>
      <c r="H88" s="8">
        <v>44.25</v>
      </c>
      <c r="I88">
        <v>-44.25</v>
      </c>
      <c r="J88" s="9">
        <v>74.466999999999999</v>
      </c>
    </row>
    <row r="89" spans="1:10" x14ac:dyDescent="0.2">
      <c r="A89" s="1">
        <v>208</v>
      </c>
      <c r="B89" s="30">
        <v>6.93</v>
      </c>
      <c r="C89" s="8">
        <v>-0.90312000000000003</v>
      </c>
      <c r="D89" s="8">
        <v>28.66826923</v>
      </c>
      <c r="E89">
        <v>42</v>
      </c>
      <c r="F89" s="8">
        <v>1.7403</v>
      </c>
      <c r="G89" s="8">
        <v>73.147999999999996</v>
      </c>
      <c r="H89" s="8">
        <v>58.094999999999999</v>
      </c>
      <c r="I89">
        <v>-58.094999999999999</v>
      </c>
      <c r="J89" s="9">
        <v>74.498000000000005</v>
      </c>
    </row>
    <row r="90" spans="1:10" x14ac:dyDescent="0.2">
      <c r="A90" s="1">
        <v>209</v>
      </c>
      <c r="B90" s="30">
        <v>6.97</v>
      </c>
      <c r="C90" s="8">
        <v>-6.3255000000000006E-2</v>
      </c>
      <c r="D90" s="8">
        <v>27.95972222</v>
      </c>
      <c r="E90">
        <v>42</v>
      </c>
      <c r="F90" s="8">
        <v>1.8141</v>
      </c>
      <c r="G90" s="8">
        <v>155.11000000000001</v>
      </c>
      <c r="H90" s="8">
        <v>97.15</v>
      </c>
      <c r="I90">
        <v>-97.15</v>
      </c>
      <c r="J90" s="9">
        <v>74.543999999999997</v>
      </c>
    </row>
    <row r="91" spans="1:10" x14ac:dyDescent="0.2">
      <c r="A91" s="1">
        <v>210</v>
      </c>
      <c r="B91" s="30">
        <v>7</v>
      </c>
      <c r="C91" s="8">
        <v>1.6297999999999999</v>
      </c>
      <c r="D91" s="8">
        <v>29.680448720000001</v>
      </c>
      <c r="E91">
        <v>44</v>
      </c>
      <c r="F91" s="8">
        <v>2.0240999999999998</v>
      </c>
      <c r="G91" s="8">
        <v>172.36</v>
      </c>
      <c r="H91" s="8">
        <v>117.16</v>
      </c>
      <c r="I91">
        <v>-117.16</v>
      </c>
      <c r="J91" s="9">
        <v>74.572999999999993</v>
      </c>
    </row>
    <row r="92" spans="1:10" x14ac:dyDescent="0.2">
      <c r="A92" s="1">
        <v>211</v>
      </c>
      <c r="B92" s="30">
        <v>7.03</v>
      </c>
      <c r="C92" s="8">
        <v>2.6446999999999998</v>
      </c>
      <c r="D92" s="8">
        <v>26.796688029999999</v>
      </c>
      <c r="E92">
        <v>39</v>
      </c>
      <c r="F92" s="8">
        <v>1.9360999999999999</v>
      </c>
      <c r="G92" s="8">
        <v>202.36</v>
      </c>
      <c r="H92" s="8">
        <v>103.39</v>
      </c>
      <c r="I92">
        <v>-103.39</v>
      </c>
      <c r="J92" s="9">
        <v>74.584999999999994</v>
      </c>
    </row>
    <row r="93" spans="1:10" x14ac:dyDescent="0.2">
      <c r="A93" s="1">
        <v>212</v>
      </c>
      <c r="B93" s="30">
        <v>7.07</v>
      </c>
      <c r="C93" s="8">
        <v>5.0464000000000002</v>
      </c>
      <c r="D93" s="8">
        <v>29.390705130000001</v>
      </c>
      <c r="E93">
        <v>40</v>
      </c>
      <c r="F93" s="8">
        <v>1.9424999999999999</v>
      </c>
      <c r="G93" s="8">
        <v>192.21</v>
      </c>
      <c r="H93" s="8">
        <v>103.36</v>
      </c>
      <c r="I93">
        <v>-103.36</v>
      </c>
      <c r="J93" s="9">
        <v>74.584999999999994</v>
      </c>
    </row>
    <row r="94" spans="1:10" x14ac:dyDescent="0.2">
      <c r="A94" s="1">
        <v>213</v>
      </c>
      <c r="B94" s="30">
        <v>7.1</v>
      </c>
      <c r="C94" s="8">
        <v>6.7374999999999998</v>
      </c>
      <c r="D94" s="8">
        <v>28.33653846</v>
      </c>
      <c r="E94">
        <v>40</v>
      </c>
      <c r="F94" s="8">
        <v>1.9298</v>
      </c>
      <c r="G94" s="8">
        <v>212.55</v>
      </c>
      <c r="H94" s="8">
        <v>100.55</v>
      </c>
      <c r="I94">
        <v>-100.55</v>
      </c>
      <c r="J94" s="9">
        <v>74.570999999999998</v>
      </c>
    </row>
    <row r="95" spans="1:10" x14ac:dyDescent="0.2">
      <c r="A95" s="1">
        <v>214</v>
      </c>
      <c r="B95" s="30">
        <v>7.13</v>
      </c>
      <c r="C95" s="8">
        <v>7.2114000000000003</v>
      </c>
      <c r="D95" s="8">
        <v>30.673931620000001</v>
      </c>
      <c r="E95">
        <v>38</v>
      </c>
      <c r="F95" s="8">
        <v>2.0701000000000001</v>
      </c>
      <c r="G95" s="8">
        <v>223.21</v>
      </c>
      <c r="H95" s="8">
        <v>60.283000000000001</v>
      </c>
      <c r="I95">
        <v>-60.283000000000001</v>
      </c>
      <c r="J95" s="9">
        <v>74.540000000000006</v>
      </c>
    </row>
    <row r="96" spans="1:10" x14ac:dyDescent="0.2">
      <c r="A96" s="1">
        <v>215</v>
      </c>
      <c r="B96" s="30">
        <v>7.17</v>
      </c>
      <c r="C96" s="8">
        <v>7.0865999999999998</v>
      </c>
      <c r="D96" s="8">
        <v>28.089743590000001</v>
      </c>
      <c r="E96">
        <v>41</v>
      </c>
      <c r="F96" s="8">
        <v>2.1575000000000002</v>
      </c>
      <c r="G96" s="8">
        <v>219.05</v>
      </c>
      <c r="H96" s="8">
        <v>35.515999999999998</v>
      </c>
      <c r="I96">
        <v>-35.515999999999998</v>
      </c>
      <c r="J96" s="9">
        <v>74.509</v>
      </c>
    </row>
    <row r="97" spans="1:10" x14ac:dyDescent="0.2">
      <c r="A97" s="1">
        <v>216</v>
      </c>
      <c r="B97" s="30">
        <v>7.2</v>
      </c>
      <c r="C97" s="8">
        <v>6.7706</v>
      </c>
      <c r="D97" s="8">
        <v>28.271260680000001</v>
      </c>
      <c r="E97">
        <v>42</v>
      </c>
      <c r="F97" s="8">
        <v>2.2225000000000001</v>
      </c>
      <c r="G97" s="8">
        <v>222.47</v>
      </c>
      <c r="H97" s="8">
        <v>34.127000000000002</v>
      </c>
      <c r="I97">
        <v>-34.127000000000002</v>
      </c>
      <c r="J97" s="9">
        <v>74.478999999999999</v>
      </c>
    </row>
    <row r="98" spans="1:10" x14ac:dyDescent="0.2">
      <c r="A98" s="1">
        <v>217</v>
      </c>
      <c r="B98" s="30">
        <v>7.23</v>
      </c>
      <c r="C98" s="8">
        <v>10.430999999999999</v>
      </c>
      <c r="D98" s="8">
        <v>25.510576919999998</v>
      </c>
      <c r="E98">
        <v>44</v>
      </c>
      <c r="F98" s="8">
        <v>2.2168999999999999</v>
      </c>
      <c r="G98" s="8">
        <v>213.02</v>
      </c>
      <c r="H98" s="8">
        <v>27.411000000000001</v>
      </c>
      <c r="I98">
        <v>-27.411000000000001</v>
      </c>
      <c r="J98" s="9">
        <v>74.463999999999999</v>
      </c>
    </row>
    <row r="99" spans="1:10" x14ac:dyDescent="0.2">
      <c r="A99" s="1">
        <v>218</v>
      </c>
      <c r="B99" s="30">
        <v>7.27</v>
      </c>
      <c r="C99" s="8">
        <v>7.0743</v>
      </c>
      <c r="D99" s="8">
        <v>23.295299140000001</v>
      </c>
      <c r="E99">
        <v>40</v>
      </c>
      <c r="F99" s="8">
        <v>1.9597</v>
      </c>
      <c r="G99" s="8">
        <v>204.55</v>
      </c>
      <c r="H99" s="8">
        <v>3.3624999999999998</v>
      </c>
      <c r="I99">
        <v>-3.3624999999999998</v>
      </c>
      <c r="J99" s="9">
        <v>74.459000000000003</v>
      </c>
    </row>
    <row r="100" spans="1:10" x14ac:dyDescent="0.2">
      <c r="A100" s="1">
        <v>219</v>
      </c>
      <c r="B100" s="30">
        <v>7.3</v>
      </c>
      <c r="C100" s="8">
        <v>9.5361999999999991</v>
      </c>
      <c r="D100" s="8">
        <v>24.726923079999999</v>
      </c>
      <c r="E100">
        <v>42</v>
      </c>
      <c r="F100" s="8">
        <v>1.7879</v>
      </c>
      <c r="G100" s="8">
        <v>219.57</v>
      </c>
      <c r="H100" s="8">
        <v>13.606</v>
      </c>
      <c r="I100">
        <v>-13.606</v>
      </c>
      <c r="J100" s="9">
        <v>74.441999999999993</v>
      </c>
    </row>
    <row r="101" spans="1:10" x14ac:dyDescent="0.2">
      <c r="A101" s="1">
        <v>220</v>
      </c>
      <c r="B101" s="30">
        <v>7.33</v>
      </c>
      <c r="C101" s="8">
        <v>10.608000000000001</v>
      </c>
      <c r="D101" s="8">
        <v>23.178205129999998</v>
      </c>
      <c r="E101">
        <v>41</v>
      </c>
      <c r="F101" s="8">
        <v>1.6512</v>
      </c>
      <c r="G101" s="8">
        <v>222.86</v>
      </c>
      <c r="H101" s="8">
        <v>15.238</v>
      </c>
      <c r="I101">
        <v>-15.238</v>
      </c>
      <c r="J101" s="9">
        <v>74.418000000000006</v>
      </c>
    </row>
    <row r="102" spans="1:10" x14ac:dyDescent="0.2">
      <c r="A102" s="1">
        <v>221</v>
      </c>
      <c r="B102" s="30">
        <v>7.37</v>
      </c>
      <c r="C102" s="8">
        <v>11.489000000000001</v>
      </c>
      <c r="D102" s="8">
        <v>26.902777780000001</v>
      </c>
      <c r="E102">
        <v>43</v>
      </c>
      <c r="F102" s="8">
        <v>1.7917000000000001</v>
      </c>
      <c r="G102" s="8">
        <v>192.25</v>
      </c>
      <c r="H102" s="8">
        <v>-0.55781000000000003</v>
      </c>
      <c r="I102">
        <v>0.55781000000000003</v>
      </c>
      <c r="J102" s="9">
        <v>74.381</v>
      </c>
    </row>
    <row r="103" spans="1:10" x14ac:dyDescent="0.2">
      <c r="A103" s="1">
        <v>222</v>
      </c>
      <c r="B103" s="30">
        <v>7.4</v>
      </c>
      <c r="C103" s="8">
        <v>14.574999999999999</v>
      </c>
      <c r="D103" s="8">
        <v>25.17788462</v>
      </c>
      <c r="E103">
        <v>42</v>
      </c>
      <c r="F103" s="8">
        <v>1.8802000000000001</v>
      </c>
      <c r="G103" s="8">
        <v>144.55000000000001</v>
      </c>
      <c r="H103" s="8">
        <v>-11.656000000000001</v>
      </c>
      <c r="I103">
        <v>11.656000000000001</v>
      </c>
      <c r="J103" s="9">
        <v>74.340999999999994</v>
      </c>
    </row>
    <row r="104" spans="1:10" x14ac:dyDescent="0.2">
      <c r="A104" s="1">
        <v>223</v>
      </c>
      <c r="B104" s="30">
        <v>7.43</v>
      </c>
      <c r="C104" s="8">
        <v>13.978999999999999</v>
      </c>
      <c r="D104" s="8">
        <v>21.602670939999999</v>
      </c>
      <c r="E104">
        <v>43</v>
      </c>
      <c r="F104" s="8">
        <v>1.7736000000000001</v>
      </c>
      <c r="G104" s="8">
        <v>99.048000000000002</v>
      </c>
      <c r="H104" s="8">
        <v>-10.52</v>
      </c>
      <c r="I104">
        <v>10.52</v>
      </c>
      <c r="J104" s="9">
        <v>74.305000000000007</v>
      </c>
    </row>
    <row r="105" spans="1:10" x14ac:dyDescent="0.2">
      <c r="A105" s="1">
        <v>224</v>
      </c>
      <c r="B105" s="30">
        <v>7.47</v>
      </c>
      <c r="C105" s="8">
        <v>13.177</v>
      </c>
      <c r="D105" s="8">
        <v>22.59497863</v>
      </c>
      <c r="E105">
        <v>41</v>
      </c>
      <c r="F105" s="8">
        <v>1.7823</v>
      </c>
      <c r="G105" s="8">
        <v>49.795000000000002</v>
      </c>
      <c r="H105" s="8">
        <v>-47.597000000000001</v>
      </c>
      <c r="I105">
        <v>47.597000000000001</v>
      </c>
      <c r="J105" s="9">
        <v>74.293999999999997</v>
      </c>
    </row>
    <row r="106" spans="1:10" x14ac:dyDescent="0.2">
      <c r="A106" s="1">
        <v>225</v>
      </c>
      <c r="B106" s="30">
        <v>7.5</v>
      </c>
      <c r="C106" s="8">
        <v>14.936999999999999</v>
      </c>
      <c r="D106" s="8">
        <v>22.309294869999999</v>
      </c>
      <c r="E106">
        <v>41</v>
      </c>
      <c r="F106" s="8">
        <v>1.8727</v>
      </c>
      <c r="G106" s="8">
        <v>54.197000000000003</v>
      </c>
      <c r="H106" s="8">
        <v>-56.957999999999998</v>
      </c>
      <c r="I106">
        <v>56.957999999999998</v>
      </c>
      <c r="J106" s="9">
        <v>74.308000000000007</v>
      </c>
    </row>
    <row r="107" spans="1:10" x14ac:dyDescent="0.2">
      <c r="A107" s="1">
        <v>226</v>
      </c>
      <c r="B107" s="30">
        <v>7.53</v>
      </c>
      <c r="C107" s="8">
        <v>12.167999999999999</v>
      </c>
      <c r="D107" s="8">
        <v>23.508653850000002</v>
      </c>
      <c r="E107">
        <v>40</v>
      </c>
      <c r="F107" s="8">
        <v>2.0344000000000002</v>
      </c>
      <c r="G107" s="8">
        <v>80.991</v>
      </c>
      <c r="H107" s="8">
        <v>-58.2</v>
      </c>
      <c r="I107">
        <v>58.2</v>
      </c>
      <c r="J107" s="9">
        <v>74.316999999999993</v>
      </c>
    </row>
    <row r="108" spans="1:10" x14ac:dyDescent="0.2">
      <c r="A108" s="1">
        <v>227</v>
      </c>
      <c r="B108" s="30">
        <v>7.57</v>
      </c>
      <c r="C108" s="8">
        <v>14.159000000000001</v>
      </c>
      <c r="D108" s="8">
        <v>26.460576920000001</v>
      </c>
      <c r="E108">
        <v>40</v>
      </c>
      <c r="F108" s="8">
        <v>2.0392000000000001</v>
      </c>
      <c r="G108" s="8">
        <v>111.48</v>
      </c>
      <c r="H108" s="8">
        <v>-54.171999999999997</v>
      </c>
      <c r="I108">
        <v>54.171999999999997</v>
      </c>
      <c r="J108" s="9">
        <v>74.311000000000007</v>
      </c>
    </row>
    <row r="109" spans="1:10" x14ac:dyDescent="0.2">
      <c r="A109" s="1">
        <v>228</v>
      </c>
      <c r="B109" s="30">
        <v>7.6</v>
      </c>
      <c r="C109" s="8">
        <v>13.311</v>
      </c>
      <c r="D109" s="8">
        <v>32.004594019999999</v>
      </c>
      <c r="E109">
        <v>44</v>
      </c>
      <c r="F109" s="8">
        <v>1.927</v>
      </c>
      <c r="G109" s="8">
        <v>112.12</v>
      </c>
      <c r="H109" s="8">
        <v>-68.433999999999997</v>
      </c>
      <c r="I109">
        <v>68.433999999999997</v>
      </c>
      <c r="J109" s="9">
        <v>74.31</v>
      </c>
    </row>
    <row r="110" spans="1:10" x14ac:dyDescent="0.2">
      <c r="A110" s="1">
        <v>229</v>
      </c>
      <c r="B110" s="30">
        <v>7.63</v>
      </c>
      <c r="C110" s="8">
        <v>12.861000000000001</v>
      </c>
      <c r="D110" s="8">
        <v>27.595833330000001</v>
      </c>
      <c r="E110">
        <v>44</v>
      </c>
      <c r="F110" s="8">
        <v>1.8838999999999999</v>
      </c>
      <c r="G110" s="8">
        <v>113.78</v>
      </c>
      <c r="H110" s="8">
        <v>-72.602000000000004</v>
      </c>
      <c r="I110">
        <v>72.602000000000004</v>
      </c>
      <c r="J110" s="9">
        <v>74.313000000000002</v>
      </c>
    </row>
    <row r="111" spans="1:10" x14ac:dyDescent="0.2">
      <c r="A111" s="1">
        <v>230</v>
      </c>
      <c r="B111" s="30">
        <v>7.67</v>
      </c>
      <c r="C111" s="8">
        <v>13.286</v>
      </c>
      <c r="D111" s="8">
        <v>30.24946581</v>
      </c>
      <c r="E111">
        <v>42</v>
      </c>
      <c r="F111" s="8">
        <v>1.855</v>
      </c>
      <c r="G111" s="8">
        <v>115</v>
      </c>
      <c r="H111" s="8">
        <v>-69.908000000000001</v>
      </c>
      <c r="I111">
        <v>69.908000000000001</v>
      </c>
      <c r="J111" s="9">
        <v>74.316999999999993</v>
      </c>
    </row>
    <row r="112" spans="1:10" x14ac:dyDescent="0.2">
      <c r="A112" s="1">
        <v>231</v>
      </c>
      <c r="B112" s="30">
        <v>7.7</v>
      </c>
      <c r="C112" s="8">
        <v>10.808</v>
      </c>
      <c r="D112" s="8">
        <v>26.52873932</v>
      </c>
      <c r="E112">
        <v>39</v>
      </c>
      <c r="F112" s="8">
        <v>1.8907</v>
      </c>
      <c r="G112" s="8">
        <v>113.8</v>
      </c>
      <c r="H112" s="8">
        <v>-67.423000000000002</v>
      </c>
      <c r="I112">
        <v>67.423000000000002</v>
      </c>
      <c r="J112" s="9">
        <v>74.316000000000003</v>
      </c>
    </row>
    <row r="113" spans="1:10" x14ac:dyDescent="0.2">
      <c r="A113" s="1">
        <v>232</v>
      </c>
      <c r="B113" s="30">
        <v>7.73</v>
      </c>
      <c r="C113" s="8">
        <v>11.064</v>
      </c>
      <c r="D113" s="8">
        <v>26.59123932</v>
      </c>
      <c r="E113">
        <v>40</v>
      </c>
      <c r="F113" s="8">
        <v>1.8805000000000001</v>
      </c>
      <c r="G113" s="8">
        <v>65.638000000000005</v>
      </c>
      <c r="H113" s="8">
        <v>-62.658000000000001</v>
      </c>
      <c r="I113">
        <v>62.658000000000001</v>
      </c>
      <c r="J113" s="9">
        <v>74.33</v>
      </c>
    </row>
    <row r="114" spans="1:10" x14ac:dyDescent="0.2">
      <c r="A114" s="1">
        <v>233</v>
      </c>
      <c r="B114" s="30">
        <v>7.77</v>
      </c>
      <c r="C114" s="8">
        <v>10.247999999999999</v>
      </c>
      <c r="D114" s="8">
        <v>24.65876068</v>
      </c>
      <c r="E114">
        <v>44</v>
      </c>
      <c r="F114" s="8">
        <v>1.8111999999999999</v>
      </c>
      <c r="G114" s="8">
        <v>54.052999999999997</v>
      </c>
      <c r="H114" s="8">
        <v>-60.533000000000001</v>
      </c>
      <c r="I114">
        <v>60.533000000000001</v>
      </c>
      <c r="J114" s="9">
        <v>74.347999999999999</v>
      </c>
    </row>
    <row r="115" spans="1:10" x14ac:dyDescent="0.2">
      <c r="A115" s="1">
        <v>234</v>
      </c>
      <c r="B115" s="30">
        <v>7.8</v>
      </c>
      <c r="C115" s="8">
        <v>9.2697000000000003</v>
      </c>
      <c r="D115" s="8">
        <v>27.050106840000002</v>
      </c>
      <c r="E115">
        <v>43</v>
      </c>
      <c r="F115" s="8">
        <v>1.7974000000000001</v>
      </c>
      <c r="G115" s="8">
        <v>54.389000000000003</v>
      </c>
      <c r="H115" s="8">
        <v>-62.073</v>
      </c>
      <c r="I115">
        <v>62.073</v>
      </c>
      <c r="J115" s="9">
        <v>74.394999999999996</v>
      </c>
    </row>
    <row r="116" spans="1:10" x14ac:dyDescent="0.2">
      <c r="A116" s="1">
        <v>235</v>
      </c>
      <c r="B116" s="30">
        <v>7.83</v>
      </c>
      <c r="C116" s="8">
        <v>10.752000000000001</v>
      </c>
      <c r="D116" s="8">
        <v>28.227029909999999</v>
      </c>
      <c r="E116">
        <v>43</v>
      </c>
      <c r="F116" s="8">
        <v>1.8165</v>
      </c>
      <c r="G116" s="8">
        <v>51.896999999999998</v>
      </c>
      <c r="H116" s="8">
        <v>-61.241</v>
      </c>
      <c r="I116">
        <v>61.241</v>
      </c>
      <c r="J116" s="9">
        <v>74.459000000000003</v>
      </c>
    </row>
    <row r="117" spans="1:10" x14ac:dyDescent="0.2">
      <c r="A117" s="1">
        <v>236</v>
      </c>
      <c r="B117" s="30">
        <v>7.87</v>
      </c>
      <c r="C117" s="8">
        <v>7.2622</v>
      </c>
      <c r="D117" s="8">
        <v>30.39786325</v>
      </c>
      <c r="E117">
        <v>42</v>
      </c>
      <c r="F117" s="8">
        <v>1.8367</v>
      </c>
      <c r="G117" s="8">
        <v>49.837000000000003</v>
      </c>
      <c r="H117" s="8">
        <v>-61.502000000000002</v>
      </c>
      <c r="I117">
        <v>61.502000000000002</v>
      </c>
      <c r="J117" s="9">
        <v>74.513999999999996</v>
      </c>
    </row>
    <row r="118" spans="1:10" x14ac:dyDescent="0.2">
      <c r="A118" s="1">
        <v>237</v>
      </c>
      <c r="B118" s="30">
        <v>7.9</v>
      </c>
      <c r="C118" s="8">
        <v>8.8568999999999996</v>
      </c>
      <c r="D118" s="8">
        <v>29.762820510000001</v>
      </c>
      <c r="E118">
        <v>43</v>
      </c>
      <c r="F118" s="8">
        <v>1.8613</v>
      </c>
      <c r="G118" s="8">
        <v>45.502000000000002</v>
      </c>
      <c r="H118" s="8">
        <v>-56.209000000000003</v>
      </c>
      <c r="I118">
        <v>56.209000000000003</v>
      </c>
      <c r="J118" s="9">
        <v>74.528999999999996</v>
      </c>
    </row>
    <row r="119" spans="1:10" x14ac:dyDescent="0.2">
      <c r="A119" s="1">
        <v>238</v>
      </c>
      <c r="B119" s="30">
        <v>7.93</v>
      </c>
      <c r="C119" s="8">
        <v>11.583</v>
      </c>
      <c r="D119" s="8">
        <v>29.817735039999999</v>
      </c>
      <c r="E119">
        <v>42</v>
      </c>
      <c r="F119" s="8">
        <v>1.8305</v>
      </c>
      <c r="G119" s="8">
        <v>47.35</v>
      </c>
      <c r="H119" s="8">
        <v>-44.216999999999999</v>
      </c>
      <c r="I119">
        <v>44.216999999999999</v>
      </c>
      <c r="J119" s="9">
        <v>74.528999999999996</v>
      </c>
    </row>
    <row r="120" spans="1:10" x14ac:dyDescent="0.2">
      <c r="A120" s="1">
        <v>239</v>
      </c>
      <c r="B120" s="30">
        <v>7.97</v>
      </c>
      <c r="C120" s="8">
        <v>11.978999999999999</v>
      </c>
      <c r="D120" s="8">
        <v>31.77040598</v>
      </c>
      <c r="E120">
        <v>43</v>
      </c>
      <c r="F120" s="8">
        <v>1.8042</v>
      </c>
      <c r="G120" s="8">
        <v>50.078000000000003</v>
      </c>
      <c r="H120" s="8">
        <v>-41.838999999999999</v>
      </c>
      <c r="I120">
        <v>41.838999999999999</v>
      </c>
      <c r="J120" s="9">
        <v>74.501999999999995</v>
      </c>
    </row>
    <row r="121" spans="1:10" x14ac:dyDescent="0.2">
      <c r="A121" s="1">
        <v>240</v>
      </c>
      <c r="B121" s="30">
        <v>8</v>
      </c>
      <c r="C121" s="8">
        <v>11.247</v>
      </c>
      <c r="D121" s="8">
        <v>31.26132479</v>
      </c>
      <c r="E121">
        <v>39</v>
      </c>
      <c r="F121" s="8">
        <v>1.7746</v>
      </c>
      <c r="G121" s="8">
        <v>52.680999999999997</v>
      </c>
      <c r="H121" s="8">
        <v>-85.191000000000003</v>
      </c>
      <c r="I121">
        <v>85.191000000000003</v>
      </c>
      <c r="J121" s="9">
        <v>74.456000000000003</v>
      </c>
    </row>
    <row r="122" spans="1:10" x14ac:dyDescent="0.2">
      <c r="A122" s="1">
        <v>241</v>
      </c>
      <c r="B122" s="30">
        <v>8.0299999999999994</v>
      </c>
      <c r="C122" s="8">
        <v>12.494</v>
      </c>
      <c r="D122" s="8">
        <v>31.277457259999998</v>
      </c>
      <c r="E122">
        <v>41</v>
      </c>
      <c r="F122" s="8">
        <v>1.7217</v>
      </c>
      <c r="G122" s="8">
        <v>74.813000000000002</v>
      </c>
      <c r="H122" s="8">
        <v>-91.415999999999997</v>
      </c>
      <c r="I122">
        <v>91.415999999999997</v>
      </c>
      <c r="J122" s="9">
        <v>74.412000000000006</v>
      </c>
    </row>
    <row r="123" spans="1:10" x14ac:dyDescent="0.2">
      <c r="A123" s="1">
        <v>242</v>
      </c>
      <c r="B123" s="30">
        <v>8.07</v>
      </c>
      <c r="C123" s="8">
        <v>11.582000000000001</v>
      </c>
      <c r="D123" s="8">
        <v>34.785470089999997</v>
      </c>
      <c r="E123">
        <v>42</v>
      </c>
      <c r="F123" s="8">
        <v>1.6706000000000001</v>
      </c>
      <c r="G123" s="8">
        <v>75.102000000000004</v>
      </c>
      <c r="H123" s="8">
        <v>-88.918999999999997</v>
      </c>
      <c r="I123">
        <v>88.918999999999997</v>
      </c>
      <c r="J123" s="9">
        <v>74.37</v>
      </c>
    </row>
    <row r="124" spans="1:10" x14ac:dyDescent="0.2">
      <c r="A124" s="1">
        <v>243</v>
      </c>
      <c r="B124" s="30">
        <v>8.1</v>
      </c>
      <c r="C124" s="8">
        <v>11.153</v>
      </c>
      <c r="D124" s="8">
        <v>37.12980769</v>
      </c>
      <c r="E124">
        <v>40</v>
      </c>
      <c r="F124" s="8">
        <v>1.7628999999999999</v>
      </c>
      <c r="G124" s="8">
        <v>52.415999999999997</v>
      </c>
      <c r="H124" s="8">
        <v>-84.131</v>
      </c>
      <c r="I124">
        <v>84.131</v>
      </c>
      <c r="J124" s="9">
        <v>74.313000000000002</v>
      </c>
    </row>
    <row r="125" spans="1:10" x14ac:dyDescent="0.2">
      <c r="A125" s="1">
        <v>244</v>
      </c>
      <c r="B125" s="30">
        <v>8.1300000000000008</v>
      </c>
      <c r="C125" s="8">
        <v>10.943</v>
      </c>
      <c r="D125" s="8">
        <v>40.105128200000003</v>
      </c>
      <c r="E125">
        <v>40</v>
      </c>
      <c r="F125" s="8">
        <v>1.6900999999999999</v>
      </c>
      <c r="G125" s="8">
        <v>25.67</v>
      </c>
      <c r="H125" s="8">
        <v>-81.337999999999994</v>
      </c>
      <c r="I125">
        <v>81.337999999999994</v>
      </c>
      <c r="J125" s="9">
        <v>74.271000000000001</v>
      </c>
    </row>
    <row r="126" spans="1:10" x14ac:dyDescent="0.2">
      <c r="A126" s="1">
        <v>245</v>
      </c>
      <c r="B126" s="30">
        <v>8.17</v>
      </c>
      <c r="C126" s="8">
        <v>10.936</v>
      </c>
      <c r="D126" s="8">
        <v>37.302136750000003</v>
      </c>
      <c r="E126">
        <v>42</v>
      </c>
      <c r="F126" s="8">
        <v>1.7636000000000001</v>
      </c>
      <c r="G126" s="8">
        <v>13.895</v>
      </c>
      <c r="H126" s="8">
        <v>-80.322000000000003</v>
      </c>
      <c r="I126">
        <v>80.322000000000003</v>
      </c>
      <c r="J126" s="9">
        <v>74.221999999999994</v>
      </c>
    </row>
    <row r="127" spans="1:10" x14ac:dyDescent="0.2">
      <c r="A127" s="1">
        <v>246</v>
      </c>
      <c r="B127" s="30">
        <v>8.1999999999999993</v>
      </c>
      <c r="C127" s="8">
        <v>12.279</v>
      </c>
      <c r="D127" s="8">
        <v>37.000427350000002</v>
      </c>
      <c r="E127">
        <v>37</v>
      </c>
      <c r="F127" s="8">
        <v>1.7190000000000001</v>
      </c>
      <c r="G127" s="8">
        <v>13.723000000000001</v>
      </c>
      <c r="H127" s="8">
        <v>-80.748000000000005</v>
      </c>
      <c r="I127">
        <v>80.748000000000005</v>
      </c>
      <c r="J127" s="9">
        <v>74.177999999999997</v>
      </c>
    </row>
    <row r="128" spans="1:10" x14ac:dyDescent="0.2">
      <c r="A128" s="1">
        <v>247</v>
      </c>
      <c r="B128" s="30">
        <v>8.23</v>
      </c>
      <c r="C128" s="8">
        <v>14.211</v>
      </c>
      <c r="D128" s="8">
        <v>38.016666669999999</v>
      </c>
      <c r="E128">
        <v>41</v>
      </c>
      <c r="F128" s="8">
        <v>1.7639</v>
      </c>
      <c r="G128" s="8">
        <v>5.3109000000000002</v>
      </c>
      <c r="H128" s="8">
        <v>-80.409000000000006</v>
      </c>
      <c r="I128">
        <v>80.409000000000006</v>
      </c>
      <c r="J128" s="9">
        <v>74.138999999999996</v>
      </c>
    </row>
    <row r="129" spans="1:10" x14ac:dyDescent="0.2">
      <c r="A129" s="1">
        <v>248</v>
      </c>
      <c r="B129" s="30">
        <v>8.27</v>
      </c>
      <c r="C129" s="8">
        <v>12.651999999999999</v>
      </c>
      <c r="D129" s="8">
        <v>47.114850429999997</v>
      </c>
      <c r="E129">
        <v>41</v>
      </c>
      <c r="F129" s="8">
        <v>1.6268</v>
      </c>
      <c r="G129" s="8">
        <v>-6.7249999999999996</v>
      </c>
      <c r="H129" s="8">
        <v>-76.114000000000004</v>
      </c>
      <c r="I129">
        <v>76.114000000000004</v>
      </c>
      <c r="J129" s="9">
        <v>74.096999999999994</v>
      </c>
    </row>
    <row r="130" spans="1:10" x14ac:dyDescent="0.2">
      <c r="A130" s="1">
        <v>249</v>
      </c>
      <c r="B130" s="30">
        <v>8.3000000000000007</v>
      </c>
      <c r="C130" s="8">
        <v>11.327999999999999</v>
      </c>
      <c r="D130" s="8">
        <v>37.913782050000002</v>
      </c>
      <c r="E130">
        <v>34</v>
      </c>
      <c r="F130" s="8">
        <v>1.6398999999999999</v>
      </c>
      <c r="G130" s="8">
        <v>-20.510999999999999</v>
      </c>
      <c r="H130" s="8">
        <v>-74.430000000000007</v>
      </c>
      <c r="I130">
        <v>74.430000000000007</v>
      </c>
      <c r="J130" s="9">
        <v>74.061999999999998</v>
      </c>
    </row>
    <row r="131" spans="1:10" x14ac:dyDescent="0.2">
      <c r="A131" s="1">
        <v>250</v>
      </c>
      <c r="B131" s="30">
        <v>8.33</v>
      </c>
      <c r="C131" s="8">
        <v>13.006</v>
      </c>
      <c r="D131" s="8">
        <v>39.414529909999999</v>
      </c>
      <c r="E131">
        <v>38</v>
      </c>
      <c r="F131" s="8">
        <v>1.6404000000000001</v>
      </c>
      <c r="G131" s="8">
        <v>-30.608000000000001</v>
      </c>
      <c r="H131" s="8">
        <v>-65.516000000000005</v>
      </c>
      <c r="I131">
        <v>65.516000000000005</v>
      </c>
      <c r="J131" s="9">
        <v>74.034999999999997</v>
      </c>
    </row>
    <row r="132" spans="1:10" x14ac:dyDescent="0.2">
      <c r="A132" s="1">
        <v>251</v>
      </c>
      <c r="B132" s="30">
        <v>8.3699999999999992</v>
      </c>
      <c r="C132" s="8">
        <v>9.6007999999999996</v>
      </c>
      <c r="D132" s="8">
        <v>40.130341880000003</v>
      </c>
      <c r="E132">
        <v>37</v>
      </c>
      <c r="F132" s="8">
        <v>1.6331</v>
      </c>
      <c r="G132" s="8">
        <v>13.755000000000001</v>
      </c>
      <c r="H132" s="8">
        <v>-52.695</v>
      </c>
      <c r="I132">
        <v>52.695</v>
      </c>
      <c r="J132" s="9">
        <v>74.004000000000005</v>
      </c>
    </row>
    <row r="133" spans="1:10" x14ac:dyDescent="0.2">
      <c r="A133" s="1">
        <v>252</v>
      </c>
      <c r="B133" s="30">
        <v>8.4</v>
      </c>
      <c r="C133" s="8">
        <v>8.7477</v>
      </c>
      <c r="D133" s="8">
        <v>38.658974360000002</v>
      </c>
      <c r="E133">
        <v>39</v>
      </c>
      <c r="F133" s="8">
        <v>1.6204000000000001</v>
      </c>
      <c r="G133" s="8">
        <v>16.228000000000002</v>
      </c>
      <c r="H133" s="8">
        <v>-48.488</v>
      </c>
      <c r="I133">
        <v>48.488</v>
      </c>
      <c r="J133" s="9">
        <v>73.980999999999995</v>
      </c>
    </row>
    <row r="134" spans="1:10" x14ac:dyDescent="0.2">
      <c r="A134" s="1">
        <v>253</v>
      </c>
      <c r="B134" s="30">
        <v>8.43</v>
      </c>
      <c r="C134" s="8">
        <v>9.5614000000000008</v>
      </c>
      <c r="D134" s="8">
        <v>38.961965810000002</v>
      </c>
      <c r="E134">
        <v>38</v>
      </c>
      <c r="F134" s="8">
        <v>1.6207</v>
      </c>
      <c r="G134" s="8">
        <v>25.692</v>
      </c>
      <c r="H134" s="8">
        <v>-50.292000000000002</v>
      </c>
      <c r="I134">
        <v>50.292000000000002</v>
      </c>
      <c r="J134" s="9">
        <v>73.959999999999994</v>
      </c>
    </row>
    <row r="135" spans="1:10" x14ac:dyDescent="0.2">
      <c r="A135" s="1">
        <v>254</v>
      </c>
      <c r="B135" s="30">
        <v>8.4700000000000006</v>
      </c>
      <c r="C135" s="8">
        <v>9.6167999999999996</v>
      </c>
      <c r="D135" s="8">
        <v>42.319444439999998</v>
      </c>
      <c r="E135">
        <v>39</v>
      </c>
      <c r="F135" s="8">
        <v>1.6447000000000001</v>
      </c>
      <c r="G135" s="8">
        <v>37.463999999999999</v>
      </c>
      <c r="H135" s="8">
        <v>-50.408000000000001</v>
      </c>
      <c r="I135">
        <v>50.408000000000001</v>
      </c>
      <c r="J135" s="9">
        <v>73.938000000000002</v>
      </c>
    </row>
    <row r="136" spans="1:10" x14ac:dyDescent="0.2">
      <c r="A136" s="1">
        <v>255</v>
      </c>
      <c r="B136" s="30">
        <v>8.5</v>
      </c>
      <c r="C136" s="8">
        <v>10.815</v>
      </c>
      <c r="D136" s="8">
        <v>45.49038461</v>
      </c>
      <c r="E136">
        <v>40</v>
      </c>
      <c r="F136" s="8">
        <v>1.6968000000000001</v>
      </c>
      <c r="G136" s="8">
        <v>40.646999999999998</v>
      </c>
      <c r="H136" s="8">
        <v>-45.283000000000001</v>
      </c>
      <c r="I136">
        <v>45.283000000000001</v>
      </c>
      <c r="J136" s="9">
        <v>73.908000000000001</v>
      </c>
    </row>
    <row r="137" spans="1:10" x14ac:dyDescent="0.2">
      <c r="A137" s="1">
        <v>256</v>
      </c>
      <c r="B137" s="30">
        <v>8.5299999999999994</v>
      </c>
      <c r="C137" s="8">
        <v>10.84</v>
      </c>
      <c r="D137" s="8">
        <v>38.21869658</v>
      </c>
      <c r="E137">
        <v>35</v>
      </c>
      <c r="F137" s="8">
        <v>1.6948000000000001</v>
      </c>
      <c r="G137" s="8">
        <v>41.072000000000003</v>
      </c>
      <c r="H137" s="8">
        <v>-45.325000000000003</v>
      </c>
      <c r="I137">
        <v>45.325000000000003</v>
      </c>
      <c r="J137" s="9">
        <v>73.863</v>
      </c>
    </row>
    <row r="138" spans="1:10" x14ac:dyDescent="0.2">
      <c r="A138" s="1">
        <v>257</v>
      </c>
      <c r="B138" s="30">
        <v>8.57</v>
      </c>
      <c r="C138" s="8">
        <v>12.599</v>
      </c>
      <c r="D138" s="8">
        <v>41.505128200000001</v>
      </c>
      <c r="E138">
        <v>41</v>
      </c>
      <c r="F138" s="8">
        <v>1.5619000000000001</v>
      </c>
      <c r="G138" s="8">
        <v>41.15</v>
      </c>
      <c r="H138" s="8">
        <v>-45.658000000000001</v>
      </c>
      <c r="I138">
        <v>45.658000000000001</v>
      </c>
      <c r="J138" s="9">
        <v>73.819999999999993</v>
      </c>
    </row>
    <row r="139" spans="1:10" x14ac:dyDescent="0.2">
      <c r="A139" s="1">
        <v>258</v>
      </c>
      <c r="B139" s="30">
        <v>8.6</v>
      </c>
      <c r="C139" s="8">
        <v>10.465999999999999</v>
      </c>
      <c r="D139" s="8">
        <v>41.361538459999998</v>
      </c>
      <c r="E139">
        <v>44</v>
      </c>
      <c r="F139" s="8">
        <v>1.6133</v>
      </c>
      <c r="G139" s="8">
        <v>32.335999999999999</v>
      </c>
      <c r="H139" s="8">
        <v>-43.631</v>
      </c>
      <c r="I139">
        <v>43.631</v>
      </c>
      <c r="J139" s="9">
        <v>73.792000000000002</v>
      </c>
    </row>
    <row r="140" spans="1:10" x14ac:dyDescent="0.2">
      <c r="A140" s="1">
        <v>259</v>
      </c>
      <c r="B140" s="30">
        <v>8.6300000000000008</v>
      </c>
      <c r="C140" s="8">
        <v>11.686999999999999</v>
      </c>
      <c r="D140" s="8">
        <v>35.079914530000003</v>
      </c>
      <c r="E140">
        <v>43</v>
      </c>
      <c r="F140" s="8">
        <v>1.5676000000000001</v>
      </c>
      <c r="G140" s="8">
        <v>32.271999999999998</v>
      </c>
      <c r="H140" s="8">
        <v>-39.658000000000001</v>
      </c>
      <c r="I140">
        <v>39.658000000000001</v>
      </c>
      <c r="J140" s="9">
        <v>73.784999999999997</v>
      </c>
    </row>
    <row r="141" spans="1:10" x14ac:dyDescent="0.2">
      <c r="A141" s="1">
        <v>260</v>
      </c>
      <c r="B141" s="30">
        <v>8.67</v>
      </c>
      <c r="C141" s="8">
        <v>13.823</v>
      </c>
      <c r="D141" s="8">
        <v>35.753418799999999</v>
      </c>
      <c r="E141">
        <v>42</v>
      </c>
      <c r="F141" s="8">
        <v>1.5794999999999999</v>
      </c>
      <c r="G141" s="8">
        <v>31.006</v>
      </c>
      <c r="H141" s="8">
        <v>-37.695</v>
      </c>
      <c r="I141">
        <v>37.695</v>
      </c>
      <c r="J141" s="9">
        <v>73.775999999999996</v>
      </c>
    </row>
    <row r="142" spans="1:10" x14ac:dyDescent="0.2">
      <c r="A142" s="1">
        <v>261</v>
      </c>
      <c r="B142" s="30">
        <v>8.6999999999999993</v>
      </c>
      <c r="C142" s="8">
        <v>12.933</v>
      </c>
      <c r="D142" s="8">
        <v>39.765170939999997</v>
      </c>
      <c r="E142">
        <v>41</v>
      </c>
      <c r="F142" s="8">
        <v>1.5891</v>
      </c>
      <c r="G142" s="8">
        <v>28.12</v>
      </c>
      <c r="H142" s="8">
        <v>-37.488</v>
      </c>
      <c r="I142">
        <v>37.488</v>
      </c>
      <c r="J142" s="9">
        <v>73.774000000000001</v>
      </c>
    </row>
    <row r="143" spans="1:10" x14ac:dyDescent="0.2">
      <c r="A143" s="1">
        <v>262</v>
      </c>
      <c r="B143" s="30">
        <v>8.73</v>
      </c>
      <c r="C143" s="8">
        <v>11.948</v>
      </c>
      <c r="D143" s="8">
        <v>37.523717949999998</v>
      </c>
      <c r="E143">
        <v>43</v>
      </c>
      <c r="F143" s="8">
        <v>1.5739000000000001</v>
      </c>
      <c r="G143" s="8">
        <v>27.948</v>
      </c>
      <c r="H143" s="8">
        <v>-35.744999999999997</v>
      </c>
      <c r="I143">
        <v>35.744999999999997</v>
      </c>
      <c r="J143" s="9">
        <v>73.745999999999995</v>
      </c>
    </row>
    <row r="144" spans="1:10" x14ac:dyDescent="0.2">
      <c r="A144" s="1">
        <v>263</v>
      </c>
      <c r="B144" s="30">
        <v>8.77</v>
      </c>
      <c r="C144" s="8">
        <v>13.032999999999999</v>
      </c>
      <c r="D144" s="8">
        <v>36.868482909999997</v>
      </c>
      <c r="E144">
        <v>44</v>
      </c>
      <c r="F144" s="8">
        <v>1.6180000000000001</v>
      </c>
      <c r="G144" s="8">
        <v>63.18</v>
      </c>
      <c r="H144" s="8">
        <v>-35.476999999999997</v>
      </c>
      <c r="I144">
        <v>35.476999999999997</v>
      </c>
      <c r="J144" s="9">
        <v>73.713999999999999</v>
      </c>
    </row>
    <row r="145" spans="1:10" x14ac:dyDescent="0.2">
      <c r="A145" s="1">
        <v>264</v>
      </c>
      <c r="B145" s="30">
        <v>8.8000000000000007</v>
      </c>
      <c r="C145" s="8">
        <v>12.031000000000001</v>
      </c>
      <c r="D145" s="8">
        <v>33.368055560000002</v>
      </c>
      <c r="E145">
        <v>41</v>
      </c>
      <c r="F145" s="8">
        <v>1.6963999999999999</v>
      </c>
      <c r="G145" s="8">
        <v>104.4</v>
      </c>
      <c r="H145" s="8">
        <v>-33.942</v>
      </c>
      <c r="I145">
        <v>33.942</v>
      </c>
      <c r="J145" s="9">
        <v>73.676000000000002</v>
      </c>
    </row>
    <row r="146" spans="1:10" x14ac:dyDescent="0.2">
      <c r="A146" s="1">
        <v>265</v>
      </c>
      <c r="B146" s="30">
        <v>8.83</v>
      </c>
      <c r="C146" s="8">
        <v>14.504</v>
      </c>
      <c r="D146" s="8">
        <v>37.634188039999998</v>
      </c>
      <c r="E146">
        <v>33</v>
      </c>
      <c r="F146" s="8">
        <v>1.6057999999999999</v>
      </c>
      <c r="G146" s="8">
        <v>117.95</v>
      </c>
      <c r="H146" s="8">
        <v>-37.372999999999998</v>
      </c>
      <c r="I146">
        <v>37.372999999999998</v>
      </c>
      <c r="J146" s="9">
        <v>73.662999999999997</v>
      </c>
    </row>
    <row r="147" spans="1:10" x14ac:dyDescent="0.2">
      <c r="A147" s="1">
        <v>266</v>
      </c>
      <c r="B147" s="30">
        <v>8.8699999999999992</v>
      </c>
      <c r="C147" s="8">
        <v>10.653</v>
      </c>
      <c r="D147" s="8">
        <v>46.328632480000003</v>
      </c>
      <c r="E147">
        <v>43</v>
      </c>
      <c r="F147" s="8">
        <v>1.5587</v>
      </c>
      <c r="G147" s="8">
        <v>128.72</v>
      </c>
      <c r="H147" s="8">
        <v>-29.047000000000001</v>
      </c>
      <c r="I147">
        <v>29.047000000000001</v>
      </c>
      <c r="J147" s="9">
        <v>73.644000000000005</v>
      </c>
    </row>
    <row r="148" spans="1:10" x14ac:dyDescent="0.2">
      <c r="A148" s="1">
        <v>267</v>
      </c>
      <c r="B148" s="30">
        <v>8.9</v>
      </c>
      <c r="C148" s="8">
        <v>8.7726000000000006</v>
      </c>
      <c r="D148" s="8">
        <v>45.998183760000003</v>
      </c>
      <c r="E148">
        <v>41</v>
      </c>
      <c r="F148" s="8">
        <v>1.6371</v>
      </c>
      <c r="G148" s="8">
        <v>136.05000000000001</v>
      </c>
      <c r="H148" s="8">
        <v>-23.638999999999999</v>
      </c>
      <c r="I148">
        <v>23.638999999999999</v>
      </c>
      <c r="J148" s="9">
        <v>73.652000000000001</v>
      </c>
    </row>
    <row r="149" spans="1:10" x14ac:dyDescent="0.2">
      <c r="A149" s="1">
        <v>268</v>
      </c>
      <c r="B149" s="30">
        <v>8.93</v>
      </c>
      <c r="C149" s="8">
        <v>4.0240999999999998</v>
      </c>
      <c r="D149" s="8">
        <v>39.231517089999997</v>
      </c>
      <c r="E149">
        <v>43</v>
      </c>
      <c r="F149" s="8">
        <v>1.5587</v>
      </c>
      <c r="G149" s="8">
        <v>140.33000000000001</v>
      </c>
      <c r="H149" s="8">
        <v>-20.009</v>
      </c>
      <c r="I149">
        <v>20.009</v>
      </c>
      <c r="J149" s="9">
        <v>73.67</v>
      </c>
    </row>
    <row r="150" spans="1:10" x14ac:dyDescent="0.2">
      <c r="A150" s="1">
        <v>269</v>
      </c>
      <c r="B150" s="30">
        <v>8.9700000000000006</v>
      </c>
      <c r="C150" s="8">
        <v>1.9389000000000001</v>
      </c>
      <c r="D150" s="8">
        <v>37.503525639999999</v>
      </c>
      <c r="E150">
        <v>39</v>
      </c>
      <c r="F150" s="8">
        <v>1.508</v>
      </c>
      <c r="G150" s="8">
        <v>143.54</v>
      </c>
      <c r="H150" s="8">
        <v>-18.422999999999998</v>
      </c>
      <c r="I150">
        <v>18.422999999999998</v>
      </c>
      <c r="J150" s="9">
        <v>73.706000000000003</v>
      </c>
    </row>
    <row r="151" spans="1:10" x14ac:dyDescent="0.2">
      <c r="A151" s="1">
        <v>270</v>
      </c>
      <c r="B151" s="30">
        <v>9</v>
      </c>
      <c r="C151" s="8">
        <v>2.4758</v>
      </c>
      <c r="D151" s="8">
        <v>36.30641026</v>
      </c>
      <c r="E151">
        <v>44</v>
      </c>
      <c r="F151" s="8">
        <v>1.6003000000000001</v>
      </c>
      <c r="G151" s="8">
        <v>143.68</v>
      </c>
      <c r="H151" s="8">
        <v>-13.991</v>
      </c>
      <c r="I151">
        <v>13.991</v>
      </c>
      <c r="J151" s="9">
        <v>73.790000000000006</v>
      </c>
    </row>
    <row r="152" spans="1:10" x14ac:dyDescent="0.2">
      <c r="A152" s="1">
        <v>271</v>
      </c>
      <c r="B152" s="30">
        <v>9.0299999999999994</v>
      </c>
      <c r="C152" s="8">
        <v>2.2263999999999999</v>
      </c>
      <c r="D152" s="8">
        <v>34.262820509999997</v>
      </c>
      <c r="E152">
        <v>42</v>
      </c>
      <c r="F152" s="8">
        <v>1.6475</v>
      </c>
      <c r="G152" s="8">
        <v>162.33000000000001</v>
      </c>
      <c r="H152" s="8">
        <v>-6.8063000000000002</v>
      </c>
      <c r="I152">
        <v>6.8063000000000002</v>
      </c>
      <c r="J152" s="9">
        <v>73.896000000000001</v>
      </c>
    </row>
    <row r="153" spans="1:10" x14ac:dyDescent="0.2">
      <c r="A153" s="1">
        <v>272</v>
      </c>
      <c r="B153" s="30">
        <v>9.07</v>
      </c>
      <c r="C153" s="8">
        <v>5.4599000000000002</v>
      </c>
      <c r="D153" s="8">
        <v>30.78002137</v>
      </c>
      <c r="E153">
        <v>43</v>
      </c>
      <c r="F153" s="8">
        <v>1.5933999999999999</v>
      </c>
      <c r="G153" s="8">
        <v>180.85</v>
      </c>
      <c r="H153" s="8">
        <v>-18.196999999999999</v>
      </c>
      <c r="I153">
        <v>18.196999999999999</v>
      </c>
      <c r="J153" s="9">
        <v>74.001000000000005</v>
      </c>
    </row>
    <row r="154" spans="1:10" x14ac:dyDescent="0.2">
      <c r="A154" s="1">
        <v>273</v>
      </c>
      <c r="B154" s="30">
        <v>9.1</v>
      </c>
      <c r="C154" s="8">
        <v>8.0419</v>
      </c>
      <c r="D154" s="8">
        <v>27.54690171</v>
      </c>
      <c r="E154">
        <v>42</v>
      </c>
      <c r="F154" s="8">
        <v>1.6917</v>
      </c>
      <c r="G154" s="8">
        <v>195.48</v>
      </c>
      <c r="H154" s="8">
        <v>-24.274999999999999</v>
      </c>
      <c r="I154">
        <v>24.274999999999999</v>
      </c>
      <c r="J154" s="9">
        <v>74.106999999999999</v>
      </c>
    </row>
    <row r="155" spans="1:10" x14ac:dyDescent="0.2">
      <c r="A155" s="1">
        <v>274</v>
      </c>
      <c r="B155" s="30">
        <v>9.1300000000000008</v>
      </c>
      <c r="C155" s="8">
        <v>7.3948999999999998</v>
      </c>
      <c r="D155" s="8">
        <v>30.932799150000001</v>
      </c>
      <c r="E155">
        <v>41</v>
      </c>
      <c r="F155" s="8">
        <v>1.6774</v>
      </c>
      <c r="G155" s="8">
        <v>222.78</v>
      </c>
      <c r="H155" s="8">
        <v>-28.184000000000001</v>
      </c>
      <c r="I155">
        <v>28.184000000000001</v>
      </c>
      <c r="J155" s="9">
        <v>74.212000000000003</v>
      </c>
    </row>
    <row r="156" spans="1:10" x14ac:dyDescent="0.2">
      <c r="A156" s="1">
        <v>275</v>
      </c>
      <c r="B156" s="30">
        <v>9.17</v>
      </c>
      <c r="C156" s="8">
        <v>8.8839000000000006</v>
      </c>
      <c r="D156" s="8">
        <v>26.699786320000001</v>
      </c>
      <c r="E156">
        <v>43</v>
      </c>
      <c r="F156" s="8">
        <v>1.7148000000000001</v>
      </c>
      <c r="G156" s="8">
        <v>234.83</v>
      </c>
      <c r="H156" s="8">
        <v>-21.882999999999999</v>
      </c>
      <c r="I156">
        <v>21.882999999999999</v>
      </c>
      <c r="J156" s="9">
        <v>74.313999999999993</v>
      </c>
    </row>
    <row r="157" spans="1:10" x14ac:dyDescent="0.2">
      <c r="A157" s="1">
        <v>276</v>
      </c>
      <c r="B157" s="30">
        <v>9.1999999999999993</v>
      </c>
      <c r="C157" s="8">
        <v>8.3889999999999993</v>
      </c>
      <c r="D157" s="8">
        <v>28.654059830000001</v>
      </c>
      <c r="E157">
        <v>39</v>
      </c>
      <c r="F157" s="8">
        <v>1.6786000000000001</v>
      </c>
      <c r="G157" s="8">
        <v>239.35</v>
      </c>
      <c r="H157" s="8">
        <v>-12.590999999999999</v>
      </c>
      <c r="I157">
        <v>12.590999999999999</v>
      </c>
      <c r="J157" s="9">
        <v>74.391999999999996</v>
      </c>
    </row>
    <row r="158" spans="1:10" x14ac:dyDescent="0.2">
      <c r="A158" s="1">
        <v>277</v>
      </c>
      <c r="B158" s="30">
        <v>9.23</v>
      </c>
      <c r="C158" s="8">
        <v>10.068</v>
      </c>
      <c r="D158" s="8">
        <v>22.45673077</v>
      </c>
      <c r="E158">
        <v>41</v>
      </c>
      <c r="F158" s="8">
        <v>1.7315</v>
      </c>
      <c r="G158" s="8">
        <v>246.2</v>
      </c>
      <c r="H158" s="8">
        <v>-15.209</v>
      </c>
      <c r="I158">
        <v>15.209</v>
      </c>
      <c r="J158" s="9">
        <v>74.433999999999997</v>
      </c>
    </row>
    <row r="159" spans="1:10" x14ac:dyDescent="0.2">
      <c r="A159" s="1">
        <v>278</v>
      </c>
      <c r="B159" s="30">
        <v>9.27</v>
      </c>
      <c r="C159" s="8">
        <v>11.23</v>
      </c>
      <c r="D159" s="8">
        <v>23.320833329999999</v>
      </c>
      <c r="E159">
        <v>43</v>
      </c>
      <c r="F159" s="8">
        <v>1.7444</v>
      </c>
      <c r="G159" s="8">
        <v>253.28</v>
      </c>
      <c r="H159" s="8">
        <v>-11.853</v>
      </c>
      <c r="I159">
        <v>11.853</v>
      </c>
      <c r="J159" s="9">
        <v>74.454999999999998</v>
      </c>
    </row>
    <row r="160" spans="1:10" x14ac:dyDescent="0.2">
      <c r="A160" s="1">
        <v>279</v>
      </c>
      <c r="B160" s="30">
        <v>9.3000000000000007</v>
      </c>
      <c r="C160" s="8">
        <v>15.708</v>
      </c>
      <c r="D160" s="8">
        <v>23.068696580000001</v>
      </c>
      <c r="E160">
        <v>42</v>
      </c>
      <c r="F160" s="8">
        <v>1.7338</v>
      </c>
      <c r="G160" s="8">
        <v>270.99</v>
      </c>
      <c r="H160" s="8">
        <v>-10.291</v>
      </c>
      <c r="I160">
        <v>10.291</v>
      </c>
      <c r="J160" s="9">
        <v>74.486999999999995</v>
      </c>
    </row>
    <row r="161" spans="1:10" x14ac:dyDescent="0.2">
      <c r="A161" s="1">
        <v>280</v>
      </c>
      <c r="B161" s="30">
        <v>9.33</v>
      </c>
      <c r="C161" s="8">
        <v>14.381</v>
      </c>
      <c r="D161" s="8">
        <v>23.082585470000001</v>
      </c>
      <c r="E161">
        <v>41</v>
      </c>
      <c r="F161" s="8">
        <v>1.6757</v>
      </c>
      <c r="G161" s="8">
        <v>314.86</v>
      </c>
      <c r="H161" s="8">
        <v>0.42187999999999998</v>
      </c>
      <c r="I161">
        <v>-0.42187999999999998</v>
      </c>
      <c r="J161" s="9">
        <v>74.516999999999996</v>
      </c>
    </row>
    <row r="162" spans="1:10" x14ac:dyDescent="0.2">
      <c r="A162" s="1">
        <v>281</v>
      </c>
      <c r="B162" s="30">
        <v>9.3699999999999992</v>
      </c>
      <c r="C162" s="8">
        <v>17.533999999999999</v>
      </c>
      <c r="D162" s="8">
        <v>25.662072649999999</v>
      </c>
      <c r="E162">
        <v>43</v>
      </c>
      <c r="F162" s="8">
        <v>1.8189</v>
      </c>
      <c r="G162" s="8">
        <v>328.85</v>
      </c>
      <c r="H162" s="8">
        <v>-5.1875</v>
      </c>
      <c r="I162">
        <v>5.1875</v>
      </c>
      <c r="J162" s="9">
        <v>74.555999999999997</v>
      </c>
    </row>
    <row r="163" spans="1:10" x14ac:dyDescent="0.2">
      <c r="A163" s="1">
        <v>282</v>
      </c>
      <c r="B163" s="30">
        <v>9.4</v>
      </c>
      <c r="C163" s="8">
        <v>12.468</v>
      </c>
      <c r="D163" s="8">
        <v>27.244230770000001</v>
      </c>
      <c r="E163">
        <v>41</v>
      </c>
      <c r="F163" s="8">
        <v>1.6274999999999999</v>
      </c>
      <c r="G163" s="8">
        <v>339.71</v>
      </c>
      <c r="H163" s="8">
        <v>-9.0187000000000008</v>
      </c>
      <c r="I163">
        <v>9.0187000000000008</v>
      </c>
      <c r="J163" s="9">
        <v>74.600999999999999</v>
      </c>
    </row>
    <row r="164" spans="1:10" x14ac:dyDescent="0.2">
      <c r="A164" s="1">
        <v>283</v>
      </c>
      <c r="B164" s="30">
        <v>9.43</v>
      </c>
      <c r="C164" s="8">
        <v>18.302</v>
      </c>
      <c r="D164" s="8">
        <v>24.190705130000001</v>
      </c>
      <c r="E164">
        <v>39</v>
      </c>
      <c r="F164" s="8">
        <v>1.7623</v>
      </c>
      <c r="G164" s="8">
        <v>344.66</v>
      </c>
      <c r="H164" s="8">
        <v>-12.997999999999999</v>
      </c>
      <c r="I164">
        <v>12.997999999999999</v>
      </c>
      <c r="J164" s="9">
        <v>74.650999999999996</v>
      </c>
    </row>
    <row r="165" spans="1:10" x14ac:dyDescent="0.2">
      <c r="A165" s="1">
        <v>284</v>
      </c>
      <c r="B165" s="30">
        <v>9.4700000000000006</v>
      </c>
      <c r="C165" s="8">
        <v>14.071999999999999</v>
      </c>
      <c r="D165" s="8">
        <v>23.06014957</v>
      </c>
      <c r="E165">
        <v>44</v>
      </c>
      <c r="F165" s="8">
        <v>1.7523</v>
      </c>
      <c r="G165" s="8">
        <v>352.28</v>
      </c>
      <c r="H165" s="8">
        <v>-12.189</v>
      </c>
      <c r="I165">
        <v>12.189</v>
      </c>
      <c r="J165" s="9">
        <v>74.700999999999993</v>
      </c>
    </row>
    <row r="166" spans="1:10" x14ac:dyDescent="0.2">
      <c r="A166" s="1">
        <v>285</v>
      </c>
      <c r="B166" s="30">
        <v>9.5</v>
      </c>
      <c r="C166" s="8">
        <v>16.815999999999999</v>
      </c>
      <c r="D166" s="8">
        <v>20.838568380000002</v>
      </c>
      <c r="E166">
        <v>43</v>
      </c>
      <c r="F166" s="8">
        <v>1.8782000000000001</v>
      </c>
      <c r="G166" s="8">
        <v>351.11</v>
      </c>
      <c r="H166" s="8">
        <v>-16.122</v>
      </c>
      <c r="I166">
        <v>16.122</v>
      </c>
      <c r="J166" s="9">
        <v>74.757999999999996</v>
      </c>
    </row>
    <row r="167" spans="1:10" x14ac:dyDescent="0.2">
      <c r="A167" s="1">
        <v>286</v>
      </c>
      <c r="B167" s="30">
        <v>9.5299999999999994</v>
      </c>
      <c r="C167" s="8">
        <v>18.917000000000002</v>
      </c>
      <c r="D167" s="8">
        <v>18.680448720000001</v>
      </c>
      <c r="E167">
        <v>41</v>
      </c>
      <c r="F167" s="8">
        <v>1.8796999999999999</v>
      </c>
      <c r="G167" s="8">
        <v>351.12</v>
      </c>
      <c r="H167" s="8">
        <v>-17.263000000000002</v>
      </c>
      <c r="I167">
        <v>17.263000000000002</v>
      </c>
      <c r="J167" s="9">
        <v>74.813000000000002</v>
      </c>
    </row>
    <row r="168" spans="1:10" x14ac:dyDescent="0.2">
      <c r="A168" s="1">
        <v>287</v>
      </c>
      <c r="B168" s="30">
        <v>9.57</v>
      </c>
      <c r="C168" s="8">
        <v>21.774999999999999</v>
      </c>
      <c r="D168" s="8">
        <v>19.853846149999999</v>
      </c>
      <c r="E168">
        <v>39</v>
      </c>
      <c r="F168" s="8">
        <v>1.8252999999999999</v>
      </c>
      <c r="G168" s="8">
        <v>352.38</v>
      </c>
      <c r="H168" s="8">
        <v>-22.658000000000001</v>
      </c>
      <c r="I168">
        <v>22.658000000000001</v>
      </c>
      <c r="J168" s="9">
        <v>74.869</v>
      </c>
    </row>
    <row r="169" spans="1:10" x14ac:dyDescent="0.2">
      <c r="A169" s="1">
        <v>288</v>
      </c>
      <c r="B169" s="30">
        <v>9.6</v>
      </c>
      <c r="C169" s="8">
        <v>23.824999999999999</v>
      </c>
      <c r="D169" s="8">
        <v>16.050747860000001</v>
      </c>
      <c r="E169">
        <v>39</v>
      </c>
      <c r="F169" s="8">
        <v>1.7623</v>
      </c>
      <c r="G169" s="8">
        <v>354.32</v>
      </c>
      <c r="H169" s="8">
        <v>-27.739000000000001</v>
      </c>
      <c r="I169">
        <v>27.739000000000001</v>
      </c>
      <c r="J169" s="9">
        <v>74.912000000000006</v>
      </c>
    </row>
    <row r="170" spans="1:10" x14ac:dyDescent="0.2">
      <c r="A170" s="1">
        <v>289</v>
      </c>
      <c r="B170" s="30">
        <v>9.6300000000000008</v>
      </c>
      <c r="C170" s="8">
        <v>23.542999999999999</v>
      </c>
      <c r="D170" s="8">
        <v>19.808440170000001</v>
      </c>
      <c r="E170">
        <v>43</v>
      </c>
      <c r="F170" s="8">
        <v>1.8608</v>
      </c>
      <c r="G170" s="8">
        <v>352.34</v>
      </c>
      <c r="H170" s="8">
        <v>-29.065999999999999</v>
      </c>
      <c r="I170">
        <v>29.065999999999999</v>
      </c>
      <c r="J170" s="9">
        <v>74.938000000000002</v>
      </c>
    </row>
    <row r="171" spans="1:10" x14ac:dyDescent="0.2">
      <c r="A171" s="1">
        <v>290</v>
      </c>
      <c r="B171" s="30">
        <v>9.67</v>
      </c>
      <c r="C171" s="8">
        <v>23.379000000000001</v>
      </c>
      <c r="D171" s="8">
        <v>20.50181624</v>
      </c>
      <c r="E171">
        <v>41</v>
      </c>
      <c r="F171" s="8">
        <v>1.7518</v>
      </c>
      <c r="G171" s="8">
        <v>370.08</v>
      </c>
      <c r="H171" s="8">
        <v>-33.491999999999997</v>
      </c>
      <c r="I171">
        <v>33.491999999999997</v>
      </c>
      <c r="J171" s="9">
        <v>74.959000000000003</v>
      </c>
    </row>
    <row r="172" spans="1:10" x14ac:dyDescent="0.2">
      <c r="A172" s="1">
        <v>291</v>
      </c>
      <c r="B172" s="30">
        <v>9.6999999999999993</v>
      </c>
      <c r="C172" s="8">
        <v>22.873000000000001</v>
      </c>
      <c r="D172" s="8">
        <v>19.449893159999998</v>
      </c>
      <c r="E172">
        <v>39</v>
      </c>
      <c r="F172" s="8">
        <v>1.8039000000000001</v>
      </c>
      <c r="G172" s="8">
        <v>373.14</v>
      </c>
      <c r="H172" s="8">
        <v>-17.602</v>
      </c>
      <c r="I172">
        <v>17.602</v>
      </c>
      <c r="J172" s="9">
        <v>74.97</v>
      </c>
    </row>
    <row r="173" spans="1:10" x14ac:dyDescent="0.2">
      <c r="A173" s="1">
        <v>292</v>
      </c>
      <c r="B173" s="30">
        <v>9.73</v>
      </c>
      <c r="C173" s="8">
        <v>22.350999999999999</v>
      </c>
      <c r="D173" s="8">
        <v>17.303418799999999</v>
      </c>
      <c r="E173">
        <v>37</v>
      </c>
      <c r="F173" s="8">
        <v>1.7413000000000001</v>
      </c>
      <c r="G173" s="8">
        <v>373.94</v>
      </c>
      <c r="H173" s="8">
        <v>-17.085999999999999</v>
      </c>
      <c r="I173">
        <v>17.085999999999999</v>
      </c>
      <c r="J173" s="9">
        <v>74.980999999999995</v>
      </c>
    </row>
    <row r="174" spans="1:10" x14ac:dyDescent="0.2">
      <c r="A174" s="1">
        <v>293</v>
      </c>
      <c r="B174" s="30">
        <v>9.77</v>
      </c>
      <c r="C174" s="8">
        <v>23.19</v>
      </c>
      <c r="D174" s="8">
        <v>18.54027778</v>
      </c>
      <c r="E174">
        <v>41</v>
      </c>
      <c r="F174" s="8">
        <v>1.8028999999999999</v>
      </c>
      <c r="G174" s="8">
        <v>374.14</v>
      </c>
      <c r="H174" s="8">
        <v>-16.329999999999998</v>
      </c>
      <c r="I174">
        <v>16.329999999999998</v>
      </c>
      <c r="J174" s="9">
        <v>74.992000000000004</v>
      </c>
    </row>
    <row r="175" spans="1:10" x14ac:dyDescent="0.2">
      <c r="A175" s="1">
        <v>294</v>
      </c>
      <c r="B175" s="30">
        <v>9.8000000000000007</v>
      </c>
      <c r="C175" s="8">
        <v>21.515000000000001</v>
      </c>
      <c r="D175" s="8">
        <v>17.446688030000001</v>
      </c>
      <c r="E175">
        <v>42</v>
      </c>
      <c r="F175" s="8">
        <v>1.6579999999999999</v>
      </c>
      <c r="G175" s="8">
        <v>375.04</v>
      </c>
      <c r="H175" s="8">
        <v>-15.334</v>
      </c>
      <c r="I175">
        <v>15.334</v>
      </c>
      <c r="J175" s="9">
        <v>75.001000000000005</v>
      </c>
    </row>
    <row r="176" spans="1:10" x14ac:dyDescent="0.2">
      <c r="A176" s="1">
        <v>295</v>
      </c>
      <c r="B176" s="30">
        <v>9.83</v>
      </c>
      <c r="C176" s="8">
        <v>19.478000000000002</v>
      </c>
      <c r="D176" s="8">
        <v>22.58173077</v>
      </c>
      <c r="E176">
        <v>44</v>
      </c>
      <c r="F176" s="8">
        <v>1.7228000000000001</v>
      </c>
      <c r="G176" s="8">
        <v>373.81</v>
      </c>
      <c r="H176" s="8">
        <v>-17.378</v>
      </c>
      <c r="I176">
        <v>17.378</v>
      </c>
      <c r="J176" s="9">
        <v>74.986999999999995</v>
      </c>
    </row>
    <row r="177" spans="1:10" x14ac:dyDescent="0.2">
      <c r="A177" s="1">
        <v>296</v>
      </c>
      <c r="B177" s="30">
        <v>9.8699999999999992</v>
      </c>
      <c r="C177" s="8">
        <v>18.78</v>
      </c>
      <c r="D177" s="8">
        <v>16.888034189999999</v>
      </c>
      <c r="E177">
        <v>40</v>
      </c>
      <c r="F177" s="8">
        <v>1.6992</v>
      </c>
      <c r="G177" s="8">
        <v>379.31</v>
      </c>
      <c r="H177" s="8">
        <v>-22.238</v>
      </c>
      <c r="I177">
        <v>22.238</v>
      </c>
      <c r="J177" s="9">
        <v>74.971000000000004</v>
      </c>
    </row>
    <row r="178" spans="1:10" x14ac:dyDescent="0.2">
      <c r="A178" s="1">
        <v>297</v>
      </c>
      <c r="B178" s="30">
        <v>9.9</v>
      </c>
      <c r="C178" s="8">
        <v>17.975000000000001</v>
      </c>
      <c r="D178" s="8">
        <v>23.17061966</v>
      </c>
      <c r="E178">
        <v>39</v>
      </c>
      <c r="F178" s="8">
        <v>1.7056</v>
      </c>
      <c r="G178" s="8">
        <v>387.8</v>
      </c>
      <c r="H178" s="8">
        <v>-49.22</v>
      </c>
      <c r="I178">
        <v>49.22</v>
      </c>
      <c r="J178" s="9">
        <v>74.926000000000002</v>
      </c>
    </row>
    <row r="179" spans="1:10" x14ac:dyDescent="0.2">
      <c r="A179" s="1">
        <v>298</v>
      </c>
      <c r="B179" s="30">
        <v>9.93</v>
      </c>
      <c r="C179" s="8">
        <v>14.1</v>
      </c>
      <c r="D179" s="8">
        <v>20.584508549999999</v>
      </c>
      <c r="E179">
        <v>40</v>
      </c>
      <c r="F179" s="8">
        <v>1.704</v>
      </c>
      <c r="G179" s="8">
        <v>383.97</v>
      </c>
      <c r="H179" s="8">
        <v>-63.847999999999999</v>
      </c>
      <c r="I179">
        <v>63.847999999999999</v>
      </c>
      <c r="J179" s="9">
        <v>74.864999999999995</v>
      </c>
    </row>
    <row r="180" spans="1:10" x14ac:dyDescent="0.2">
      <c r="A180" s="1">
        <v>299</v>
      </c>
      <c r="B180" s="30">
        <v>9.9700000000000006</v>
      </c>
      <c r="C180" s="8">
        <v>12.446</v>
      </c>
      <c r="D180" s="8">
        <v>21.450854700000001</v>
      </c>
      <c r="E180">
        <v>41</v>
      </c>
      <c r="F180" s="8">
        <v>1.7483</v>
      </c>
      <c r="G180" s="8">
        <v>375.52</v>
      </c>
      <c r="H180" s="8">
        <v>-68.483999999999995</v>
      </c>
      <c r="I180">
        <v>68.483999999999995</v>
      </c>
      <c r="J180" s="9">
        <v>74.793000000000006</v>
      </c>
    </row>
    <row r="181" spans="1:10" x14ac:dyDescent="0.2">
      <c r="A181" s="1">
        <v>300</v>
      </c>
      <c r="B181" s="30">
        <v>10</v>
      </c>
      <c r="C181" s="8">
        <v>9.5358999999999998</v>
      </c>
      <c r="D181" s="8">
        <v>22.146474359999999</v>
      </c>
      <c r="E181">
        <v>42</v>
      </c>
      <c r="F181" s="8">
        <v>1.7533000000000001</v>
      </c>
      <c r="G181" s="8">
        <v>389.63</v>
      </c>
      <c r="H181" s="8">
        <v>-72.983999999999995</v>
      </c>
      <c r="I181">
        <v>72.983999999999995</v>
      </c>
      <c r="J181" s="9">
        <v>74.706999999999994</v>
      </c>
    </row>
    <row r="182" spans="1:10" x14ac:dyDescent="0.2">
      <c r="A182" s="1">
        <v>301</v>
      </c>
      <c r="B182" s="30">
        <v>10.029999999999999</v>
      </c>
      <c r="C182" s="8">
        <v>9.9573</v>
      </c>
      <c r="D182" s="8">
        <v>26.943803419999998</v>
      </c>
      <c r="E182">
        <v>44</v>
      </c>
      <c r="F182" s="8">
        <v>1.6783999999999999</v>
      </c>
      <c r="G182" s="8">
        <v>391.98</v>
      </c>
      <c r="H182" s="8">
        <v>-72.084000000000003</v>
      </c>
      <c r="I182">
        <v>72.084000000000003</v>
      </c>
      <c r="J182" s="9">
        <v>74.602999999999994</v>
      </c>
    </row>
    <row r="183" spans="1:10" x14ac:dyDescent="0.2">
      <c r="A183" s="1">
        <v>302</v>
      </c>
      <c r="B183" s="30">
        <v>10.07</v>
      </c>
      <c r="C183" s="8">
        <v>8.5754000000000001</v>
      </c>
      <c r="D183" s="8">
        <v>25.305448720000001</v>
      </c>
      <c r="E183">
        <v>40</v>
      </c>
      <c r="F183" s="8">
        <v>1.6282000000000001</v>
      </c>
      <c r="G183" s="8">
        <v>393.74</v>
      </c>
      <c r="H183" s="8">
        <v>-72.998000000000005</v>
      </c>
      <c r="I183">
        <v>72.998000000000005</v>
      </c>
      <c r="J183" s="9">
        <v>74.475999999999999</v>
      </c>
    </row>
    <row r="184" spans="1:10" x14ac:dyDescent="0.2">
      <c r="A184" s="1">
        <v>303</v>
      </c>
      <c r="B184" s="30">
        <v>10.1</v>
      </c>
      <c r="C184" s="8">
        <v>5.9356</v>
      </c>
      <c r="D184" s="8">
        <v>27.28717949</v>
      </c>
      <c r="E184">
        <v>42</v>
      </c>
      <c r="F184" s="8">
        <v>1.6482000000000001</v>
      </c>
      <c r="G184" s="8">
        <v>399.44</v>
      </c>
      <c r="H184" s="8">
        <v>-74.424999999999997</v>
      </c>
      <c r="I184">
        <v>74.424999999999997</v>
      </c>
      <c r="J184" s="9">
        <v>74.334000000000003</v>
      </c>
    </row>
    <row r="185" spans="1:10" x14ac:dyDescent="0.2">
      <c r="A185" s="1">
        <v>304</v>
      </c>
      <c r="B185" s="30">
        <v>10.130000000000001</v>
      </c>
      <c r="C185" s="8">
        <v>6.1795</v>
      </c>
      <c r="D185" s="8">
        <v>23.026709400000001</v>
      </c>
      <c r="E185">
        <v>45</v>
      </c>
      <c r="F185" s="8">
        <v>1.5805</v>
      </c>
      <c r="G185" s="8">
        <v>403.29</v>
      </c>
      <c r="H185" s="8">
        <v>-75.066000000000003</v>
      </c>
      <c r="I185">
        <v>75.066000000000003</v>
      </c>
      <c r="J185" s="9">
        <v>74.183000000000007</v>
      </c>
    </row>
    <row r="186" spans="1:10" x14ac:dyDescent="0.2">
      <c r="A186" s="1">
        <v>305</v>
      </c>
      <c r="B186" s="30">
        <v>10.17</v>
      </c>
      <c r="C186" s="8">
        <v>6.431</v>
      </c>
      <c r="D186" s="8">
        <v>24.32040598</v>
      </c>
      <c r="E186">
        <v>39</v>
      </c>
      <c r="F186" s="8">
        <v>1.7038</v>
      </c>
      <c r="G186" s="8">
        <v>405.46</v>
      </c>
      <c r="H186" s="8">
        <v>-87.652000000000001</v>
      </c>
      <c r="I186">
        <v>87.652000000000001</v>
      </c>
      <c r="J186" s="9">
        <v>74.055999999999997</v>
      </c>
    </row>
    <row r="187" spans="1:10" x14ac:dyDescent="0.2">
      <c r="A187" s="1">
        <v>306</v>
      </c>
      <c r="B187" s="30">
        <v>10.199999999999999</v>
      </c>
      <c r="C187" s="8">
        <v>5.3041999999999998</v>
      </c>
      <c r="D187" s="8">
        <v>25.523183759999998</v>
      </c>
      <c r="E187">
        <v>42</v>
      </c>
      <c r="F187" s="8">
        <v>1.5793999999999999</v>
      </c>
      <c r="G187" s="8">
        <v>400.3</v>
      </c>
      <c r="H187" s="8">
        <v>-103.86</v>
      </c>
      <c r="I187">
        <v>103.86</v>
      </c>
      <c r="J187" s="9">
        <v>73.953999999999994</v>
      </c>
    </row>
    <row r="188" spans="1:10" x14ac:dyDescent="0.2">
      <c r="A188" s="1">
        <v>307</v>
      </c>
      <c r="B188" s="30">
        <v>10.23</v>
      </c>
      <c r="C188" s="8">
        <v>6.3158000000000003</v>
      </c>
      <c r="D188" s="8">
        <v>26.953525639999999</v>
      </c>
      <c r="E188">
        <v>38</v>
      </c>
      <c r="F188" s="8">
        <v>1.641</v>
      </c>
      <c r="G188" s="8">
        <v>398.23</v>
      </c>
      <c r="H188" s="8">
        <v>-105.4</v>
      </c>
      <c r="I188">
        <v>105.4</v>
      </c>
      <c r="J188" s="9">
        <v>73.891000000000005</v>
      </c>
    </row>
    <row r="189" spans="1:10" x14ac:dyDescent="0.2">
      <c r="A189" s="1">
        <v>308</v>
      </c>
      <c r="B189" s="30">
        <v>10.27</v>
      </c>
      <c r="C189" s="8">
        <v>8.1199999999999992</v>
      </c>
      <c r="D189" s="8">
        <v>30.099252140000001</v>
      </c>
      <c r="E189">
        <v>43</v>
      </c>
      <c r="F189" s="8">
        <v>1.6973</v>
      </c>
      <c r="G189" s="8">
        <v>407.33</v>
      </c>
      <c r="H189" s="8">
        <v>-106.15</v>
      </c>
      <c r="I189">
        <v>106.15</v>
      </c>
      <c r="J189" s="9">
        <v>73.850999999999999</v>
      </c>
    </row>
    <row r="190" spans="1:10" x14ac:dyDescent="0.2">
      <c r="A190" s="1">
        <v>309</v>
      </c>
      <c r="B190" s="30">
        <v>10.3</v>
      </c>
      <c r="C190" s="8">
        <v>4.3841000000000001</v>
      </c>
      <c r="D190" s="8">
        <v>28.566346150000001</v>
      </c>
      <c r="E190">
        <v>42</v>
      </c>
      <c r="F190" s="8">
        <v>1.7889999999999999</v>
      </c>
      <c r="G190" s="8">
        <v>414.33</v>
      </c>
      <c r="H190" s="8">
        <v>-103.48</v>
      </c>
      <c r="I190">
        <v>103.48</v>
      </c>
      <c r="J190" s="9">
        <v>73.811000000000007</v>
      </c>
    </row>
    <row r="191" spans="1:10" x14ac:dyDescent="0.2">
      <c r="A191" s="1">
        <v>310</v>
      </c>
      <c r="B191" s="30">
        <v>10.33</v>
      </c>
      <c r="C191" s="8">
        <v>8.1120999999999999</v>
      </c>
      <c r="D191" s="8">
        <v>20.661217950000001</v>
      </c>
      <c r="E191">
        <v>41</v>
      </c>
      <c r="F191" s="8">
        <v>1.6993</v>
      </c>
      <c r="G191" s="8">
        <v>412.35</v>
      </c>
      <c r="H191" s="8">
        <v>-105.87</v>
      </c>
      <c r="I191">
        <v>105.87</v>
      </c>
      <c r="J191" s="9">
        <v>73.777000000000001</v>
      </c>
    </row>
    <row r="192" spans="1:10" x14ac:dyDescent="0.2">
      <c r="A192" s="1">
        <v>311</v>
      </c>
      <c r="B192" s="30">
        <v>10.37</v>
      </c>
      <c r="C192" s="8">
        <v>11.451000000000001</v>
      </c>
      <c r="D192" s="8">
        <v>25.401068380000002</v>
      </c>
      <c r="E192">
        <v>41</v>
      </c>
      <c r="F192" s="8">
        <v>1.8315999999999999</v>
      </c>
      <c r="G192" s="8">
        <v>412.7</v>
      </c>
      <c r="H192" s="8">
        <v>-109.62</v>
      </c>
      <c r="I192">
        <v>109.62</v>
      </c>
      <c r="J192" s="9">
        <v>73.733999999999995</v>
      </c>
    </row>
    <row r="193" spans="1:10" x14ac:dyDescent="0.2">
      <c r="A193" s="1">
        <v>312</v>
      </c>
      <c r="B193" s="30">
        <v>10.4</v>
      </c>
      <c r="C193" s="8">
        <v>13.137</v>
      </c>
      <c r="D193" s="8">
        <v>21.596688029999999</v>
      </c>
      <c r="E193">
        <v>39</v>
      </c>
      <c r="F193" s="8">
        <v>1.7452000000000001</v>
      </c>
      <c r="G193" s="8">
        <v>413.03</v>
      </c>
      <c r="H193" s="8">
        <v>-110.84</v>
      </c>
      <c r="I193">
        <v>110.84</v>
      </c>
      <c r="J193" s="9">
        <v>73.667000000000002</v>
      </c>
    </row>
    <row r="194" spans="1:10" x14ac:dyDescent="0.2">
      <c r="A194" s="1">
        <v>313</v>
      </c>
      <c r="B194" s="30">
        <v>10.43</v>
      </c>
      <c r="C194" s="8">
        <v>19.055</v>
      </c>
      <c r="D194" s="8">
        <v>22.409081199999999</v>
      </c>
      <c r="E194">
        <v>38</v>
      </c>
      <c r="F194" s="8">
        <v>1.7392000000000001</v>
      </c>
      <c r="G194" s="8">
        <v>413.05</v>
      </c>
      <c r="H194" s="8">
        <v>-110.29</v>
      </c>
      <c r="I194">
        <v>110.29</v>
      </c>
      <c r="J194" s="9">
        <v>73.578000000000003</v>
      </c>
    </row>
    <row r="195" spans="1:10" x14ac:dyDescent="0.2">
      <c r="A195" s="1">
        <v>314</v>
      </c>
      <c r="B195" s="30">
        <v>10.47</v>
      </c>
      <c r="C195" s="8">
        <v>19.382000000000001</v>
      </c>
      <c r="D195" s="8">
        <v>23.426923080000002</v>
      </c>
      <c r="E195">
        <v>41</v>
      </c>
      <c r="F195" s="8">
        <v>1.7910999999999999</v>
      </c>
      <c r="G195" s="8">
        <v>383.8</v>
      </c>
      <c r="H195" s="8">
        <v>-128.03</v>
      </c>
      <c r="I195">
        <v>128.03</v>
      </c>
      <c r="J195" s="9">
        <v>73.474999999999994</v>
      </c>
    </row>
    <row r="196" spans="1:10" x14ac:dyDescent="0.2">
      <c r="A196" s="1">
        <v>315</v>
      </c>
      <c r="B196" s="30">
        <v>10.5</v>
      </c>
      <c r="C196" s="8">
        <v>19.064</v>
      </c>
      <c r="D196" s="8">
        <v>24.222542740000002</v>
      </c>
      <c r="E196">
        <v>37</v>
      </c>
      <c r="F196" s="8">
        <v>1.7943</v>
      </c>
      <c r="G196" s="8">
        <v>351.13</v>
      </c>
      <c r="H196" s="8">
        <v>-129.84</v>
      </c>
      <c r="I196">
        <v>129.84</v>
      </c>
      <c r="J196" s="9">
        <v>73.367000000000004</v>
      </c>
    </row>
    <row r="197" spans="1:10" x14ac:dyDescent="0.2">
      <c r="A197" s="1">
        <v>316</v>
      </c>
      <c r="B197" s="30">
        <v>10.53</v>
      </c>
      <c r="C197" s="8">
        <v>23.234000000000002</v>
      </c>
      <c r="D197" s="8">
        <v>24.588995730000001</v>
      </c>
      <c r="E197">
        <v>39</v>
      </c>
      <c r="F197" s="8">
        <v>1.77</v>
      </c>
      <c r="G197" s="8">
        <v>345.52</v>
      </c>
      <c r="H197" s="8">
        <v>-131.04</v>
      </c>
      <c r="I197">
        <v>131.04</v>
      </c>
      <c r="J197" s="9">
        <v>73.28</v>
      </c>
    </row>
    <row r="198" spans="1:10" x14ac:dyDescent="0.2">
      <c r="A198" s="1">
        <v>317</v>
      </c>
      <c r="B198" s="30">
        <v>10.57</v>
      </c>
      <c r="C198" s="8">
        <v>28.305</v>
      </c>
      <c r="D198" s="8">
        <v>25.268162390000001</v>
      </c>
      <c r="E198">
        <v>42</v>
      </c>
      <c r="F198" s="8">
        <v>1.8043</v>
      </c>
      <c r="G198" s="8">
        <v>322.3</v>
      </c>
      <c r="H198" s="8">
        <v>-131.44999999999999</v>
      </c>
      <c r="I198">
        <v>131.44999999999999</v>
      </c>
      <c r="J198" s="9">
        <v>73.200999999999993</v>
      </c>
    </row>
    <row r="199" spans="1:10" x14ac:dyDescent="0.2">
      <c r="A199" s="1">
        <v>318</v>
      </c>
      <c r="B199" s="30">
        <v>10.6</v>
      </c>
      <c r="C199" s="8">
        <v>26.262</v>
      </c>
      <c r="D199" s="8">
        <v>24.892628200000001</v>
      </c>
      <c r="E199">
        <v>41</v>
      </c>
      <c r="F199" s="8">
        <v>1.7967</v>
      </c>
      <c r="G199" s="8">
        <v>314.68</v>
      </c>
      <c r="H199" s="8">
        <v>-133.68</v>
      </c>
      <c r="I199">
        <v>133.68</v>
      </c>
      <c r="J199" s="9">
        <v>73.132999999999996</v>
      </c>
    </row>
    <row r="200" spans="1:10" x14ac:dyDescent="0.2">
      <c r="A200" s="1">
        <v>319</v>
      </c>
      <c r="B200" s="30">
        <v>10.63</v>
      </c>
      <c r="C200" s="8">
        <v>28.727</v>
      </c>
      <c r="D200" s="8">
        <v>21.10213675</v>
      </c>
      <c r="E200">
        <v>39</v>
      </c>
      <c r="F200" s="8">
        <v>1.7917000000000001</v>
      </c>
      <c r="G200" s="8">
        <v>288.16000000000003</v>
      </c>
      <c r="H200" s="8">
        <v>-138.22</v>
      </c>
      <c r="I200">
        <v>138.22</v>
      </c>
      <c r="J200" s="9">
        <v>73.063999999999993</v>
      </c>
    </row>
    <row r="201" spans="1:10" x14ac:dyDescent="0.2">
      <c r="A201" s="1">
        <v>320</v>
      </c>
      <c r="B201" s="30">
        <v>10.67</v>
      </c>
      <c r="C201" s="8">
        <v>30.308</v>
      </c>
      <c r="D201" s="8">
        <v>19.92425214</v>
      </c>
      <c r="E201">
        <v>42</v>
      </c>
      <c r="F201" s="8">
        <v>1.7876000000000001</v>
      </c>
      <c r="G201" s="8">
        <v>265.69</v>
      </c>
      <c r="H201" s="8">
        <v>-118</v>
      </c>
      <c r="I201">
        <v>118</v>
      </c>
      <c r="J201" s="9">
        <v>72.988</v>
      </c>
    </row>
    <row r="202" spans="1:10" x14ac:dyDescent="0.2">
      <c r="A202" s="1">
        <v>321</v>
      </c>
      <c r="B202" s="30">
        <v>10.7</v>
      </c>
      <c r="C202" s="8">
        <v>29.516999999999999</v>
      </c>
      <c r="D202" s="8">
        <v>21.293376070000001</v>
      </c>
      <c r="E202">
        <v>40</v>
      </c>
      <c r="F202" s="8">
        <v>1.7526999999999999</v>
      </c>
      <c r="G202" s="8">
        <v>255.85</v>
      </c>
      <c r="H202" s="8">
        <v>-109.87</v>
      </c>
      <c r="I202">
        <v>109.87</v>
      </c>
      <c r="J202" s="9">
        <v>72.942999999999998</v>
      </c>
    </row>
    <row r="203" spans="1:10" x14ac:dyDescent="0.2">
      <c r="A203" s="1">
        <v>322</v>
      </c>
      <c r="B203" s="30">
        <v>10.73</v>
      </c>
      <c r="C203" s="8">
        <v>26.518000000000001</v>
      </c>
      <c r="D203" s="8">
        <v>21.328418800000001</v>
      </c>
      <c r="E203">
        <v>39</v>
      </c>
      <c r="F203" s="8">
        <v>1.7136</v>
      </c>
      <c r="G203" s="8">
        <v>253.24</v>
      </c>
      <c r="H203" s="8">
        <v>-117.23</v>
      </c>
      <c r="I203">
        <v>117.23</v>
      </c>
      <c r="J203" s="9">
        <v>72.915000000000006</v>
      </c>
    </row>
    <row r="204" spans="1:10" x14ac:dyDescent="0.2">
      <c r="A204" s="1">
        <v>323</v>
      </c>
      <c r="B204" s="30">
        <v>10.77</v>
      </c>
      <c r="C204" s="8">
        <v>26.46</v>
      </c>
      <c r="D204" s="8">
        <v>22.772970090000001</v>
      </c>
      <c r="E204">
        <v>42</v>
      </c>
      <c r="F204" s="8">
        <v>1.6664000000000001</v>
      </c>
      <c r="G204" s="8">
        <v>259.55</v>
      </c>
      <c r="H204" s="8">
        <v>-131.72</v>
      </c>
      <c r="I204">
        <v>131.72</v>
      </c>
      <c r="J204" s="9">
        <v>72.882000000000005</v>
      </c>
    </row>
    <row r="205" spans="1:10" x14ac:dyDescent="0.2">
      <c r="A205" s="1">
        <v>324</v>
      </c>
      <c r="B205" s="30">
        <v>10.8</v>
      </c>
      <c r="C205" s="8">
        <v>24.443000000000001</v>
      </c>
      <c r="D205" s="8">
        <v>24.219123929999999</v>
      </c>
      <c r="E205">
        <v>43</v>
      </c>
      <c r="F205" s="8">
        <v>1.6134999999999999</v>
      </c>
      <c r="G205" s="8">
        <v>269.33999999999997</v>
      </c>
      <c r="H205" s="8">
        <v>-129.13999999999999</v>
      </c>
      <c r="I205">
        <v>129.13999999999999</v>
      </c>
      <c r="J205" s="9">
        <v>72.852999999999994</v>
      </c>
    </row>
    <row r="206" spans="1:10" x14ac:dyDescent="0.2">
      <c r="A206" s="1">
        <v>325</v>
      </c>
      <c r="B206" s="30">
        <v>10.83</v>
      </c>
      <c r="C206" s="8">
        <v>23.082999999999998</v>
      </c>
      <c r="D206" s="8">
        <v>23.806303419999999</v>
      </c>
      <c r="E206">
        <v>42</v>
      </c>
      <c r="F206" s="8">
        <v>1.5851999999999999</v>
      </c>
      <c r="G206" s="8">
        <v>270.13</v>
      </c>
      <c r="H206" s="8">
        <v>-128.41999999999999</v>
      </c>
      <c r="I206">
        <v>128.41999999999999</v>
      </c>
      <c r="J206" s="9">
        <v>72.820999999999998</v>
      </c>
    </row>
    <row r="207" spans="1:10" x14ac:dyDescent="0.2">
      <c r="A207" s="1">
        <v>326</v>
      </c>
      <c r="B207" s="30">
        <v>10.87</v>
      </c>
      <c r="C207" s="8">
        <v>20.885000000000002</v>
      </c>
      <c r="D207" s="8">
        <v>22.76132479</v>
      </c>
      <c r="E207">
        <v>41</v>
      </c>
      <c r="F207" s="8">
        <v>1.583</v>
      </c>
      <c r="G207" s="8">
        <v>273.43</v>
      </c>
      <c r="H207" s="8">
        <v>-129.66</v>
      </c>
      <c r="I207">
        <v>129.66</v>
      </c>
      <c r="J207" s="9">
        <v>72.805999999999997</v>
      </c>
    </row>
    <row r="208" spans="1:10" x14ac:dyDescent="0.2">
      <c r="A208" s="1">
        <v>327</v>
      </c>
      <c r="B208" s="30">
        <v>10.9</v>
      </c>
      <c r="C208" s="8">
        <v>21.863</v>
      </c>
      <c r="D208" s="8">
        <v>26.04807692</v>
      </c>
      <c r="E208">
        <v>40</v>
      </c>
      <c r="F208" s="8">
        <v>1.6221000000000001</v>
      </c>
      <c r="G208" s="8">
        <v>284.02999999999997</v>
      </c>
      <c r="H208" s="8">
        <v>-134.09</v>
      </c>
      <c r="I208">
        <v>134.09</v>
      </c>
      <c r="J208" s="9">
        <v>72.783000000000001</v>
      </c>
    </row>
    <row r="209" spans="1:10" x14ac:dyDescent="0.2">
      <c r="A209" s="1">
        <v>328</v>
      </c>
      <c r="B209" s="30">
        <v>10.93</v>
      </c>
      <c r="C209" s="8">
        <v>22.984000000000002</v>
      </c>
      <c r="D209" s="8">
        <v>26.78974359</v>
      </c>
      <c r="E209">
        <v>44</v>
      </c>
      <c r="F209" s="8">
        <v>1.5632999999999999</v>
      </c>
      <c r="G209" s="8">
        <v>290.83</v>
      </c>
      <c r="H209" s="8">
        <v>-136.66999999999999</v>
      </c>
      <c r="I209">
        <v>136.66999999999999</v>
      </c>
      <c r="J209" s="9">
        <v>72.766999999999996</v>
      </c>
    </row>
    <row r="210" spans="1:10" x14ac:dyDescent="0.2">
      <c r="A210" s="1">
        <v>329</v>
      </c>
      <c r="B210" s="30">
        <v>10.97</v>
      </c>
      <c r="C210" s="8">
        <v>21.986999999999998</v>
      </c>
      <c r="D210" s="8">
        <v>27.69049145</v>
      </c>
      <c r="E210">
        <v>43</v>
      </c>
      <c r="F210" s="8">
        <v>1.6287</v>
      </c>
      <c r="G210" s="8">
        <v>292.67</v>
      </c>
      <c r="H210" s="8">
        <v>-135.47</v>
      </c>
      <c r="I210">
        <v>135.47</v>
      </c>
      <c r="J210" s="9">
        <v>72.742999999999995</v>
      </c>
    </row>
    <row r="211" spans="1:10" x14ac:dyDescent="0.2">
      <c r="A211" s="1">
        <v>330</v>
      </c>
      <c r="B211" s="30">
        <v>11</v>
      </c>
      <c r="C211" s="8">
        <v>23.306000000000001</v>
      </c>
      <c r="D211" s="8">
        <v>26.584294870000001</v>
      </c>
      <c r="E211">
        <v>40</v>
      </c>
      <c r="F211" s="8">
        <v>1.6837</v>
      </c>
      <c r="G211" s="8">
        <v>291.64999999999998</v>
      </c>
      <c r="H211" s="8">
        <v>-133.04</v>
      </c>
      <c r="I211">
        <v>133.04</v>
      </c>
      <c r="J211" s="9">
        <v>72.713999999999999</v>
      </c>
    </row>
    <row r="212" spans="1:10" x14ac:dyDescent="0.2">
      <c r="A212" s="1">
        <v>331</v>
      </c>
      <c r="B212" s="30">
        <v>11.03</v>
      </c>
      <c r="C212" s="8">
        <v>18.062000000000001</v>
      </c>
      <c r="D212" s="8">
        <v>24.100106839999999</v>
      </c>
      <c r="E212">
        <v>43</v>
      </c>
      <c r="F212" s="8">
        <v>1.7206999999999999</v>
      </c>
      <c r="G212" s="8">
        <v>291.74</v>
      </c>
      <c r="H212" s="8">
        <v>-134.80000000000001</v>
      </c>
      <c r="I212">
        <v>134.80000000000001</v>
      </c>
      <c r="J212" s="9">
        <v>72.701999999999998</v>
      </c>
    </row>
    <row r="213" spans="1:10" x14ac:dyDescent="0.2">
      <c r="A213" s="1">
        <v>332</v>
      </c>
      <c r="B213" s="30">
        <v>11.07</v>
      </c>
      <c r="C213" s="8">
        <v>23.765000000000001</v>
      </c>
      <c r="D213" s="8">
        <v>19.71089744</v>
      </c>
      <c r="E213">
        <v>41</v>
      </c>
      <c r="F213" s="8">
        <v>1.6835</v>
      </c>
      <c r="G213" s="8">
        <v>291.64</v>
      </c>
      <c r="H213" s="8">
        <v>-148.82</v>
      </c>
      <c r="I213">
        <v>148.82</v>
      </c>
      <c r="J213" s="9">
        <v>72.724999999999994</v>
      </c>
    </row>
    <row r="214" spans="1:10" x14ac:dyDescent="0.2">
      <c r="A214" s="1">
        <v>333</v>
      </c>
      <c r="B214" s="30">
        <v>11.1</v>
      </c>
      <c r="C214" s="8">
        <v>25.863</v>
      </c>
      <c r="D214" s="8">
        <v>20.921581199999999</v>
      </c>
      <c r="E214">
        <v>43</v>
      </c>
      <c r="F214" s="8">
        <v>1.6969000000000001</v>
      </c>
      <c r="G214" s="8">
        <v>293.14999999999998</v>
      </c>
      <c r="H214" s="8">
        <v>-153.06</v>
      </c>
      <c r="I214">
        <v>153.06</v>
      </c>
      <c r="J214" s="9">
        <v>72.757000000000005</v>
      </c>
    </row>
    <row r="215" spans="1:10" x14ac:dyDescent="0.2">
      <c r="A215" s="1">
        <v>334</v>
      </c>
      <c r="B215" s="30">
        <v>11.13</v>
      </c>
      <c r="C215" s="8">
        <v>30.75</v>
      </c>
      <c r="D215" s="8">
        <v>19.544871789999998</v>
      </c>
      <c r="E215">
        <v>43</v>
      </c>
      <c r="F215" s="8">
        <v>1.6680999999999999</v>
      </c>
      <c r="G215" s="8">
        <v>298.92</v>
      </c>
      <c r="H215" s="8">
        <v>-151.93</v>
      </c>
      <c r="I215">
        <v>151.93</v>
      </c>
      <c r="J215" s="9">
        <v>72.766000000000005</v>
      </c>
    </row>
    <row r="216" spans="1:10" x14ac:dyDescent="0.2">
      <c r="A216" s="1">
        <v>335</v>
      </c>
      <c r="B216" s="30">
        <v>11.17</v>
      </c>
      <c r="C216" s="8">
        <v>28.385999999999999</v>
      </c>
      <c r="D216" s="8">
        <v>21.830555560000001</v>
      </c>
      <c r="E216">
        <v>44</v>
      </c>
      <c r="F216" s="8">
        <v>1.651</v>
      </c>
      <c r="G216" s="8">
        <v>293.56</v>
      </c>
      <c r="H216" s="8">
        <v>-142.13999999999999</v>
      </c>
      <c r="I216">
        <v>142.13999999999999</v>
      </c>
      <c r="J216" s="9">
        <v>72.754000000000005</v>
      </c>
    </row>
    <row r="217" spans="1:10" x14ac:dyDescent="0.2">
      <c r="A217" s="1">
        <v>336</v>
      </c>
      <c r="B217" s="30">
        <v>11.2</v>
      </c>
      <c r="C217" s="8">
        <v>27.026</v>
      </c>
      <c r="D217" s="8">
        <v>19.71025641</v>
      </c>
      <c r="E217">
        <v>43</v>
      </c>
      <c r="F217" s="8">
        <v>1.6528</v>
      </c>
      <c r="G217" s="8">
        <v>318.26</v>
      </c>
      <c r="H217" s="8">
        <v>-145.94999999999999</v>
      </c>
      <c r="I217">
        <v>145.94999999999999</v>
      </c>
      <c r="J217" s="9">
        <v>72.736000000000004</v>
      </c>
    </row>
    <row r="218" spans="1:10" x14ac:dyDescent="0.2">
      <c r="A218" s="1">
        <v>337</v>
      </c>
      <c r="B218" s="30">
        <v>11.23</v>
      </c>
      <c r="C218" s="8">
        <v>27.192</v>
      </c>
      <c r="D218" s="8">
        <v>20.415384620000001</v>
      </c>
      <c r="E218">
        <v>41</v>
      </c>
      <c r="F218" s="8">
        <v>1.6999</v>
      </c>
      <c r="G218" s="8">
        <v>357.71</v>
      </c>
      <c r="H218" s="8">
        <v>-169.94</v>
      </c>
      <c r="I218">
        <v>169.94</v>
      </c>
      <c r="J218" s="9">
        <v>72.713999999999999</v>
      </c>
    </row>
    <row r="219" spans="1:10" x14ac:dyDescent="0.2">
      <c r="A219" s="1">
        <v>338</v>
      </c>
      <c r="B219" s="30">
        <v>11.27</v>
      </c>
      <c r="C219" s="8">
        <v>31.263999999999999</v>
      </c>
      <c r="D219" s="8">
        <v>18.801282050000001</v>
      </c>
      <c r="E219">
        <v>39</v>
      </c>
      <c r="F219" s="8">
        <v>1.7092000000000001</v>
      </c>
      <c r="G219" s="8">
        <v>357.49</v>
      </c>
      <c r="H219" s="8">
        <v>-168.83</v>
      </c>
      <c r="I219">
        <v>168.83</v>
      </c>
      <c r="J219" s="9">
        <v>72.683999999999997</v>
      </c>
    </row>
    <row r="220" spans="1:10" x14ac:dyDescent="0.2">
      <c r="A220" s="1">
        <v>339</v>
      </c>
      <c r="B220" s="30">
        <v>11.3</v>
      </c>
      <c r="C220" s="8">
        <v>36.463000000000001</v>
      </c>
      <c r="D220" s="8">
        <v>18.357905980000002</v>
      </c>
      <c r="E220">
        <v>41</v>
      </c>
      <c r="F220" s="8">
        <v>1.6917</v>
      </c>
      <c r="G220" s="8">
        <v>358.6</v>
      </c>
      <c r="H220" s="8">
        <v>-164.62</v>
      </c>
      <c r="I220">
        <v>164.62</v>
      </c>
      <c r="J220" s="9">
        <v>72.644000000000005</v>
      </c>
    </row>
    <row r="221" spans="1:10" x14ac:dyDescent="0.2">
      <c r="A221" s="1">
        <v>340</v>
      </c>
      <c r="B221" s="30">
        <v>11.33</v>
      </c>
      <c r="C221" s="8">
        <v>36.844999999999999</v>
      </c>
      <c r="D221" s="8">
        <v>16.610363249999999</v>
      </c>
      <c r="E221">
        <v>44</v>
      </c>
      <c r="F221" s="8">
        <v>1.6759999999999999</v>
      </c>
      <c r="G221" s="8">
        <v>365.45</v>
      </c>
      <c r="H221" s="8">
        <v>-167.78</v>
      </c>
      <c r="I221">
        <v>167.78</v>
      </c>
      <c r="J221" s="9">
        <v>72.620999999999995</v>
      </c>
    </row>
    <row r="222" spans="1:10" x14ac:dyDescent="0.2">
      <c r="A222" s="1">
        <v>341</v>
      </c>
      <c r="B222" s="30">
        <v>11.37</v>
      </c>
      <c r="C222" s="8">
        <v>33.411999999999999</v>
      </c>
      <c r="D222" s="8">
        <v>17.728525640000001</v>
      </c>
      <c r="E222">
        <v>42</v>
      </c>
      <c r="F222" s="8">
        <v>1.6958</v>
      </c>
      <c r="G222" s="8">
        <v>372.12</v>
      </c>
      <c r="H222" s="8">
        <v>-178.48</v>
      </c>
      <c r="I222">
        <v>178.48</v>
      </c>
      <c r="J222" s="9">
        <v>72.619</v>
      </c>
    </row>
    <row r="223" spans="1:10" x14ac:dyDescent="0.2">
      <c r="A223" s="1">
        <v>342</v>
      </c>
      <c r="B223" s="30">
        <v>11.4</v>
      </c>
      <c r="C223" s="8">
        <v>34.234999999999999</v>
      </c>
      <c r="D223" s="8">
        <v>16.405448719999999</v>
      </c>
      <c r="E223">
        <v>40</v>
      </c>
      <c r="F223" s="8">
        <v>1.6747000000000001</v>
      </c>
      <c r="G223" s="8">
        <v>377.9</v>
      </c>
      <c r="H223" s="8">
        <v>-171.82</v>
      </c>
      <c r="I223">
        <v>171.82</v>
      </c>
      <c r="J223" s="9">
        <v>72.635999999999996</v>
      </c>
    </row>
    <row r="224" spans="1:10" x14ac:dyDescent="0.2">
      <c r="A224" s="1">
        <v>343</v>
      </c>
      <c r="B224" s="30">
        <v>11.43</v>
      </c>
      <c r="C224" s="8">
        <v>33.551000000000002</v>
      </c>
      <c r="D224" s="8">
        <v>18.467094020000001</v>
      </c>
      <c r="E224">
        <v>42</v>
      </c>
      <c r="F224" s="8">
        <v>1.6954</v>
      </c>
      <c r="G224" s="8">
        <v>378.62</v>
      </c>
      <c r="H224" s="8">
        <v>-166.63</v>
      </c>
      <c r="I224">
        <v>166.63</v>
      </c>
      <c r="J224" s="9">
        <v>72.67</v>
      </c>
    </row>
    <row r="225" spans="1:10" x14ac:dyDescent="0.2">
      <c r="A225" s="1">
        <v>344</v>
      </c>
      <c r="B225" s="30">
        <v>11.47</v>
      </c>
      <c r="C225" s="8">
        <v>30.248000000000001</v>
      </c>
      <c r="D225" s="8">
        <v>15.15662393</v>
      </c>
      <c r="E225">
        <v>42</v>
      </c>
      <c r="F225" s="8">
        <v>1.6352</v>
      </c>
      <c r="G225" s="8">
        <v>378.78</v>
      </c>
      <c r="H225" s="8">
        <v>-162.55000000000001</v>
      </c>
      <c r="I225">
        <v>162.55000000000001</v>
      </c>
      <c r="J225" s="9">
        <v>72.722999999999999</v>
      </c>
    </row>
    <row r="226" spans="1:10" x14ac:dyDescent="0.2">
      <c r="A226" s="1">
        <v>345</v>
      </c>
      <c r="B226" s="30">
        <v>11.5</v>
      </c>
      <c r="C226" s="8">
        <v>28.698</v>
      </c>
      <c r="D226" s="8">
        <v>15.981944439999999</v>
      </c>
      <c r="E226">
        <v>36</v>
      </c>
      <c r="F226" s="8">
        <v>1.6832</v>
      </c>
      <c r="G226" s="8">
        <v>378.11</v>
      </c>
      <c r="H226" s="8">
        <v>-157.91</v>
      </c>
      <c r="I226">
        <v>157.91</v>
      </c>
      <c r="J226" s="9">
        <v>72.778000000000006</v>
      </c>
    </row>
    <row r="227" spans="1:10" x14ac:dyDescent="0.2">
      <c r="A227" s="1">
        <v>346</v>
      </c>
      <c r="B227" s="30">
        <v>11.53</v>
      </c>
      <c r="C227" s="8">
        <v>32.164999999999999</v>
      </c>
      <c r="D227" s="8">
        <v>15.5741453</v>
      </c>
      <c r="E227">
        <v>41</v>
      </c>
      <c r="F227" s="8">
        <v>1.6908000000000001</v>
      </c>
      <c r="G227" s="8">
        <v>376.28</v>
      </c>
      <c r="H227" s="8">
        <v>-152.29</v>
      </c>
      <c r="I227">
        <v>152.29</v>
      </c>
      <c r="J227" s="9">
        <v>72.826999999999998</v>
      </c>
    </row>
    <row r="228" spans="1:10" x14ac:dyDescent="0.2">
      <c r="A228" s="1">
        <v>347</v>
      </c>
      <c r="B228" s="30">
        <v>11.57</v>
      </c>
      <c r="C228" s="8">
        <v>32.92</v>
      </c>
      <c r="D228" s="8">
        <v>13.98258547</v>
      </c>
      <c r="E228">
        <v>41</v>
      </c>
      <c r="F228" s="8">
        <v>1.6568000000000001</v>
      </c>
      <c r="G228" s="8">
        <v>360.14</v>
      </c>
      <c r="H228" s="8">
        <v>-149.75</v>
      </c>
      <c r="I228">
        <v>149.75</v>
      </c>
      <c r="J228" s="9">
        <v>72.876999999999995</v>
      </c>
    </row>
    <row r="229" spans="1:10" x14ac:dyDescent="0.2">
      <c r="A229" s="1">
        <v>348</v>
      </c>
      <c r="B229" s="30">
        <v>11.6</v>
      </c>
      <c r="C229" s="8">
        <v>31.06</v>
      </c>
      <c r="D229" s="8">
        <v>15.216880339999999</v>
      </c>
      <c r="E229">
        <v>40</v>
      </c>
      <c r="F229" s="8">
        <v>1.6549</v>
      </c>
      <c r="G229" s="8">
        <v>366.71</v>
      </c>
      <c r="H229" s="8">
        <v>-146.57</v>
      </c>
      <c r="I229">
        <v>146.57</v>
      </c>
      <c r="J229" s="9">
        <v>72.915000000000006</v>
      </c>
    </row>
    <row r="230" spans="1:10" x14ac:dyDescent="0.2">
      <c r="A230" s="1">
        <v>349</v>
      </c>
      <c r="B230" s="30">
        <v>11.63</v>
      </c>
      <c r="C230" s="8">
        <v>28.559000000000001</v>
      </c>
      <c r="D230" s="8">
        <v>17.489636749999999</v>
      </c>
      <c r="E230">
        <v>45</v>
      </c>
      <c r="F230" s="8">
        <v>1.5785</v>
      </c>
      <c r="G230" s="8">
        <v>376.7</v>
      </c>
      <c r="H230" s="8">
        <v>-143.29</v>
      </c>
      <c r="I230">
        <v>143.29</v>
      </c>
      <c r="J230" s="9">
        <v>72.963999999999999</v>
      </c>
    </row>
    <row r="231" spans="1:10" x14ac:dyDescent="0.2">
      <c r="A231" s="1">
        <v>350</v>
      </c>
      <c r="B231" s="30">
        <v>11.67</v>
      </c>
      <c r="C231" s="8">
        <v>25.812000000000001</v>
      </c>
      <c r="D231" s="8">
        <v>17.83237179</v>
      </c>
      <c r="E231">
        <v>43</v>
      </c>
      <c r="F231" s="8">
        <v>1.5667</v>
      </c>
      <c r="G231" s="8">
        <v>383.87</v>
      </c>
      <c r="H231" s="8">
        <v>-139.52000000000001</v>
      </c>
      <c r="I231">
        <v>139.52000000000001</v>
      </c>
      <c r="J231" s="9">
        <v>73.031000000000006</v>
      </c>
    </row>
    <row r="232" spans="1:10" x14ac:dyDescent="0.2">
      <c r="A232" s="1">
        <v>351</v>
      </c>
      <c r="B232" s="30">
        <v>11.7</v>
      </c>
      <c r="C232" s="8">
        <v>22.989000000000001</v>
      </c>
      <c r="D232" s="8">
        <v>18.161538459999999</v>
      </c>
      <c r="E232">
        <v>42</v>
      </c>
      <c r="F232" s="8">
        <v>1.5599000000000001</v>
      </c>
      <c r="G232" s="8">
        <v>380.35</v>
      </c>
      <c r="H232" s="8">
        <v>-136.04</v>
      </c>
      <c r="I232">
        <v>136.04</v>
      </c>
      <c r="J232" s="9">
        <v>73.067999999999998</v>
      </c>
    </row>
    <row r="233" spans="1:10" x14ac:dyDescent="0.2">
      <c r="A233" s="1">
        <v>352</v>
      </c>
      <c r="B233" s="30">
        <v>11.73</v>
      </c>
      <c r="C233" s="8">
        <v>21.460999999999999</v>
      </c>
      <c r="D233" s="8">
        <v>20.603098289999998</v>
      </c>
      <c r="E233">
        <v>44</v>
      </c>
      <c r="F233" s="8">
        <v>1.4602999999999999</v>
      </c>
      <c r="G233" s="8">
        <v>367.98</v>
      </c>
      <c r="H233" s="8">
        <v>-121.91</v>
      </c>
      <c r="I233">
        <v>121.91</v>
      </c>
      <c r="J233" s="9">
        <v>73.116</v>
      </c>
    </row>
    <row r="234" spans="1:10" x14ac:dyDescent="0.2">
      <c r="A234" s="1">
        <v>353</v>
      </c>
      <c r="B234" s="30">
        <v>11.77</v>
      </c>
      <c r="C234" s="8">
        <v>20.71</v>
      </c>
      <c r="D234" s="8">
        <v>23.465384619999998</v>
      </c>
      <c r="E234">
        <v>42</v>
      </c>
      <c r="F234" s="8">
        <v>1.5722</v>
      </c>
      <c r="G234" s="8">
        <v>363.87</v>
      </c>
      <c r="H234" s="8">
        <v>-106.66</v>
      </c>
      <c r="I234">
        <v>106.66</v>
      </c>
      <c r="J234" s="9">
        <v>73.179000000000002</v>
      </c>
    </row>
    <row r="235" spans="1:10" x14ac:dyDescent="0.2">
      <c r="A235" s="1">
        <v>354</v>
      </c>
      <c r="B235" s="30">
        <v>11.8</v>
      </c>
      <c r="C235" s="8">
        <v>15.185</v>
      </c>
      <c r="D235" s="8">
        <v>22.68141026</v>
      </c>
      <c r="E235">
        <v>43</v>
      </c>
      <c r="F235" s="8">
        <v>1.5196000000000001</v>
      </c>
      <c r="G235" s="8">
        <v>363.32</v>
      </c>
      <c r="H235" s="8">
        <v>-107.73</v>
      </c>
      <c r="I235">
        <v>107.73</v>
      </c>
      <c r="J235" s="9">
        <v>73.231999999999999</v>
      </c>
    </row>
    <row r="236" spans="1:10" x14ac:dyDescent="0.2">
      <c r="A236" s="1">
        <v>355</v>
      </c>
      <c r="B236" s="30">
        <v>11.83</v>
      </c>
      <c r="C236" s="8">
        <v>15.414999999999999</v>
      </c>
      <c r="D236" s="8">
        <v>22.61111111</v>
      </c>
      <c r="E236">
        <v>37</v>
      </c>
      <c r="F236" s="8">
        <v>1.4968999999999999</v>
      </c>
      <c r="G236" s="8">
        <v>368.96</v>
      </c>
      <c r="H236" s="8">
        <v>-120.32</v>
      </c>
      <c r="I236">
        <v>120.32</v>
      </c>
      <c r="J236" s="9">
        <v>73.266000000000005</v>
      </c>
    </row>
    <row r="237" spans="1:10" x14ac:dyDescent="0.2">
      <c r="A237" s="1">
        <v>356</v>
      </c>
      <c r="B237" s="30">
        <v>11.87</v>
      </c>
      <c r="C237" s="8">
        <v>15.686</v>
      </c>
      <c r="D237" s="8">
        <v>22.28247863</v>
      </c>
      <c r="E237">
        <v>42</v>
      </c>
      <c r="F237" s="8">
        <v>1.4421999999999999</v>
      </c>
      <c r="G237" s="8">
        <v>362.41</v>
      </c>
      <c r="H237" s="8">
        <v>-123.44</v>
      </c>
      <c r="I237">
        <v>123.44</v>
      </c>
      <c r="J237" s="9">
        <v>73.259</v>
      </c>
    </row>
    <row r="238" spans="1:10" x14ac:dyDescent="0.2">
      <c r="A238" s="1">
        <v>357</v>
      </c>
      <c r="B238" s="30">
        <v>11.9</v>
      </c>
      <c r="C238" s="8">
        <v>15.475</v>
      </c>
      <c r="D238" s="8">
        <v>23.93696581</v>
      </c>
      <c r="E238">
        <v>42</v>
      </c>
      <c r="F238" s="8">
        <v>1.502</v>
      </c>
      <c r="G238" s="8">
        <v>359.29</v>
      </c>
      <c r="H238" s="8">
        <v>-116.93</v>
      </c>
      <c r="I238">
        <v>116.93</v>
      </c>
      <c r="J238" s="9">
        <v>73.257999999999996</v>
      </c>
    </row>
    <row r="239" spans="1:10" x14ac:dyDescent="0.2">
      <c r="A239" s="1">
        <v>358</v>
      </c>
      <c r="B239" s="30">
        <v>11.93</v>
      </c>
      <c r="C239" s="8">
        <v>15.574999999999999</v>
      </c>
      <c r="D239" s="8">
        <v>24.18215812</v>
      </c>
      <c r="E239">
        <v>43</v>
      </c>
      <c r="F239" s="8">
        <v>1.4742</v>
      </c>
      <c r="G239" s="8">
        <v>365.57</v>
      </c>
      <c r="H239" s="8">
        <v>-115.26</v>
      </c>
      <c r="I239">
        <v>115.26</v>
      </c>
      <c r="J239" s="9">
        <v>73.268000000000001</v>
      </c>
    </row>
    <row r="240" spans="1:10" x14ac:dyDescent="0.2">
      <c r="A240" s="1">
        <v>359</v>
      </c>
      <c r="B240" s="30">
        <v>11.97</v>
      </c>
      <c r="C240" s="8">
        <v>17.265000000000001</v>
      </c>
      <c r="D240" s="8">
        <v>23.385576919999998</v>
      </c>
      <c r="E240">
        <v>43</v>
      </c>
      <c r="F240" s="8">
        <v>1.4964</v>
      </c>
      <c r="G240" s="8">
        <v>374.85</v>
      </c>
      <c r="H240" s="8">
        <v>-121.46</v>
      </c>
      <c r="I240">
        <v>121.46</v>
      </c>
      <c r="J240" s="9">
        <v>73.295000000000002</v>
      </c>
    </row>
    <row r="241" spans="1:10" x14ac:dyDescent="0.2">
      <c r="A241" s="1">
        <v>360</v>
      </c>
      <c r="B241" s="30">
        <v>12</v>
      </c>
      <c r="C241" s="8">
        <v>17.024000000000001</v>
      </c>
      <c r="D241" s="8">
        <v>25.400747859999999</v>
      </c>
      <c r="E241">
        <v>39</v>
      </c>
      <c r="F241" s="8">
        <v>1.4196</v>
      </c>
      <c r="G241" s="8">
        <v>377.24</v>
      </c>
      <c r="H241" s="8">
        <v>-120.8</v>
      </c>
      <c r="I241">
        <v>120.8</v>
      </c>
      <c r="J241" s="9">
        <v>73.316999999999993</v>
      </c>
    </row>
    <row r="242" spans="1:10" x14ac:dyDescent="0.2">
      <c r="A242" s="1">
        <v>361</v>
      </c>
      <c r="B242" s="30">
        <v>12.03</v>
      </c>
      <c r="C242" s="8">
        <v>16.047999999999998</v>
      </c>
      <c r="D242" s="8">
        <v>28.82040598</v>
      </c>
      <c r="E242">
        <v>37</v>
      </c>
      <c r="F242" s="8">
        <v>1.5116000000000001</v>
      </c>
      <c r="G242" s="8">
        <v>378.47</v>
      </c>
      <c r="H242" s="8">
        <v>-123.41</v>
      </c>
      <c r="I242">
        <v>123.41</v>
      </c>
      <c r="J242" s="9">
        <v>73.334000000000003</v>
      </c>
    </row>
    <row r="243" spans="1:10" x14ac:dyDescent="0.2">
      <c r="A243" s="1">
        <v>362</v>
      </c>
      <c r="B243" s="30">
        <v>12.07</v>
      </c>
      <c r="C243" s="8">
        <v>13.288</v>
      </c>
      <c r="D243" s="8">
        <v>28.159508550000002</v>
      </c>
      <c r="E243">
        <v>40</v>
      </c>
      <c r="F243" s="8">
        <v>1.4650000000000001</v>
      </c>
      <c r="G243" s="8">
        <v>380.26</v>
      </c>
      <c r="H243" s="8">
        <v>-123.14</v>
      </c>
      <c r="I243">
        <v>123.14</v>
      </c>
      <c r="J243" s="9">
        <v>73.346999999999994</v>
      </c>
    </row>
    <row r="244" spans="1:10" x14ac:dyDescent="0.2">
      <c r="A244" s="1">
        <v>363</v>
      </c>
      <c r="B244" s="30">
        <v>12.1</v>
      </c>
      <c r="C244" s="8">
        <v>15.436</v>
      </c>
      <c r="D244" s="8">
        <v>33.991346149999998</v>
      </c>
      <c r="E244">
        <v>39</v>
      </c>
      <c r="F244" s="8">
        <v>1.4731000000000001</v>
      </c>
      <c r="G244" s="8">
        <v>379.08</v>
      </c>
      <c r="H244" s="8">
        <v>-115.19</v>
      </c>
      <c r="I244">
        <v>115.19</v>
      </c>
      <c r="J244" s="9">
        <v>73.363</v>
      </c>
    </row>
    <row r="245" spans="1:10" x14ac:dyDescent="0.2">
      <c r="A245" s="1">
        <v>364</v>
      </c>
      <c r="B245" s="30">
        <v>12.13</v>
      </c>
      <c r="C245" s="8">
        <v>13.67</v>
      </c>
      <c r="D245" s="8">
        <v>31.48258547</v>
      </c>
      <c r="E245">
        <v>39</v>
      </c>
      <c r="F245" s="8">
        <v>1.3061</v>
      </c>
      <c r="G245" s="8">
        <v>377.93</v>
      </c>
      <c r="H245" s="8">
        <v>-105.1</v>
      </c>
      <c r="I245">
        <v>105.1</v>
      </c>
      <c r="J245" s="9">
        <v>73.399000000000001</v>
      </c>
    </row>
    <row r="246" spans="1:10" x14ac:dyDescent="0.2">
      <c r="A246" s="1">
        <v>365</v>
      </c>
      <c r="B246" s="30">
        <v>12.17</v>
      </c>
      <c r="C246" s="8">
        <v>12.917</v>
      </c>
      <c r="D246" s="8">
        <v>33.285042730000001</v>
      </c>
      <c r="E246">
        <v>38</v>
      </c>
      <c r="F246" s="8">
        <v>1.4079999999999999</v>
      </c>
      <c r="G246" s="8">
        <v>376.72</v>
      </c>
      <c r="H246" s="8">
        <v>-101.1</v>
      </c>
      <c r="I246">
        <v>101.1</v>
      </c>
      <c r="J246" s="9">
        <v>73.403000000000006</v>
      </c>
    </row>
    <row r="247" spans="1:10" x14ac:dyDescent="0.2">
      <c r="A247" s="1">
        <v>366</v>
      </c>
      <c r="B247" s="30">
        <v>12.2</v>
      </c>
      <c r="C247" s="8">
        <v>10.074</v>
      </c>
      <c r="D247" s="8">
        <v>33.113995729999999</v>
      </c>
      <c r="E247">
        <v>40</v>
      </c>
      <c r="F247" s="8">
        <v>1.3655999999999999</v>
      </c>
      <c r="G247" s="8">
        <v>377.22</v>
      </c>
      <c r="H247" s="8">
        <v>-103.37</v>
      </c>
      <c r="I247">
        <v>103.37</v>
      </c>
      <c r="J247" s="9">
        <v>73.391999999999996</v>
      </c>
    </row>
    <row r="248" spans="1:10" x14ac:dyDescent="0.2">
      <c r="A248" s="1">
        <v>367</v>
      </c>
      <c r="B248" s="30">
        <v>12.23</v>
      </c>
      <c r="C248" s="8">
        <v>10.010999999999999</v>
      </c>
      <c r="D248" s="8">
        <v>36.525106839999999</v>
      </c>
      <c r="E248">
        <v>39</v>
      </c>
      <c r="F248" s="8">
        <v>1.3604000000000001</v>
      </c>
      <c r="G248" s="8">
        <v>375.26</v>
      </c>
      <c r="H248" s="8">
        <v>-104.28</v>
      </c>
      <c r="I248">
        <v>104.28</v>
      </c>
      <c r="J248" s="9">
        <v>73.373000000000005</v>
      </c>
    </row>
    <row r="249" spans="1:10" x14ac:dyDescent="0.2">
      <c r="A249" s="1">
        <v>368</v>
      </c>
      <c r="B249" s="30">
        <v>12.27</v>
      </c>
      <c r="C249" s="8">
        <v>8.4514999999999993</v>
      </c>
      <c r="D249" s="8">
        <v>34.900641030000003</v>
      </c>
      <c r="E249">
        <v>35</v>
      </c>
      <c r="F249" s="8">
        <v>1.3715999999999999</v>
      </c>
      <c r="G249" s="8">
        <v>374.15</v>
      </c>
      <c r="H249" s="8">
        <v>-103.54</v>
      </c>
      <c r="I249">
        <v>103.54</v>
      </c>
      <c r="J249" s="9">
        <v>73.361000000000004</v>
      </c>
    </row>
    <row r="250" spans="1:10" x14ac:dyDescent="0.2">
      <c r="A250" s="1">
        <v>369</v>
      </c>
      <c r="B250" s="30">
        <v>12.3</v>
      </c>
      <c r="C250" s="8">
        <v>8.2752999999999997</v>
      </c>
      <c r="D250" s="8">
        <v>30.094551280000001</v>
      </c>
      <c r="E250">
        <v>41</v>
      </c>
      <c r="F250" s="8">
        <v>1.3142</v>
      </c>
      <c r="G250" s="8">
        <v>372.58</v>
      </c>
      <c r="H250" s="8">
        <v>-103.12</v>
      </c>
      <c r="I250">
        <v>103.12</v>
      </c>
      <c r="J250" s="9">
        <v>73.358000000000004</v>
      </c>
    </row>
    <row r="251" spans="1:10" x14ac:dyDescent="0.2">
      <c r="A251" s="1">
        <v>370</v>
      </c>
      <c r="B251" s="30">
        <v>12.33</v>
      </c>
      <c r="C251" s="8">
        <v>12.334</v>
      </c>
      <c r="D251" s="8">
        <v>37.784081200000003</v>
      </c>
      <c r="E251">
        <v>37</v>
      </c>
      <c r="F251" s="8">
        <v>1.4843</v>
      </c>
      <c r="G251" s="8">
        <v>366.72</v>
      </c>
      <c r="H251" s="8">
        <v>-99.126999999999995</v>
      </c>
      <c r="I251">
        <v>99.126999999999995</v>
      </c>
      <c r="J251" s="9">
        <v>73.331000000000003</v>
      </c>
    </row>
    <row r="252" spans="1:10" x14ac:dyDescent="0.2">
      <c r="A252" s="1">
        <v>371</v>
      </c>
      <c r="B252" s="30">
        <v>12.37</v>
      </c>
      <c r="C252" s="8">
        <v>9.4527000000000001</v>
      </c>
      <c r="D252" s="8">
        <v>35.631303420000002</v>
      </c>
      <c r="E252">
        <v>41</v>
      </c>
      <c r="F252" s="8">
        <v>1.3711</v>
      </c>
      <c r="G252" s="8">
        <v>360.44</v>
      </c>
      <c r="H252" s="8">
        <v>-100.48</v>
      </c>
      <c r="I252">
        <v>100.48</v>
      </c>
      <c r="J252" s="9">
        <v>73.320999999999998</v>
      </c>
    </row>
    <row r="253" spans="1:10" x14ac:dyDescent="0.2">
      <c r="A253" s="1">
        <v>372</v>
      </c>
      <c r="B253" s="30">
        <v>12.4</v>
      </c>
      <c r="C253" s="8">
        <v>12.76</v>
      </c>
      <c r="D253" s="8">
        <v>38.190598289999997</v>
      </c>
      <c r="E253">
        <v>41</v>
      </c>
      <c r="F253" s="8">
        <v>1.4885999999999999</v>
      </c>
      <c r="G253" s="8">
        <v>371.67</v>
      </c>
      <c r="H253" s="8">
        <v>-112.87</v>
      </c>
      <c r="I253">
        <v>112.87</v>
      </c>
      <c r="J253" s="9">
        <v>73.344999999999999</v>
      </c>
    </row>
    <row r="254" spans="1:10" x14ac:dyDescent="0.2">
      <c r="A254" s="1">
        <v>373</v>
      </c>
      <c r="B254" s="30">
        <v>12.43</v>
      </c>
      <c r="C254" s="8">
        <v>12.644</v>
      </c>
      <c r="D254" s="8">
        <v>37.46880342</v>
      </c>
      <c r="E254">
        <v>41</v>
      </c>
      <c r="F254" s="8">
        <v>1.3944000000000001</v>
      </c>
      <c r="G254" s="8">
        <v>357.53</v>
      </c>
      <c r="H254" s="8">
        <v>-85.465999999999994</v>
      </c>
      <c r="I254">
        <v>85.465999999999994</v>
      </c>
      <c r="J254" s="9">
        <v>73.37</v>
      </c>
    </row>
    <row r="255" spans="1:10" x14ac:dyDescent="0.2">
      <c r="A255" s="1">
        <v>374</v>
      </c>
      <c r="B255" s="30">
        <v>12.47</v>
      </c>
      <c r="C255" s="8">
        <v>15.596</v>
      </c>
      <c r="D255" s="8">
        <v>33.572863249999997</v>
      </c>
      <c r="E255">
        <v>40</v>
      </c>
      <c r="F255" s="8">
        <v>1.4956</v>
      </c>
      <c r="G255" s="8">
        <v>339.31</v>
      </c>
      <c r="H255" s="8">
        <v>-74.033000000000001</v>
      </c>
      <c r="I255">
        <v>74.033000000000001</v>
      </c>
      <c r="J255" s="9">
        <v>73.394000000000005</v>
      </c>
    </row>
    <row r="256" spans="1:10" x14ac:dyDescent="0.2">
      <c r="A256" s="1">
        <v>375</v>
      </c>
      <c r="B256" s="30">
        <v>12.5</v>
      </c>
      <c r="C256" s="8">
        <v>15.04</v>
      </c>
      <c r="D256" s="8">
        <v>34.433226500000004</v>
      </c>
      <c r="E256">
        <v>36</v>
      </c>
      <c r="F256" s="8">
        <v>1.4460999999999999</v>
      </c>
      <c r="G256" s="8">
        <v>301.02999999999997</v>
      </c>
      <c r="H256" s="8">
        <v>-72.174999999999997</v>
      </c>
      <c r="I256">
        <v>72.174999999999997</v>
      </c>
      <c r="J256" s="9">
        <v>73.417000000000002</v>
      </c>
    </row>
    <row r="257" spans="1:10" x14ac:dyDescent="0.2">
      <c r="A257" s="1">
        <v>376</v>
      </c>
      <c r="B257" s="30">
        <v>12.53</v>
      </c>
      <c r="C257" s="8">
        <v>15.242000000000001</v>
      </c>
      <c r="D257" s="8">
        <v>30.306623930000001</v>
      </c>
      <c r="E257">
        <v>36</v>
      </c>
      <c r="F257" s="8">
        <v>1.4987999999999999</v>
      </c>
      <c r="G257" s="8">
        <v>292.68</v>
      </c>
      <c r="H257" s="8">
        <v>-59.792000000000002</v>
      </c>
      <c r="I257">
        <v>59.792000000000002</v>
      </c>
      <c r="J257" s="9">
        <v>73.438999999999993</v>
      </c>
    </row>
    <row r="258" spans="1:10" x14ac:dyDescent="0.2">
      <c r="A258" s="1">
        <v>377</v>
      </c>
      <c r="B258" s="30">
        <v>12.57</v>
      </c>
      <c r="C258" s="8">
        <v>20.015999999999998</v>
      </c>
      <c r="D258" s="8">
        <v>29.177029910000002</v>
      </c>
      <c r="E258">
        <v>37</v>
      </c>
      <c r="F258" s="8">
        <v>1.4023000000000001</v>
      </c>
      <c r="G258" s="8">
        <v>273.52</v>
      </c>
      <c r="H258" s="8">
        <v>-47.838000000000001</v>
      </c>
      <c r="I258">
        <v>47.838000000000001</v>
      </c>
      <c r="J258" s="9">
        <v>73.448999999999998</v>
      </c>
    </row>
    <row r="259" spans="1:10" x14ac:dyDescent="0.2">
      <c r="A259" s="1">
        <v>378</v>
      </c>
      <c r="B259" s="30">
        <v>12.6</v>
      </c>
      <c r="C259" s="8">
        <v>22.518000000000001</v>
      </c>
      <c r="D259" s="8">
        <v>30.42435897</v>
      </c>
      <c r="E259">
        <v>39</v>
      </c>
      <c r="F259" s="8">
        <v>1.5438000000000001</v>
      </c>
      <c r="G259" s="8">
        <v>261.43</v>
      </c>
      <c r="H259" s="8">
        <v>-35.491999999999997</v>
      </c>
      <c r="I259">
        <v>35.491999999999997</v>
      </c>
      <c r="J259" s="9">
        <v>73.456000000000003</v>
      </c>
    </row>
    <row r="260" spans="1:10" x14ac:dyDescent="0.2">
      <c r="A260" s="1">
        <v>379</v>
      </c>
      <c r="B260" s="30">
        <v>12.63</v>
      </c>
      <c r="C260" s="8">
        <v>23.507000000000001</v>
      </c>
      <c r="D260" s="8">
        <v>31.76442308</v>
      </c>
      <c r="E260">
        <v>38</v>
      </c>
      <c r="F260" s="8">
        <v>1.3968</v>
      </c>
      <c r="G260" s="8">
        <v>257.47000000000003</v>
      </c>
      <c r="H260" s="8">
        <v>-31.152999999999999</v>
      </c>
      <c r="I260">
        <v>31.152999999999999</v>
      </c>
      <c r="J260" s="9">
        <v>73.442999999999998</v>
      </c>
    </row>
    <row r="261" spans="1:10" x14ac:dyDescent="0.2">
      <c r="A261" s="1">
        <v>380</v>
      </c>
      <c r="B261" s="30">
        <v>12.67</v>
      </c>
      <c r="C261" s="8">
        <v>20.986000000000001</v>
      </c>
      <c r="D261" s="8">
        <v>36.18269231</v>
      </c>
      <c r="E261">
        <v>41</v>
      </c>
      <c r="F261" s="8">
        <v>1.601</v>
      </c>
      <c r="G261" s="8">
        <v>241.33</v>
      </c>
      <c r="H261" s="8">
        <v>-28.245000000000001</v>
      </c>
      <c r="I261">
        <v>28.245000000000001</v>
      </c>
      <c r="J261" s="9">
        <v>73.421000000000006</v>
      </c>
    </row>
    <row r="262" spans="1:10" x14ac:dyDescent="0.2">
      <c r="A262" s="1">
        <v>381</v>
      </c>
      <c r="B262" s="30">
        <v>12.7</v>
      </c>
      <c r="C262" s="8">
        <v>18.934999999999999</v>
      </c>
      <c r="D262" s="8">
        <v>35.809294870000002</v>
      </c>
      <c r="E262">
        <v>41</v>
      </c>
      <c r="F262" s="8">
        <v>1.4914000000000001</v>
      </c>
      <c r="G262" s="8">
        <v>231.48</v>
      </c>
      <c r="H262" s="8">
        <v>-26.356000000000002</v>
      </c>
      <c r="I262">
        <v>26.356000000000002</v>
      </c>
      <c r="J262" s="9">
        <v>73.400000000000006</v>
      </c>
    </row>
    <row r="263" spans="1:10" x14ac:dyDescent="0.2">
      <c r="A263" s="1">
        <v>382</v>
      </c>
      <c r="B263" s="30">
        <v>12.73</v>
      </c>
      <c r="C263" s="8">
        <v>22.521000000000001</v>
      </c>
      <c r="D263" s="8">
        <v>35.21880342</v>
      </c>
      <c r="E263">
        <v>33</v>
      </c>
      <c r="F263" s="8">
        <v>1.5650999999999999</v>
      </c>
      <c r="G263" s="8">
        <v>230.2</v>
      </c>
      <c r="H263" s="8">
        <v>-24.631</v>
      </c>
      <c r="I263">
        <v>24.631</v>
      </c>
      <c r="J263" s="9">
        <v>73.358999999999995</v>
      </c>
    </row>
    <row r="264" spans="1:10" x14ac:dyDescent="0.2">
      <c r="A264" s="1">
        <v>383</v>
      </c>
      <c r="B264" s="30">
        <v>12.77</v>
      </c>
      <c r="C264" s="8">
        <v>23.024999999999999</v>
      </c>
      <c r="D264" s="8">
        <v>29.529273499999999</v>
      </c>
      <c r="E264">
        <v>36</v>
      </c>
      <c r="F264" s="8">
        <v>1.6484000000000001</v>
      </c>
      <c r="G264" s="8">
        <v>226.56</v>
      </c>
      <c r="H264" s="8">
        <v>-23.25</v>
      </c>
      <c r="I264">
        <v>23.25</v>
      </c>
      <c r="J264" s="9">
        <v>73.296999999999997</v>
      </c>
    </row>
    <row r="265" spans="1:10" x14ac:dyDescent="0.2">
      <c r="A265" s="1">
        <v>384</v>
      </c>
      <c r="B265" s="30">
        <v>12.8</v>
      </c>
      <c r="C265" s="8">
        <v>26.248000000000001</v>
      </c>
      <c r="D265" s="8">
        <v>33.133226499999999</v>
      </c>
      <c r="E265">
        <v>41</v>
      </c>
      <c r="F265" s="8">
        <v>1.5415000000000001</v>
      </c>
      <c r="G265" s="8">
        <v>222.93</v>
      </c>
      <c r="H265" s="8">
        <v>-22.23</v>
      </c>
      <c r="I265">
        <v>22.23</v>
      </c>
      <c r="J265" s="9">
        <v>73.239999999999995</v>
      </c>
    </row>
    <row r="266" spans="1:10" x14ac:dyDescent="0.2">
      <c r="A266" s="1">
        <v>385</v>
      </c>
      <c r="B266" s="30">
        <v>12.83</v>
      </c>
      <c r="C266" s="8">
        <v>23.812999999999999</v>
      </c>
      <c r="D266" s="8">
        <v>31.819337610000002</v>
      </c>
      <c r="E266">
        <v>41</v>
      </c>
      <c r="F266" s="8">
        <v>1.6131</v>
      </c>
      <c r="G266" s="8">
        <v>216.35</v>
      </c>
      <c r="H266" s="8">
        <v>-21.125</v>
      </c>
      <c r="I266">
        <v>21.125</v>
      </c>
      <c r="J266" s="9">
        <v>73.22</v>
      </c>
    </row>
    <row r="267" spans="1:10" x14ac:dyDescent="0.2">
      <c r="A267" s="1">
        <v>386</v>
      </c>
      <c r="B267" s="30">
        <v>12.87</v>
      </c>
      <c r="C267" s="8">
        <v>24.506</v>
      </c>
      <c r="D267" s="8">
        <v>30.353632480000002</v>
      </c>
      <c r="E267">
        <v>43</v>
      </c>
      <c r="F267" s="8">
        <v>1.6384000000000001</v>
      </c>
      <c r="G267" s="8">
        <v>210.03</v>
      </c>
      <c r="H267" s="8">
        <v>-13.47</v>
      </c>
      <c r="I267">
        <v>13.47</v>
      </c>
      <c r="J267" s="9">
        <v>73.239999999999995</v>
      </c>
    </row>
    <row r="268" spans="1:10" x14ac:dyDescent="0.2">
      <c r="A268" s="1">
        <v>387</v>
      </c>
      <c r="B268" s="30">
        <v>12.9</v>
      </c>
      <c r="C268" s="8">
        <v>24.853999999999999</v>
      </c>
      <c r="D268" s="8">
        <v>35.046474359999998</v>
      </c>
      <c r="E268">
        <v>39</v>
      </c>
      <c r="F268" s="8">
        <v>1.5638000000000001</v>
      </c>
      <c r="G268" s="8">
        <v>196.82</v>
      </c>
      <c r="H268" s="8">
        <v>-8.7530999999999999</v>
      </c>
      <c r="I268">
        <v>8.7530999999999999</v>
      </c>
      <c r="J268" s="9">
        <v>73.286000000000001</v>
      </c>
    </row>
    <row r="269" spans="1:10" x14ac:dyDescent="0.2">
      <c r="A269" s="1">
        <v>388</v>
      </c>
      <c r="B269" s="30">
        <v>12.93</v>
      </c>
      <c r="C269" s="8">
        <v>25.965</v>
      </c>
      <c r="D269" s="8">
        <v>31.79220085</v>
      </c>
      <c r="E269">
        <v>41</v>
      </c>
      <c r="F269" s="8">
        <v>1.6920999999999999</v>
      </c>
      <c r="G269" s="8">
        <v>219.31</v>
      </c>
      <c r="H269" s="8">
        <v>-12.571999999999999</v>
      </c>
      <c r="I269">
        <v>12.571999999999999</v>
      </c>
      <c r="J269" s="9">
        <v>73.326999999999998</v>
      </c>
    </row>
    <row r="270" spans="1:10" x14ac:dyDescent="0.2">
      <c r="A270" s="1">
        <v>389</v>
      </c>
      <c r="B270" s="30">
        <v>12.97</v>
      </c>
      <c r="C270" s="8">
        <v>26.46</v>
      </c>
      <c r="D270" s="8">
        <v>31.453525639999999</v>
      </c>
      <c r="E270">
        <v>42</v>
      </c>
      <c r="F270" s="8">
        <v>1.6424000000000001</v>
      </c>
      <c r="G270" s="8">
        <v>225.66</v>
      </c>
      <c r="H270" s="8">
        <v>-20.271999999999998</v>
      </c>
      <c r="I270">
        <v>20.271999999999998</v>
      </c>
      <c r="J270" s="9">
        <v>73.347999999999999</v>
      </c>
    </row>
    <row r="271" spans="1:10" x14ac:dyDescent="0.2">
      <c r="A271" s="1">
        <v>390</v>
      </c>
      <c r="B271" s="30">
        <v>13</v>
      </c>
      <c r="C271" s="8">
        <v>25.843</v>
      </c>
      <c r="D271" s="8">
        <v>32.554380340000002</v>
      </c>
      <c r="E271">
        <v>36</v>
      </c>
      <c r="F271" s="8">
        <v>1.5657000000000001</v>
      </c>
      <c r="G271" s="8">
        <v>243.95</v>
      </c>
      <c r="H271" s="8">
        <v>-28.087</v>
      </c>
      <c r="I271">
        <v>28.087</v>
      </c>
      <c r="J271" s="9">
        <v>73.364000000000004</v>
      </c>
    </row>
    <row r="272" spans="1:10" x14ac:dyDescent="0.2">
      <c r="A272" s="1">
        <v>391</v>
      </c>
      <c r="B272" s="30">
        <v>13.03</v>
      </c>
      <c r="C272" s="8">
        <v>26.366</v>
      </c>
      <c r="D272" s="8">
        <v>31.146474359999999</v>
      </c>
      <c r="E272">
        <v>40</v>
      </c>
      <c r="F272" s="8">
        <v>1.6863999999999999</v>
      </c>
      <c r="G272" s="8">
        <v>245.93</v>
      </c>
      <c r="H272" s="8">
        <v>-28.1</v>
      </c>
      <c r="I272">
        <v>28.1</v>
      </c>
      <c r="J272" s="9">
        <v>73.355000000000004</v>
      </c>
    </row>
    <row r="273" spans="1:10" x14ac:dyDescent="0.2">
      <c r="A273" s="1">
        <v>392</v>
      </c>
      <c r="B273" s="30">
        <v>13.07</v>
      </c>
      <c r="C273" s="8">
        <v>26.503</v>
      </c>
      <c r="D273" s="8">
        <v>33.48547009</v>
      </c>
      <c r="E273">
        <v>40</v>
      </c>
      <c r="F273" s="8">
        <v>1.6188</v>
      </c>
      <c r="G273" s="8">
        <v>244.79</v>
      </c>
      <c r="H273" s="8">
        <v>-34.643999999999998</v>
      </c>
      <c r="I273">
        <v>34.643999999999998</v>
      </c>
      <c r="J273" s="9">
        <v>73.334000000000003</v>
      </c>
    </row>
    <row r="274" spans="1:10" x14ac:dyDescent="0.2">
      <c r="A274" s="1">
        <v>393</v>
      </c>
      <c r="B274" s="30">
        <v>13.1</v>
      </c>
      <c r="C274" s="8">
        <v>25.3</v>
      </c>
      <c r="D274" s="8">
        <v>32.446474360000003</v>
      </c>
      <c r="E274">
        <v>38</v>
      </c>
      <c r="F274" s="8">
        <v>1.5723</v>
      </c>
      <c r="G274" s="8">
        <v>246.93</v>
      </c>
      <c r="H274" s="8">
        <v>-35.567</v>
      </c>
      <c r="I274">
        <v>35.567</v>
      </c>
      <c r="J274" s="9">
        <v>73.308999999999997</v>
      </c>
    </row>
    <row r="275" spans="1:10" x14ac:dyDescent="0.2">
      <c r="A275" s="1">
        <v>394</v>
      </c>
      <c r="B275" s="30">
        <v>13.13</v>
      </c>
      <c r="C275" s="8">
        <v>26.474</v>
      </c>
      <c r="D275" s="8">
        <v>32.08888889</v>
      </c>
      <c r="E275">
        <v>40</v>
      </c>
      <c r="F275" s="8">
        <v>1.6527000000000001</v>
      </c>
      <c r="G275" s="8">
        <v>250.98</v>
      </c>
      <c r="H275" s="8">
        <v>-23.963999999999999</v>
      </c>
      <c r="I275">
        <v>23.963999999999999</v>
      </c>
      <c r="J275" s="9">
        <v>73.269000000000005</v>
      </c>
    </row>
    <row r="276" spans="1:10" x14ac:dyDescent="0.2">
      <c r="A276" s="1">
        <v>395</v>
      </c>
      <c r="B276" s="30">
        <v>13.17</v>
      </c>
      <c r="C276" s="8">
        <v>28.003</v>
      </c>
      <c r="D276" s="8">
        <v>30.42307692</v>
      </c>
      <c r="E276">
        <v>38</v>
      </c>
      <c r="F276" s="8">
        <v>1.6620999999999999</v>
      </c>
      <c r="G276" s="8">
        <v>253.2</v>
      </c>
      <c r="H276" s="8">
        <v>-17.707999999999998</v>
      </c>
      <c r="I276">
        <v>17.707999999999998</v>
      </c>
      <c r="J276" s="9">
        <v>73.262</v>
      </c>
    </row>
    <row r="277" spans="1:10" x14ac:dyDescent="0.2">
      <c r="A277" s="1">
        <v>396</v>
      </c>
      <c r="B277" s="30">
        <v>13.2</v>
      </c>
      <c r="C277" s="8">
        <v>25.856000000000002</v>
      </c>
      <c r="D277" s="8">
        <v>33.929807689999997</v>
      </c>
      <c r="E277">
        <v>37</v>
      </c>
      <c r="F277" s="8">
        <v>1.5530999999999999</v>
      </c>
      <c r="G277" s="8">
        <v>253.12</v>
      </c>
      <c r="H277" s="8">
        <v>-15.404999999999999</v>
      </c>
      <c r="I277">
        <v>15.404999999999999</v>
      </c>
      <c r="J277" s="9">
        <v>73.275999999999996</v>
      </c>
    </row>
    <row r="278" spans="1:10" x14ac:dyDescent="0.2">
      <c r="A278" s="1">
        <v>397</v>
      </c>
      <c r="B278" s="30">
        <v>13.23</v>
      </c>
      <c r="C278" s="8">
        <v>26.228999999999999</v>
      </c>
      <c r="D278" s="8">
        <v>31.81367521</v>
      </c>
      <c r="E278">
        <v>41</v>
      </c>
      <c r="F278" s="8">
        <v>1.617</v>
      </c>
      <c r="G278" s="8">
        <v>254.13</v>
      </c>
      <c r="H278" s="8">
        <v>-15.391</v>
      </c>
      <c r="I278">
        <v>15.391</v>
      </c>
      <c r="J278" s="9">
        <v>73.290000000000006</v>
      </c>
    </row>
    <row r="279" spans="1:10" x14ac:dyDescent="0.2">
      <c r="A279" s="1">
        <v>398</v>
      </c>
      <c r="B279" s="30">
        <v>13.27</v>
      </c>
      <c r="C279" s="8">
        <v>26.797000000000001</v>
      </c>
      <c r="D279" s="8">
        <v>31.73792735</v>
      </c>
      <c r="E279">
        <v>41</v>
      </c>
      <c r="F279" s="8">
        <v>1.7079</v>
      </c>
      <c r="G279" s="8">
        <v>257.91000000000003</v>
      </c>
      <c r="H279" s="8">
        <v>-22.5</v>
      </c>
      <c r="I279">
        <v>22.5</v>
      </c>
      <c r="J279" s="9">
        <v>73.301000000000002</v>
      </c>
    </row>
    <row r="280" spans="1:10" x14ac:dyDescent="0.2">
      <c r="A280" s="1">
        <v>399</v>
      </c>
      <c r="B280" s="30">
        <v>13.3</v>
      </c>
      <c r="C280" s="8">
        <v>25.390999999999998</v>
      </c>
      <c r="D280" s="8">
        <v>33.132264960000001</v>
      </c>
      <c r="E280">
        <v>38</v>
      </c>
      <c r="F280" s="8">
        <v>1.5334000000000001</v>
      </c>
      <c r="G280" s="8">
        <v>232.73</v>
      </c>
      <c r="H280" s="8">
        <v>-16.725000000000001</v>
      </c>
      <c r="I280">
        <v>16.725000000000001</v>
      </c>
      <c r="J280" s="9">
        <v>73.319000000000003</v>
      </c>
    </row>
    <row r="281" spans="1:10" x14ac:dyDescent="0.2">
      <c r="A281" s="1">
        <v>400</v>
      </c>
      <c r="B281" s="30">
        <v>13.33</v>
      </c>
      <c r="C281" s="8">
        <v>27.209</v>
      </c>
      <c r="D281" s="8">
        <v>33.882799149999997</v>
      </c>
      <c r="E281">
        <v>41</v>
      </c>
      <c r="F281" s="8">
        <v>1.585</v>
      </c>
      <c r="G281" s="8">
        <v>261.81</v>
      </c>
      <c r="H281" s="8">
        <v>-3.5015999999999998</v>
      </c>
      <c r="I281">
        <v>3.5015999999999998</v>
      </c>
      <c r="J281" s="9">
        <v>73.358000000000004</v>
      </c>
    </row>
    <row r="282" spans="1:10" x14ac:dyDescent="0.2">
      <c r="A282" s="1">
        <v>401</v>
      </c>
      <c r="B282" s="30">
        <v>13.37</v>
      </c>
      <c r="C282" s="8">
        <v>25.117999999999999</v>
      </c>
      <c r="D282" s="8">
        <v>32.211004269999997</v>
      </c>
      <c r="E282">
        <v>39</v>
      </c>
      <c r="F282" s="8">
        <v>1.7286999999999999</v>
      </c>
      <c r="G282" s="8">
        <v>277.47000000000003</v>
      </c>
      <c r="H282" s="8">
        <v>3.0640999999999998</v>
      </c>
      <c r="I282">
        <v>-3.0640999999999998</v>
      </c>
      <c r="J282" s="9">
        <v>73.400999999999996</v>
      </c>
    </row>
    <row r="283" spans="1:10" x14ac:dyDescent="0.2">
      <c r="A283" s="1">
        <v>402</v>
      </c>
      <c r="B283" s="30">
        <v>13.4</v>
      </c>
      <c r="C283" s="8">
        <v>27.079000000000001</v>
      </c>
      <c r="D283" s="8">
        <v>32.679700859999997</v>
      </c>
      <c r="E283">
        <v>38</v>
      </c>
      <c r="F283" s="8">
        <v>1.5879000000000001</v>
      </c>
      <c r="G283" s="8">
        <v>290.52</v>
      </c>
      <c r="H283" s="8">
        <v>-0.27811999999999998</v>
      </c>
      <c r="I283">
        <v>0.27811999999999998</v>
      </c>
      <c r="J283" s="9">
        <v>73.421999999999997</v>
      </c>
    </row>
    <row r="284" spans="1:10" x14ac:dyDescent="0.2">
      <c r="A284" s="1">
        <v>403</v>
      </c>
      <c r="B284" s="30">
        <v>13.43</v>
      </c>
      <c r="C284" s="8">
        <v>26.97</v>
      </c>
      <c r="D284" s="8">
        <v>32.840064099999999</v>
      </c>
      <c r="E284">
        <v>41</v>
      </c>
      <c r="F284" s="8">
        <v>1.5994999999999999</v>
      </c>
      <c r="G284" s="8">
        <v>294.52</v>
      </c>
      <c r="H284" s="8">
        <v>-6.7953000000000001</v>
      </c>
      <c r="I284">
        <v>6.7953000000000001</v>
      </c>
      <c r="J284" s="9">
        <v>73.430000000000007</v>
      </c>
    </row>
    <row r="285" spans="1:10" x14ac:dyDescent="0.2">
      <c r="A285" s="1">
        <v>404</v>
      </c>
      <c r="B285" s="30">
        <v>13.47</v>
      </c>
      <c r="C285" s="8">
        <v>25.972000000000001</v>
      </c>
      <c r="D285" s="8">
        <v>29.355662389999999</v>
      </c>
      <c r="E285">
        <v>42</v>
      </c>
      <c r="F285" s="8">
        <v>1.8129</v>
      </c>
      <c r="G285" s="8">
        <v>312.95</v>
      </c>
      <c r="H285" s="8">
        <v>-13.003</v>
      </c>
      <c r="I285">
        <v>13.003</v>
      </c>
      <c r="J285" s="9">
        <v>73.430000000000007</v>
      </c>
    </row>
    <row r="286" spans="1:10" x14ac:dyDescent="0.2">
      <c r="A286" s="1">
        <v>405</v>
      </c>
      <c r="B286" s="30">
        <v>13.5</v>
      </c>
      <c r="C286" s="8">
        <v>26.54</v>
      </c>
      <c r="D286" s="8">
        <v>28.573611110000002</v>
      </c>
      <c r="E286">
        <v>40</v>
      </c>
      <c r="F286" s="8">
        <v>2.3940000000000001</v>
      </c>
      <c r="G286" s="8">
        <v>338.89</v>
      </c>
      <c r="H286" s="8">
        <v>-22.033000000000001</v>
      </c>
      <c r="I286">
        <v>22.033000000000001</v>
      </c>
      <c r="J286" s="9">
        <v>73.424000000000007</v>
      </c>
    </row>
    <row r="287" spans="1:10" x14ac:dyDescent="0.2">
      <c r="A287" s="1">
        <v>406</v>
      </c>
      <c r="B287" s="30">
        <v>13.53</v>
      </c>
      <c r="C287" s="8">
        <v>26.431000000000001</v>
      </c>
      <c r="D287" s="8">
        <v>34.272542729999998</v>
      </c>
      <c r="E287">
        <v>44</v>
      </c>
      <c r="F287" s="8">
        <v>2.3214999999999999</v>
      </c>
      <c r="G287" s="8">
        <v>373.91</v>
      </c>
      <c r="H287" s="8">
        <v>-16.859000000000002</v>
      </c>
      <c r="I287">
        <v>16.859000000000002</v>
      </c>
      <c r="J287" s="9">
        <v>73.414000000000001</v>
      </c>
    </row>
    <row r="288" spans="1:10" x14ac:dyDescent="0.2">
      <c r="A288" s="1">
        <v>407</v>
      </c>
      <c r="B288" s="30">
        <v>13.57</v>
      </c>
      <c r="C288" s="8">
        <v>16.074999999999999</v>
      </c>
      <c r="D288" s="8">
        <v>49.018589740000003</v>
      </c>
      <c r="E288">
        <v>44</v>
      </c>
      <c r="F288" s="8">
        <v>2.4581</v>
      </c>
      <c r="G288" s="8">
        <v>423.15</v>
      </c>
      <c r="H288" s="8">
        <v>-21.23</v>
      </c>
      <c r="I288">
        <v>21.23</v>
      </c>
      <c r="J288" s="9">
        <v>73.393000000000001</v>
      </c>
    </row>
    <row r="289" spans="1:10" x14ac:dyDescent="0.2">
      <c r="A289" s="1">
        <v>408</v>
      </c>
      <c r="B289" s="30">
        <v>13.6</v>
      </c>
      <c r="C289" s="8">
        <v>-3.6930000000000001</v>
      </c>
      <c r="D289" s="8">
        <v>48.58653846</v>
      </c>
      <c r="E289">
        <v>39</v>
      </c>
      <c r="F289" s="8">
        <v>2.5430000000000001</v>
      </c>
      <c r="G289" s="8">
        <v>436.32</v>
      </c>
      <c r="H289" s="8">
        <v>-27.898</v>
      </c>
      <c r="I289">
        <v>27.898</v>
      </c>
      <c r="J289" s="9">
        <v>73.355000000000004</v>
      </c>
    </row>
    <row r="290" spans="1:10" x14ac:dyDescent="0.2">
      <c r="A290" s="1">
        <v>409</v>
      </c>
      <c r="B290" s="30">
        <v>13.63</v>
      </c>
      <c r="C290" s="8">
        <v>-5.0796000000000001</v>
      </c>
      <c r="D290" s="8">
        <v>49.019551280000002</v>
      </c>
      <c r="E290">
        <v>42</v>
      </c>
      <c r="F290" s="8">
        <v>2.3250999999999999</v>
      </c>
      <c r="G290" s="8">
        <v>445.15</v>
      </c>
      <c r="H290" s="8">
        <v>-31.055</v>
      </c>
      <c r="I290">
        <v>31.055</v>
      </c>
      <c r="J290" s="9">
        <v>73.337999999999994</v>
      </c>
    </row>
    <row r="291" spans="1:10" x14ac:dyDescent="0.2">
      <c r="A291" s="1">
        <v>410</v>
      </c>
      <c r="B291" s="30">
        <v>13.67</v>
      </c>
      <c r="C291" s="8">
        <v>-4.9786000000000001</v>
      </c>
      <c r="D291" s="8">
        <v>51.911858979999998</v>
      </c>
      <c r="E291">
        <v>41</v>
      </c>
      <c r="F291" s="8">
        <v>2.3188</v>
      </c>
      <c r="G291" s="8">
        <v>444.86</v>
      </c>
      <c r="H291" s="8">
        <v>-31.641999999999999</v>
      </c>
      <c r="I291">
        <v>31.641999999999999</v>
      </c>
      <c r="J291" s="9">
        <v>73.323999999999998</v>
      </c>
    </row>
    <row r="292" spans="1:10" x14ac:dyDescent="0.2">
      <c r="A292" s="1">
        <v>411</v>
      </c>
      <c r="B292" s="30">
        <v>13.7</v>
      </c>
      <c r="C292" s="8">
        <v>-5.0092999999999996</v>
      </c>
      <c r="D292" s="8">
        <v>51.196047010000001</v>
      </c>
      <c r="E292">
        <v>43</v>
      </c>
      <c r="F292" s="8">
        <v>2.5045000000000002</v>
      </c>
      <c r="G292" s="8">
        <v>443.81</v>
      </c>
      <c r="H292" s="8">
        <v>-33.607999999999997</v>
      </c>
      <c r="I292">
        <v>33.607999999999997</v>
      </c>
      <c r="J292" s="9">
        <v>73.317999999999998</v>
      </c>
    </row>
    <row r="293" spans="1:10" x14ac:dyDescent="0.2">
      <c r="A293" s="1">
        <v>412</v>
      </c>
      <c r="B293" s="30">
        <v>13.73</v>
      </c>
      <c r="C293" s="8">
        <v>-5.6756000000000002</v>
      </c>
      <c r="D293" s="8">
        <v>53.338034190000002</v>
      </c>
      <c r="E293">
        <v>42</v>
      </c>
      <c r="F293" s="8">
        <v>2.4481000000000002</v>
      </c>
      <c r="G293" s="8">
        <v>443.69</v>
      </c>
      <c r="H293" s="8">
        <v>-34.981000000000002</v>
      </c>
      <c r="I293">
        <v>34.981000000000002</v>
      </c>
      <c r="J293" s="9">
        <v>73.343999999999994</v>
      </c>
    </row>
    <row r="294" spans="1:10" x14ac:dyDescent="0.2">
      <c r="A294" s="1">
        <v>413</v>
      </c>
      <c r="B294" s="30">
        <v>13.77</v>
      </c>
      <c r="C294" s="8">
        <v>-6.4776999999999996</v>
      </c>
      <c r="D294" s="8">
        <v>53.84017094</v>
      </c>
      <c r="E294">
        <v>44</v>
      </c>
      <c r="F294" s="8">
        <v>2.5834999999999999</v>
      </c>
      <c r="G294" s="8">
        <v>443.74</v>
      </c>
      <c r="H294" s="8">
        <v>-29.606000000000002</v>
      </c>
      <c r="I294">
        <v>29.606000000000002</v>
      </c>
      <c r="J294" s="9">
        <v>73.393000000000001</v>
      </c>
    </row>
    <row r="295" spans="1:10" x14ac:dyDescent="0.2">
      <c r="A295" s="1">
        <v>414</v>
      </c>
      <c r="B295" s="30">
        <v>13.8</v>
      </c>
      <c r="C295" s="8">
        <v>-5.8098000000000001</v>
      </c>
      <c r="D295" s="8">
        <v>56.249893159999999</v>
      </c>
      <c r="E295">
        <v>43</v>
      </c>
      <c r="F295" s="8">
        <v>2.5171999999999999</v>
      </c>
      <c r="G295" s="8">
        <v>444.84</v>
      </c>
      <c r="H295" s="8">
        <v>-28.786000000000001</v>
      </c>
      <c r="I295">
        <v>28.786000000000001</v>
      </c>
      <c r="J295" s="9">
        <v>73.456000000000003</v>
      </c>
    </row>
    <row r="296" spans="1:10" x14ac:dyDescent="0.2">
      <c r="A296" s="1">
        <v>415</v>
      </c>
      <c r="B296" s="30">
        <v>13.83</v>
      </c>
      <c r="C296" s="8">
        <v>-6.7084000000000001</v>
      </c>
      <c r="D296" s="8">
        <v>56.31143162</v>
      </c>
      <c r="E296">
        <v>43</v>
      </c>
      <c r="F296" s="8">
        <v>2.3727999999999998</v>
      </c>
      <c r="G296" s="8">
        <v>447.01</v>
      </c>
      <c r="H296" s="8">
        <v>-25.713999999999999</v>
      </c>
      <c r="I296">
        <v>25.713999999999999</v>
      </c>
      <c r="J296" s="9">
        <v>73.513999999999996</v>
      </c>
    </row>
    <row r="297" spans="1:10" x14ac:dyDescent="0.2">
      <c r="A297" s="1">
        <v>416</v>
      </c>
      <c r="B297" s="30">
        <v>13.87</v>
      </c>
      <c r="C297" s="8">
        <v>-6.3433000000000002</v>
      </c>
      <c r="D297" s="8">
        <v>56.533012820000003</v>
      </c>
      <c r="E297">
        <v>43</v>
      </c>
      <c r="F297" s="8">
        <v>2.3866999999999998</v>
      </c>
      <c r="G297" s="8">
        <v>451.18</v>
      </c>
      <c r="H297" s="8">
        <v>-22.297999999999998</v>
      </c>
      <c r="I297">
        <v>22.297999999999998</v>
      </c>
      <c r="J297" s="9">
        <v>73.566999999999993</v>
      </c>
    </row>
    <row r="298" spans="1:10" x14ac:dyDescent="0.2">
      <c r="A298" s="1">
        <v>417</v>
      </c>
      <c r="B298" s="30">
        <v>13.9</v>
      </c>
      <c r="C298" s="8">
        <v>-5.5715000000000003</v>
      </c>
      <c r="D298" s="8">
        <v>57.806196579999998</v>
      </c>
      <c r="E298">
        <v>39</v>
      </c>
      <c r="F298" s="8">
        <v>2.4563000000000001</v>
      </c>
      <c r="G298" s="8">
        <v>453.58</v>
      </c>
      <c r="H298" s="8">
        <v>-26.363</v>
      </c>
      <c r="I298">
        <v>26.363</v>
      </c>
      <c r="J298" s="9">
        <v>73.599999999999994</v>
      </c>
    </row>
    <row r="299" spans="1:10" x14ac:dyDescent="0.2">
      <c r="A299" s="1">
        <v>418</v>
      </c>
      <c r="B299" s="30">
        <v>13.93</v>
      </c>
      <c r="C299" s="8">
        <v>-5.7563000000000004</v>
      </c>
      <c r="D299" s="8">
        <v>53.243696579999998</v>
      </c>
      <c r="E299">
        <v>41</v>
      </c>
      <c r="F299" s="8">
        <v>2.1844999999999999</v>
      </c>
      <c r="G299" s="8">
        <v>454.41</v>
      </c>
      <c r="H299" s="8">
        <v>-35.258000000000003</v>
      </c>
      <c r="I299">
        <v>35.258000000000003</v>
      </c>
      <c r="J299" s="9">
        <v>73.619</v>
      </c>
    </row>
    <row r="300" spans="1:10" x14ac:dyDescent="0.2">
      <c r="A300" s="1">
        <v>419</v>
      </c>
      <c r="B300" s="30">
        <v>13.97</v>
      </c>
      <c r="C300" s="8">
        <v>-6.6630000000000003</v>
      </c>
      <c r="D300" s="8">
        <v>56.278311969999997</v>
      </c>
      <c r="E300">
        <v>43</v>
      </c>
      <c r="F300" s="8">
        <v>2.4426000000000001</v>
      </c>
      <c r="G300" s="8">
        <v>435.86</v>
      </c>
      <c r="H300" s="8">
        <v>-41.476999999999997</v>
      </c>
      <c r="I300">
        <v>41.476999999999997</v>
      </c>
      <c r="J300" s="9">
        <v>73.635000000000005</v>
      </c>
    </row>
    <row r="301" spans="1:10" x14ac:dyDescent="0.2">
      <c r="A301" s="1">
        <v>420</v>
      </c>
      <c r="B301" s="30">
        <v>14</v>
      </c>
      <c r="C301" s="8">
        <v>-5.2061999999999999</v>
      </c>
      <c r="D301" s="8">
        <v>58.106944439999999</v>
      </c>
      <c r="E301">
        <v>41</v>
      </c>
      <c r="F301" s="8">
        <v>2.4895</v>
      </c>
      <c r="G301" s="8">
        <v>422.9</v>
      </c>
      <c r="H301" s="8">
        <v>-57.256</v>
      </c>
      <c r="I301">
        <v>57.256</v>
      </c>
      <c r="J301" s="9">
        <v>73.662999999999997</v>
      </c>
    </row>
    <row r="302" spans="1:10" x14ac:dyDescent="0.2">
      <c r="A302" s="1">
        <v>421</v>
      </c>
      <c r="B302" s="30">
        <v>14.03</v>
      </c>
      <c r="C302" s="8">
        <v>-4.2668999999999997</v>
      </c>
      <c r="D302" s="8">
        <v>56.574038459999997</v>
      </c>
      <c r="E302">
        <v>44</v>
      </c>
      <c r="F302" s="8">
        <v>2.5360999999999998</v>
      </c>
      <c r="G302" s="8">
        <v>418.85</v>
      </c>
      <c r="H302" s="8">
        <v>-62.488999999999997</v>
      </c>
      <c r="I302">
        <v>62.488999999999997</v>
      </c>
      <c r="J302" s="9">
        <v>73.715999999999994</v>
      </c>
    </row>
    <row r="303" spans="1:10" x14ac:dyDescent="0.2">
      <c r="A303" s="1">
        <v>422</v>
      </c>
      <c r="B303" s="30">
        <v>14.07</v>
      </c>
      <c r="C303" s="8">
        <v>-4.1864999999999997</v>
      </c>
      <c r="D303" s="8">
        <v>55.21025641</v>
      </c>
      <c r="E303">
        <v>43</v>
      </c>
      <c r="F303" s="8">
        <v>2.3207</v>
      </c>
      <c r="G303" s="8">
        <v>412.56</v>
      </c>
      <c r="H303" s="8">
        <v>-65.772000000000006</v>
      </c>
      <c r="I303">
        <v>65.772000000000006</v>
      </c>
      <c r="J303" s="9">
        <v>73.789000000000001</v>
      </c>
    </row>
    <row r="304" spans="1:10" x14ac:dyDescent="0.2">
      <c r="A304" s="1">
        <v>423</v>
      </c>
      <c r="B304" s="30">
        <v>14.1</v>
      </c>
      <c r="C304" s="8">
        <v>-5.9972000000000003</v>
      </c>
      <c r="D304" s="8">
        <v>51.528952990000001</v>
      </c>
      <c r="E304">
        <v>42</v>
      </c>
      <c r="F304" s="8">
        <v>2.3992</v>
      </c>
      <c r="G304" s="8">
        <v>403.75</v>
      </c>
      <c r="H304" s="8">
        <v>-61.633000000000003</v>
      </c>
      <c r="I304">
        <v>61.633000000000003</v>
      </c>
      <c r="J304" s="9">
        <v>73.870999999999995</v>
      </c>
    </row>
    <row r="305" spans="1:10" x14ac:dyDescent="0.2">
      <c r="A305" s="1">
        <v>424</v>
      </c>
      <c r="B305" s="30">
        <v>14.13</v>
      </c>
      <c r="C305" s="8">
        <v>-4.2163000000000004</v>
      </c>
      <c r="D305" s="8">
        <v>56.136538459999997</v>
      </c>
      <c r="E305">
        <v>42</v>
      </c>
      <c r="F305" s="8">
        <v>2.4409000000000001</v>
      </c>
      <c r="G305" s="8">
        <v>408.46</v>
      </c>
      <c r="H305" s="8">
        <v>-56.753</v>
      </c>
      <c r="I305">
        <v>56.753</v>
      </c>
      <c r="J305" s="9">
        <v>73.944999999999993</v>
      </c>
    </row>
    <row r="306" spans="1:10" x14ac:dyDescent="0.2">
      <c r="A306" s="1">
        <v>425</v>
      </c>
      <c r="B306" s="30">
        <v>14.17</v>
      </c>
      <c r="C306" s="8">
        <v>-4.5145</v>
      </c>
      <c r="D306" s="8">
        <v>57.433440169999997</v>
      </c>
      <c r="E306">
        <v>41</v>
      </c>
      <c r="F306" s="8">
        <v>2.3107000000000002</v>
      </c>
      <c r="G306" s="8">
        <v>358.14</v>
      </c>
      <c r="H306" s="8">
        <v>-49.030999999999999</v>
      </c>
      <c r="I306">
        <v>49.030999999999999</v>
      </c>
      <c r="J306" s="9">
        <v>74.007999999999996</v>
      </c>
    </row>
    <row r="307" spans="1:10" x14ac:dyDescent="0.2">
      <c r="A307" s="1">
        <v>426</v>
      </c>
      <c r="B307" s="30">
        <v>14.2</v>
      </c>
      <c r="C307" s="8">
        <v>-3.4453</v>
      </c>
      <c r="D307" s="8">
        <v>55.932371799999999</v>
      </c>
      <c r="E307">
        <v>40</v>
      </c>
      <c r="F307" s="8">
        <v>2.4981</v>
      </c>
      <c r="G307" s="8">
        <v>292.85000000000002</v>
      </c>
      <c r="H307" s="8">
        <v>-32.322000000000003</v>
      </c>
      <c r="I307">
        <v>32.322000000000003</v>
      </c>
      <c r="J307" s="9">
        <v>74.069999999999993</v>
      </c>
    </row>
    <row r="308" spans="1:10" x14ac:dyDescent="0.2">
      <c r="A308" s="1">
        <v>427</v>
      </c>
      <c r="B308" s="30">
        <v>14.23</v>
      </c>
      <c r="C308" s="8">
        <v>-5.2755999999999998</v>
      </c>
      <c r="D308" s="8">
        <v>56.25844017</v>
      </c>
      <c r="E308">
        <v>40</v>
      </c>
      <c r="F308" s="8">
        <v>2.4531000000000001</v>
      </c>
      <c r="G308" s="8">
        <v>272.14999999999998</v>
      </c>
      <c r="H308" s="8">
        <v>-21.486000000000001</v>
      </c>
      <c r="I308">
        <v>21.486000000000001</v>
      </c>
      <c r="J308" s="9">
        <v>74.138000000000005</v>
      </c>
    </row>
    <row r="309" spans="1:10" x14ac:dyDescent="0.2">
      <c r="A309" s="1">
        <v>428</v>
      </c>
      <c r="B309" s="30">
        <v>14.27</v>
      </c>
      <c r="C309" s="8">
        <v>-4.6741999999999999</v>
      </c>
      <c r="D309" s="8">
        <v>56.640277779999998</v>
      </c>
      <c r="E309">
        <v>44</v>
      </c>
      <c r="F309" s="8">
        <v>2.4944999999999999</v>
      </c>
      <c r="G309" s="8">
        <v>272.2</v>
      </c>
      <c r="H309" s="8">
        <v>-18.37</v>
      </c>
      <c r="I309">
        <v>18.37</v>
      </c>
      <c r="J309" s="9">
        <v>74.204999999999998</v>
      </c>
    </row>
    <row r="310" spans="1:10" x14ac:dyDescent="0.2">
      <c r="A310" s="1">
        <v>429</v>
      </c>
      <c r="B310" s="30">
        <v>14.3</v>
      </c>
      <c r="C310" s="8">
        <v>-4.2355</v>
      </c>
      <c r="D310" s="8">
        <v>53.789957260000001</v>
      </c>
      <c r="E310">
        <v>41</v>
      </c>
      <c r="F310" s="8">
        <v>2.3340000000000001</v>
      </c>
      <c r="G310" s="8">
        <v>261.06</v>
      </c>
      <c r="H310" s="8">
        <v>-19.297999999999998</v>
      </c>
      <c r="I310">
        <v>19.297999999999998</v>
      </c>
      <c r="J310" s="9">
        <v>74.260999999999996</v>
      </c>
    </row>
    <row r="311" spans="1:10" x14ac:dyDescent="0.2">
      <c r="A311" s="1">
        <v>430</v>
      </c>
      <c r="B311" s="30">
        <v>14.33</v>
      </c>
      <c r="C311" s="8">
        <v>-2.9792000000000001</v>
      </c>
      <c r="D311" s="8">
        <v>52.755448719999997</v>
      </c>
      <c r="E311">
        <v>44</v>
      </c>
      <c r="F311" s="8">
        <v>2.2726999999999999</v>
      </c>
      <c r="G311" s="8">
        <v>237.78</v>
      </c>
      <c r="H311" s="8">
        <v>-20.344999999999999</v>
      </c>
      <c r="I311">
        <v>20.344999999999999</v>
      </c>
      <c r="J311" s="9">
        <v>74.308999999999997</v>
      </c>
    </row>
    <row r="312" spans="1:10" x14ac:dyDescent="0.2">
      <c r="A312" s="1">
        <v>431</v>
      </c>
      <c r="B312" s="30">
        <v>14.37</v>
      </c>
      <c r="C312" s="8">
        <v>-3.6459000000000001</v>
      </c>
      <c r="D312" s="8">
        <v>54.922115380000001</v>
      </c>
      <c r="E312">
        <v>43</v>
      </c>
      <c r="F312" s="8">
        <v>2.2471999999999999</v>
      </c>
      <c r="G312" s="8">
        <v>257.44</v>
      </c>
      <c r="H312" s="8">
        <v>-21.184000000000001</v>
      </c>
      <c r="I312">
        <v>21.184000000000001</v>
      </c>
      <c r="J312" s="9">
        <v>74.346999999999994</v>
      </c>
    </row>
    <row r="313" spans="1:10" x14ac:dyDescent="0.2">
      <c r="A313" s="1">
        <v>432</v>
      </c>
      <c r="B313" s="30">
        <v>14.4</v>
      </c>
      <c r="C313" s="8">
        <v>-5.4466999999999999</v>
      </c>
      <c r="D313" s="8">
        <v>53.75117521</v>
      </c>
      <c r="E313">
        <v>42</v>
      </c>
      <c r="F313" s="8">
        <v>2.2414000000000001</v>
      </c>
      <c r="G313" s="8">
        <v>256.91000000000003</v>
      </c>
      <c r="H313" s="8">
        <v>-20.13</v>
      </c>
      <c r="I313">
        <v>20.13</v>
      </c>
      <c r="J313" s="9">
        <v>74.394999999999996</v>
      </c>
    </row>
    <row r="314" spans="1:10" x14ac:dyDescent="0.2">
      <c r="A314" s="1">
        <v>433</v>
      </c>
      <c r="B314" s="30">
        <v>14.43</v>
      </c>
      <c r="C314" s="8">
        <v>-5.1742999999999997</v>
      </c>
      <c r="D314" s="8">
        <v>57.045833330000001</v>
      </c>
      <c r="E314">
        <v>42</v>
      </c>
      <c r="F314" s="8">
        <v>2.7930000000000001</v>
      </c>
      <c r="G314" s="8">
        <v>241.61</v>
      </c>
      <c r="H314" s="8">
        <v>-23.587</v>
      </c>
      <c r="I314">
        <v>23.587</v>
      </c>
      <c r="J314" s="9">
        <v>74.444999999999993</v>
      </c>
    </row>
    <row r="315" spans="1:10" x14ac:dyDescent="0.2">
      <c r="A315" s="1">
        <v>434</v>
      </c>
      <c r="B315" s="30">
        <v>14.47</v>
      </c>
      <c r="C315" s="8">
        <v>-5.2192999999999996</v>
      </c>
      <c r="D315" s="8">
        <v>52.487499999999997</v>
      </c>
      <c r="E315">
        <v>43</v>
      </c>
      <c r="F315" s="8">
        <v>2.5508000000000002</v>
      </c>
      <c r="G315" s="8">
        <v>258.26</v>
      </c>
      <c r="H315" s="8">
        <v>-22.896999999999998</v>
      </c>
      <c r="I315">
        <v>22.896999999999998</v>
      </c>
      <c r="J315" s="9">
        <v>74.483999999999995</v>
      </c>
    </row>
    <row r="316" spans="1:10" x14ac:dyDescent="0.2">
      <c r="A316" s="1">
        <v>435</v>
      </c>
      <c r="B316" s="30">
        <v>14.5</v>
      </c>
      <c r="C316" s="8">
        <v>-4.3761999999999999</v>
      </c>
      <c r="D316" s="8">
        <v>59.180982909999997</v>
      </c>
      <c r="E316">
        <v>42</v>
      </c>
      <c r="F316" s="8">
        <v>2.4239999999999999</v>
      </c>
      <c r="G316" s="8">
        <v>252.6</v>
      </c>
      <c r="H316" s="8">
        <v>-16.542000000000002</v>
      </c>
      <c r="I316">
        <v>16.542000000000002</v>
      </c>
      <c r="J316" s="9">
        <v>74.510000000000005</v>
      </c>
    </row>
    <row r="317" spans="1:10" x14ac:dyDescent="0.2">
      <c r="A317" s="1">
        <v>436</v>
      </c>
      <c r="B317" s="30">
        <v>14.53</v>
      </c>
      <c r="C317" s="8">
        <v>-3.371</v>
      </c>
      <c r="D317" s="8">
        <v>54.266239319999997</v>
      </c>
      <c r="E317">
        <v>43</v>
      </c>
      <c r="F317" s="8">
        <v>2.4731999999999998</v>
      </c>
      <c r="G317" s="8">
        <v>216.97</v>
      </c>
      <c r="H317" s="8">
        <v>-13.013</v>
      </c>
      <c r="I317">
        <v>13.013</v>
      </c>
      <c r="J317" s="9">
        <v>74.522999999999996</v>
      </c>
    </row>
    <row r="318" spans="1:10" x14ac:dyDescent="0.2">
      <c r="A318" s="1">
        <v>437</v>
      </c>
      <c r="B318" s="30">
        <v>14.57</v>
      </c>
      <c r="C318" s="8">
        <v>-3.8247</v>
      </c>
      <c r="D318" s="8">
        <v>57.156944439999997</v>
      </c>
      <c r="E318">
        <v>40</v>
      </c>
      <c r="F318" s="8">
        <v>2.2338</v>
      </c>
      <c r="G318" s="8">
        <v>213.47</v>
      </c>
      <c r="H318" s="8">
        <v>-14.047000000000001</v>
      </c>
      <c r="I318">
        <v>14.047000000000001</v>
      </c>
      <c r="J318" s="9">
        <v>74.548000000000002</v>
      </c>
    </row>
    <row r="319" spans="1:10" x14ac:dyDescent="0.2">
      <c r="A319" s="1">
        <v>438</v>
      </c>
      <c r="B319" s="30">
        <v>14.6</v>
      </c>
      <c r="C319" s="8">
        <v>-4.9100999999999999</v>
      </c>
      <c r="D319" s="8">
        <v>56.284615379999998</v>
      </c>
      <c r="E319">
        <v>43</v>
      </c>
      <c r="F319" s="8">
        <v>2.3565</v>
      </c>
      <c r="G319" s="8">
        <v>228.31</v>
      </c>
      <c r="H319" s="8">
        <v>-10.436999999999999</v>
      </c>
      <c r="I319">
        <v>10.436999999999999</v>
      </c>
      <c r="J319" s="9">
        <v>74.602000000000004</v>
      </c>
    </row>
    <row r="320" spans="1:10" x14ac:dyDescent="0.2">
      <c r="A320" s="1">
        <v>439</v>
      </c>
      <c r="B320" s="30">
        <v>14.63</v>
      </c>
      <c r="C320" s="8">
        <v>-4.5816999999999997</v>
      </c>
      <c r="D320" s="8">
        <v>54.870405980000001</v>
      </c>
      <c r="E320">
        <v>42</v>
      </c>
      <c r="F320" s="8">
        <v>2.548</v>
      </c>
      <c r="G320" s="8">
        <v>231.06</v>
      </c>
      <c r="H320" s="8">
        <v>-15.32</v>
      </c>
      <c r="I320">
        <v>15.32</v>
      </c>
      <c r="J320" s="9">
        <v>74.641999999999996</v>
      </c>
    </row>
    <row r="321" spans="1:10" x14ac:dyDescent="0.2">
      <c r="A321" s="1">
        <v>440</v>
      </c>
      <c r="B321" s="30">
        <v>14.67</v>
      </c>
      <c r="C321" s="8">
        <v>-4.6413000000000002</v>
      </c>
      <c r="D321" s="8">
        <v>57.812820510000002</v>
      </c>
      <c r="E321">
        <v>42</v>
      </c>
      <c r="F321" s="8">
        <v>2.3677000000000001</v>
      </c>
      <c r="G321" s="8">
        <v>245.55</v>
      </c>
      <c r="H321" s="8">
        <v>-24.98</v>
      </c>
      <c r="I321">
        <v>24.98</v>
      </c>
      <c r="J321" s="9">
        <v>74.668000000000006</v>
      </c>
    </row>
    <row r="322" spans="1:10" x14ac:dyDescent="0.2">
      <c r="A322" s="1">
        <v>441</v>
      </c>
      <c r="B322" s="30">
        <v>14.7</v>
      </c>
      <c r="C322" s="8">
        <v>-3.8515999999999999</v>
      </c>
      <c r="D322" s="8">
        <v>48.276923080000003</v>
      </c>
      <c r="E322">
        <v>43</v>
      </c>
      <c r="F322" s="8">
        <v>2.4026000000000001</v>
      </c>
      <c r="G322" s="8">
        <v>249.95</v>
      </c>
      <c r="H322" s="8">
        <v>-22.773</v>
      </c>
      <c r="I322">
        <v>22.773</v>
      </c>
      <c r="J322" s="9">
        <v>74.677999999999997</v>
      </c>
    </row>
    <row r="323" spans="1:10" x14ac:dyDescent="0.2">
      <c r="A323" s="1">
        <v>442</v>
      </c>
      <c r="B323" s="30">
        <v>14.73</v>
      </c>
      <c r="C323" s="8">
        <v>0.25644</v>
      </c>
      <c r="D323" s="8">
        <v>36.68985043</v>
      </c>
      <c r="E323">
        <v>34</v>
      </c>
      <c r="F323" s="8">
        <v>2.6459999999999999</v>
      </c>
      <c r="G323" s="8">
        <v>258.02999999999997</v>
      </c>
      <c r="H323" s="8">
        <v>-28.997</v>
      </c>
      <c r="I323">
        <v>28.997</v>
      </c>
      <c r="J323" s="9">
        <v>74.658000000000001</v>
      </c>
    </row>
    <row r="324" spans="1:10" x14ac:dyDescent="0.2">
      <c r="A324" s="1">
        <v>443</v>
      </c>
      <c r="B324" s="30">
        <v>14.77</v>
      </c>
      <c r="C324" s="8">
        <v>7.3795999999999999</v>
      </c>
      <c r="D324" s="8">
        <v>35.231089740000002</v>
      </c>
      <c r="E324">
        <v>31</v>
      </c>
      <c r="F324" s="8">
        <v>2.9075000000000002</v>
      </c>
      <c r="G324" s="8">
        <v>272.93</v>
      </c>
      <c r="H324" s="8">
        <v>-35.241999999999997</v>
      </c>
      <c r="I324">
        <v>35.241999999999997</v>
      </c>
      <c r="J324" s="9">
        <v>74.632000000000005</v>
      </c>
    </row>
    <row r="325" spans="1:10" x14ac:dyDescent="0.2">
      <c r="A325" s="1">
        <v>444</v>
      </c>
      <c r="B325" s="30">
        <v>14.8</v>
      </c>
      <c r="C325" s="8">
        <v>9.6656999999999993</v>
      </c>
      <c r="D325" s="8">
        <v>31.303952989999999</v>
      </c>
      <c r="E325">
        <v>38</v>
      </c>
      <c r="F325" s="8">
        <v>2.9083999999999999</v>
      </c>
      <c r="G325" s="8">
        <v>288.02999999999997</v>
      </c>
      <c r="H325" s="8">
        <v>-20.318999999999999</v>
      </c>
      <c r="I325">
        <v>20.318999999999999</v>
      </c>
      <c r="J325" s="9">
        <v>74.600999999999999</v>
      </c>
    </row>
    <row r="326" spans="1:10" x14ac:dyDescent="0.2">
      <c r="A326" s="1">
        <v>445</v>
      </c>
      <c r="B326" s="30">
        <v>14.83</v>
      </c>
      <c r="C326" s="8">
        <v>12.57</v>
      </c>
      <c r="D326" s="8">
        <v>28.783119660000001</v>
      </c>
      <c r="E326">
        <v>36</v>
      </c>
      <c r="F326" s="8">
        <v>2.9066000000000001</v>
      </c>
      <c r="G326" s="8">
        <v>294.27999999999997</v>
      </c>
      <c r="H326" s="8">
        <v>-3.3515999999999999</v>
      </c>
      <c r="I326">
        <v>3.3515999999999999</v>
      </c>
      <c r="J326" s="9">
        <v>74.557000000000002</v>
      </c>
    </row>
    <row r="327" spans="1:10" x14ac:dyDescent="0.2">
      <c r="A327" s="1">
        <v>446</v>
      </c>
      <c r="B327" s="30">
        <v>14.87</v>
      </c>
      <c r="C327" s="8">
        <v>14.79</v>
      </c>
      <c r="D327" s="8">
        <v>27.458226499999999</v>
      </c>
      <c r="E327">
        <v>33</v>
      </c>
      <c r="F327" s="8">
        <v>2.9594</v>
      </c>
      <c r="G327" s="8">
        <v>290.01</v>
      </c>
      <c r="H327" s="8">
        <v>-2.9984000000000002</v>
      </c>
      <c r="I327">
        <v>2.9984000000000002</v>
      </c>
      <c r="J327" s="9">
        <v>74.498999999999995</v>
      </c>
    </row>
    <row r="328" spans="1:10" x14ac:dyDescent="0.2">
      <c r="A328" s="1">
        <v>447</v>
      </c>
      <c r="B328" s="30">
        <v>14.9</v>
      </c>
      <c r="C328" s="8">
        <v>16.398</v>
      </c>
      <c r="D328" s="8">
        <v>30.59380342</v>
      </c>
      <c r="E328">
        <v>34</v>
      </c>
      <c r="F328" s="8">
        <v>2.8058999999999998</v>
      </c>
      <c r="G328" s="8">
        <v>264.55</v>
      </c>
      <c r="H328" s="8">
        <v>-13.973000000000001</v>
      </c>
      <c r="I328">
        <v>13.973000000000001</v>
      </c>
      <c r="J328" s="9">
        <v>74.444999999999993</v>
      </c>
    </row>
    <row r="329" spans="1:10" x14ac:dyDescent="0.2">
      <c r="A329" s="1">
        <v>448</v>
      </c>
      <c r="B329" s="30">
        <v>14.93</v>
      </c>
      <c r="C329" s="8">
        <v>14.961</v>
      </c>
      <c r="D329" s="8">
        <v>30.808440170000001</v>
      </c>
      <c r="E329">
        <v>34</v>
      </c>
      <c r="F329" s="8">
        <v>2.8738999999999999</v>
      </c>
      <c r="G329" s="8">
        <v>262.07</v>
      </c>
      <c r="H329" s="8">
        <v>-15.202</v>
      </c>
      <c r="I329">
        <v>15.202</v>
      </c>
      <c r="J329" s="9">
        <v>74.406000000000006</v>
      </c>
    </row>
    <row r="330" spans="1:10" x14ac:dyDescent="0.2">
      <c r="A330" s="1">
        <v>449</v>
      </c>
      <c r="B330" s="30">
        <v>14.97</v>
      </c>
      <c r="C330" s="8">
        <v>13.842000000000001</v>
      </c>
      <c r="D330" s="8">
        <v>29.36891026</v>
      </c>
      <c r="E330">
        <v>41</v>
      </c>
      <c r="F330" s="8">
        <v>2.9958999999999998</v>
      </c>
      <c r="G330" s="8">
        <v>261.57</v>
      </c>
      <c r="H330" s="8">
        <v>-13.786</v>
      </c>
      <c r="I330">
        <v>13.786</v>
      </c>
      <c r="J330" s="9">
        <v>74.382999999999996</v>
      </c>
    </row>
    <row r="331" spans="1:10" x14ac:dyDescent="0.2">
      <c r="A331" s="1">
        <v>450</v>
      </c>
      <c r="B331" s="30">
        <v>15</v>
      </c>
      <c r="C331" s="8">
        <v>13.208</v>
      </c>
      <c r="D331" s="8">
        <v>33.119658119999997</v>
      </c>
      <c r="E331">
        <v>39</v>
      </c>
      <c r="F331" s="8">
        <v>2.9304000000000001</v>
      </c>
      <c r="G331" s="8">
        <v>244.75</v>
      </c>
      <c r="H331" s="8">
        <v>-26.452999999999999</v>
      </c>
      <c r="I331">
        <v>26.452999999999999</v>
      </c>
      <c r="J331" s="9">
        <v>74.369</v>
      </c>
    </row>
    <row r="332" spans="1:10" x14ac:dyDescent="0.2">
      <c r="A332" s="1">
        <v>451</v>
      </c>
      <c r="B332" s="30">
        <v>15.03</v>
      </c>
      <c r="C332" s="8">
        <v>12.996</v>
      </c>
      <c r="D332" s="8">
        <v>30.42115385</v>
      </c>
      <c r="E332">
        <v>39</v>
      </c>
      <c r="F332" s="8">
        <v>2.8267000000000002</v>
      </c>
      <c r="G332" s="8">
        <v>243.94</v>
      </c>
      <c r="H332" s="8">
        <v>-16.541</v>
      </c>
      <c r="I332">
        <v>16.541</v>
      </c>
      <c r="J332" s="9">
        <v>74.349000000000004</v>
      </c>
    </row>
    <row r="333" spans="1:10" x14ac:dyDescent="0.2">
      <c r="A333" s="1">
        <v>452</v>
      </c>
      <c r="B333" s="30">
        <v>15.07</v>
      </c>
      <c r="C333" s="8">
        <v>13.371</v>
      </c>
      <c r="D333" s="8">
        <v>28.910042730000001</v>
      </c>
      <c r="E333">
        <v>35</v>
      </c>
      <c r="F333" s="8">
        <v>2.9853999999999998</v>
      </c>
      <c r="G333" s="8">
        <v>256.31</v>
      </c>
      <c r="H333" s="8">
        <v>-6.4984000000000002</v>
      </c>
      <c r="I333">
        <v>6.4984000000000002</v>
      </c>
      <c r="J333" s="9">
        <v>74.320999999999998</v>
      </c>
    </row>
    <row r="334" spans="1:10" x14ac:dyDescent="0.2">
      <c r="A334" s="1">
        <v>453</v>
      </c>
      <c r="B334" s="30">
        <v>15.1</v>
      </c>
      <c r="C334" s="8">
        <v>12.766</v>
      </c>
      <c r="D334" s="8">
        <v>26.356089740000002</v>
      </c>
      <c r="E334">
        <v>31</v>
      </c>
      <c r="F334" s="8">
        <v>2.8792</v>
      </c>
      <c r="G334" s="8">
        <v>249.19</v>
      </c>
      <c r="H334" s="8">
        <v>-3.7515999999999998</v>
      </c>
      <c r="I334">
        <v>3.7515999999999998</v>
      </c>
      <c r="J334" s="9">
        <v>74.316000000000003</v>
      </c>
    </row>
    <row r="335" spans="1:10" x14ac:dyDescent="0.2">
      <c r="A335" s="1">
        <v>454</v>
      </c>
      <c r="B335" s="30">
        <v>15.13</v>
      </c>
      <c r="C335" s="8">
        <v>17.009</v>
      </c>
      <c r="D335" s="8">
        <v>27.836965809999999</v>
      </c>
      <c r="E335">
        <v>36</v>
      </c>
      <c r="F335" s="8">
        <v>2.79</v>
      </c>
      <c r="G335" s="8">
        <v>260.55</v>
      </c>
      <c r="H335" s="8">
        <v>-6.5094000000000003</v>
      </c>
      <c r="I335">
        <v>6.5094000000000003</v>
      </c>
      <c r="J335" s="9">
        <v>74.337000000000003</v>
      </c>
    </row>
    <row r="336" spans="1:10" x14ac:dyDescent="0.2">
      <c r="A336" s="1">
        <v>455</v>
      </c>
      <c r="B336" s="30">
        <v>15.17</v>
      </c>
      <c r="C336" s="8">
        <v>15.984999999999999</v>
      </c>
      <c r="D336" s="8">
        <v>29.446260680000002</v>
      </c>
      <c r="E336">
        <v>36</v>
      </c>
      <c r="F336" s="8">
        <v>2.7646000000000002</v>
      </c>
      <c r="G336" s="8">
        <v>262.01</v>
      </c>
      <c r="H336" s="8">
        <v>-9.1593999999999998</v>
      </c>
      <c r="I336">
        <v>9.1593999999999998</v>
      </c>
      <c r="J336" s="9">
        <v>74.361000000000004</v>
      </c>
    </row>
    <row r="337" spans="1:10" x14ac:dyDescent="0.2">
      <c r="A337" s="1">
        <v>456</v>
      </c>
      <c r="B337" s="30">
        <v>15.2</v>
      </c>
      <c r="C337" s="8">
        <v>12.728999999999999</v>
      </c>
      <c r="D337" s="8">
        <v>28.60042735</v>
      </c>
      <c r="E337">
        <v>38</v>
      </c>
      <c r="F337" s="8">
        <v>2.4175</v>
      </c>
      <c r="G337" s="8">
        <v>250.37</v>
      </c>
      <c r="H337" s="8">
        <v>-19.818999999999999</v>
      </c>
      <c r="I337">
        <v>19.818999999999999</v>
      </c>
      <c r="J337" s="9">
        <v>74.376999999999995</v>
      </c>
    </row>
    <row r="338" spans="1:10" x14ac:dyDescent="0.2">
      <c r="A338" s="1">
        <v>457</v>
      </c>
      <c r="B338" s="30">
        <v>15.23</v>
      </c>
      <c r="C338" s="8">
        <v>12.554</v>
      </c>
      <c r="D338" s="8">
        <v>27.26442308</v>
      </c>
      <c r="E338">
        <v>35</v>
      </c>
      <c r="F338" s="8">
        <v>2.7044000000000001</v>
      </c>
      <c r="G338" s="8">
        <v>247.19</v>
      </c>
      <c r="H338" s="8">
        <v>-23.372</v>
      </c>
      <c r="I338">
        <v>23.372</v>
      </c>
      <c r="J338" s="9">
        <v>74.356999999999999</v>
      </c>
    </row>
    <row r="339" spans="1:10" x14ac:dyDescent="0.2">
      <c r="A339" s="1">
        <v>458</v>
      </c>
      <c r="B339" s="30">
        <v>15.27</v>
      </c>
      <c r="C339" s="8">
        <v>16.375</v>
      </c>
      <c r="D339" s="8">
        <v>26.082799139999999</v>
      </c>
      <c r="E339">
        <v>34</v>
      </c>
      <c r="F339" s="8">
        <v>2.7673999999999999</v>
      </c>
      <c r="G339" s="8">
        <v>241.97</v>
      </c>
      <c r="H339" s="8">
        <v>-23.274999999999999</v>
      </c>
      <c r="I339">
        <v>23.274999999999999</v>
      </c>
      <c r="J339" s="9">
        <v>74.319000000000003</v>
      </c>
    </row>
    <row r="340" spans="1:10" x14ac:dyDescent="0.2">
      <c r="A340" s="1">
        <v>459</v>
      </c>
      <c r="B340" s="30">
        <v>15.3</v>
      </c>
      <c r="C340" s="8">
        <v>16.042000000000002</v>
      </c>
      <c r="D340" s="8">
        <v>30.208119660000001</v>
      </c>
      <c r="E340">
        <v>37</v>
      </c>
      <c r="F340" s="8">
        <v>2.3007</v>
      </c>
      <c r="G340" s="8">
        <v>232.22</v>
      </c>
      <c r="H340" s="8">
        <v>-20.323</v>
      </c>
      <c r="I340">
        <v>20.323</v>
      </c>
      <c r="J340" s="9">
        <v>74.275000000000006</v>
      </c>
    </row>
    <row r="341" spans="1:10" x14ac:dyDescent="0.2">
      <c r="A341" s="1">
        <v>460</v>
      </c>
      <c r="B341" s="30">
        <v>15.33</v>
      </c>
      <c r="C341" s="8">
        <v>15.365</v>
      </c>
      <c r="D341" s="8">
        <v>28.903418800000001</v>
      </c>
      <c r="E341">
        <v>34</v>
      </c>
      <c r="F341" s="8">
        <v>2.3376999999999999</v>
      </c>
      <c r="G341" s="8">
        <v>219.73</v>
      </c>
      <c r="H341" s="8">
        <v>-14.606</v>
      </c>
      <c r="I341">
        <v>14.606</v>
      </c>
      <c r="J341" s="9">
        <v>74.212000000000003</v>
      </c>
    </row>
    <row r="342" spans="1:10" x14ac:dyDescent="0.2">
      <c r="A342" s="1">
        <v>461</v>
      </c>
      <c r="B342" s="30">
        <v>15.37</v>
      </c>
      <c r="C342" s="8">
        <v>18.105</v>
      </c>
      <c r="D342" s="8">
        <v>28.652457269999999</v>
      </c>
      <c r="E342">
        <v>33</v>
      </c>
      <c r="F342" s="8">
        <v>2.2633000000000001</v>
      </c>
      <c r="G342" s="8">
        <v>216.54</v>
      </c>
      <c r="H342" s="8">
        <v>-16.917000000000002</v>
      </c>
      <c r="I342">
        <v>16.917000000000002</v>
      </c>
      <c r="J342" s="9">
        <v>74.122</v>
      </c>
    </row>
    <row r="343" spans="1:10" x14ac:dyDescent="0.2">
      <c r="A343" s="1">
        <v>462</v>
      </c>
      <c r="B343" s="30">
        <v>15.4</v>
      </c>
      <c r="C343" s="8">
        <v>16.635000000000002</v>
      </c>
      <c r="D343" s="8">
        <v>30.489316240000001</v>
      </c>
      <c r="E343">
        <v>36</v>
      </c>
      <c r="F343" s="8">
        <v>1.8644000000000001</v>
      </c>
      <c r="G343" s="8">
        <v>203.37</v>
      </c>
      <c r="H343" s="8">
        <v>-18.361000000000001</v>
      </c>
      <c r="I343">
        <v>18.361000000000001</v>
      </c>
      <c r="J343" s="9">
        <v>74.021000000000001</v>
      </c>
    </row>
    <row r="344" spans="1:10" x14ac:dyDescent="0.2">
      <c r="A344" s="1">
        <v>463</v>
      </c>
      <c r="B344" s="30">
        <v>15.43</v>
      </c>
      <c r="C344" s="8">
        <v>15.505000000000001</v>
      </c>
      <c r="D344" s="8">
        <v>30.542307690000001</v>
      </c>
      <c r="E344">
        <v>39</v>
      </c>
      <c r="F344" s="8">
        <v>2.0558000000000001</v>
      </c>
      <c r="G344" s="8">
        <v>171.75</v>
      </c>
      <c r="H344" s="8">
        <v>-21.324999999999999</v>
      </c>
      <c r="I344">
        <v>21.324999999999999</v>
      </c>
      <c r="J344" s="9">
        <v>73.956000000000003</v>
      </c>
    </row>
    <row r="345" spans="1:10" x14ac:dyDescent="0.2">
      <c r="A345" s="1">
        <v>464</v>
      </c>
      <c r="B345" s="30">
        <v>15.47</v>
      </c>
      <c r="C345" s="8">
        <v>14.577</v>
      </c>
      <c r="D345" s="8">
        <v>31.433653849999999</v>
      </c>
      <c r="E345">
        <v>35</v>
      </c>
      <c r="F345" s="8">
        <v>2.3100999999999998</v>
      </c>
      <c r="G345" s="8">
        <v>133.4</v>
      </c>
      <c r="H345" s="8">
        <v>-31.873000000000001</v>
      </c>
      <c r="I345">
        <v>31.873000000000001</v>
      </c>
      <c r="J345" s="9">
        <v>73.897000000000006</v>
      </c>
    </row>
    <row r="346" spans="1:10" x14ac:dyDescent="0.2">
      <c r="A346" s="1">
        <v>465</v>
      </c>
      <c r="B346" s="30">
        <v>15.5</v>
      </c>
      <c r="C346" s="8">
        <v>15.095000000000001</v>
      </c>
      <c r="D346" s="8">
        <v>29.321260680000002</v>
      </c>
      <c r="E346">
        <v>37</v>
      </c>
      <c r="F346" s="8">
        <v>2.1023999999999998</v>
      </c>
      <c r="G346" s="8">
        <v>124.02</v>
      </c>
      <c r="H346" s="8">
        <v>-46.405000000000001</v>
      </c>
      <c r="I346">
        <v>46.405000000000001</v>
      </c>
      <c r="J346" s="9">
        <v>73.856999999999999</v>
      </c>
    </row>
    <row r="347" spans="1:10" x14ac:dyDescent="0.2">
      <c r="A347" s="1">
        <v>466</v>
      </c>
      <c r="B347" s="30">
        <v>15.53</v>
      </c>
      <c r="C347" s="8">
        <v>16.13</v>
      </c>
      <c r="D347" s="8">
        <v>30.100534190000001</v>
      </c>
      <c r="E347">
        <v>35</v>
      </c>
      <c r="F347" s="8">
        <v>2.1518999999999999</v>
      </c>
      <c r="G347" s="8">
        <v>116.25</v>
      </c>
      <c r="H347" s="8">
        <v>-56.030999999999999</v>
      </c>
      <c r="I347">
        <v>56.030999999999999</v>
      </c>
      <c r="J347" s="9">
        <v>73.837999999999994</v>
      </c>
    </row>
    <row r="348" spans="1:10" x14ac:dyDescent="0.2">
      <c r="A348" s="1">
        <v>467</v>
      </c>
      <c r="B348" s="30">
        <v>15.57</v>
      </c>
      <c r="C348" s="8">
        <v>15.464</v>
      </c>
      <c r="D348" s="8">
        <v>26.69412393</v>
      </c>
      <c r="E348">
        <v>33</v>
      </c>
      <c r="F348" s="8">
        <v>2.4167999999999998</v>
      </c>
      <c r="G348" s="8">
        <v>118.81</v>
      </c>
      <c r="H348" s="8">
        <v>-58.884</v>
      </c>
      <c r="I348">
        <v>58.884</v>
      </c>
      <c r="J348" s="9">
        <v>73.816999999999993</v>
      </c>
    </row>
    <row r="349" spans="1:10" x14ac:dyDescent="0.2">
      <c r="A349" s="1">
        <v>468</v>
      </c>
      <c r="B349" s="30">
        <v>15.6</v>
      </c>
      <c r="C349" s="8">
        <v>16.437000000000001</v>
      </c>
      <c r="D349" s="8">
        <v>29.93643162</v>
      </c>
      <c r="E349">
        <v>34</v>
      </c>
      <c r="F349" s="8">
        <v>2.8460000000000001</v>
      </c>
      <c r="G349" s="8">
        <v>123.74</v>
      </c>
      <c r="H349" s="8">
        <v>-61.101999999999997</v>
      </c>
      <c r="I349">
        <v>61.101999999999997</v>
      </c>
      <c r="J349" s="9">
        <v>73.781999999999996</v>
      </c>
    </row>
    <row r="350" spans="1:10" x14ac:dyDescent="0.2">
      <c r="A350" s="1">
        <v>469</v>
      </c>
      <c r="B350" s="30">
        <v>15.63</v>
      </c>
      <c r="C350" s="8">
        <v>15.398</v>
      </c>
      <c r="D350" s="8">
        <v>26.43504274</v>
      </c>
      <c r="E350">
        <v>36</v>
      </c>
      <c r="F350" s="8">
        <v>2.6166</v>
      </c>
      <c r="G350" s="8">
        <v>160.81</v>
      </c>
      <c r="H350" s="8">
        <v>-66.608000000000004</v>
      </c>
      <c r="I350">
        <v>66.608000000000004</v>
      </c>
      <c r="J350" s="9">
        <v>73.739000000000004</v>
      </c>
    </row>
    <row r="351" spans="1:10" x14ac:dyDescent="0.2">
      <c r="A351" s="1">
        <v>470</v>
      </c>
      <c r="B351" s="30">
        <v>15.67</v>
      </c>
      <c r="C351" s="8">
        <v>15.635</v>
      </c>
      <c r="D351" s="8">
        <v>23.398183759999998</v>
      </c>
      <c r="E351">
        <v>34</v>
      </c>
      <c r="F351" s="8">
        <v>2.8742000000000001</v>
      </c>
      <c r="G351" s="8">
        <v>177.35</v>
      </c>
      <c r="H351" s="8">
        <v>-67.510999999999996</v>
      </c>
      <c r="I351">
        <v>67.510999999999996</v>
      </c>
      <c r="J351" s="9">
        <v>73.733000000000004</v>
      </c>
    </row>
    <row r="352" spans="1:10" x14ac:dyDescent="0.2">
      <c r="A352" s="1">
        <v>471</v>
      </c>
      <c r="B352" s="30">
        <v>15.7</v>
      </c>
      <c r="C352" s="8">
        <v>18.004999999999999</v>
      </c>
      <c r="D352" s="8">
        <v>27.450320510000001</v>
      </c>
      <c r="E352">
        <v>35</v>
      </c>
      <c r="F352" s="8">
        <v>2.7934000000000001</v>
      </c>
      <c r="G352" s="8">
        <v>217.17</v>
      </c>
      <c r="H352" s="8">
        <v>-67.513000000000005</v>
      </c>
      <c r="I352">
        <v>67.513000000000005</v>
      </c>
      <c r="J352" s="9">
        <v>73.738</v>
      </c>
    </row>
    <row r="353" spans="1:10" x14ac:dyDescent="0.2">
      <c r="A353" s="1">
        <v>472</v>
      </c>
      <c r="B353" s="30">
        <v>15.73</v>
      </c>
      <c r="C353" s="8">
        <v>16.388999999999999</v>
      </c>
      <c r="D353" s="8">
        <v>30.721047009999999</v>
      </c>
      <c r="E353">
        <v>41</v>
      </c>
      <c r="F353" s="8">
        <v>2.7602000000000002</v>
      </c>
      <c r="G353" s="8">
        <v>217.74</v>
      </c>
      <c r="H353" s="8">
        <v>-67.509</v>
      </c>
      <c r="I353">
        <v>67.509</v>
      </c>
      <c r="J353" s="9">
        <v>73.727999999999994</v>
      </c>
    </row>
    <row r="354" spans="1:10" x14ac:dyDescent="0.2">
      <c r="A354" s="1">
        <v>473</v>
      </c>
      <c r="B354" s="30">
        <v>15.77</v>
      </c>
      <c r="C354" s="8">
        <v>13.302</v>
      </c>
      <c r="D354" s="8">
        <v>28.430662389999998</v>
      </c>
      <c r="E354">
        <v>42</v>
      </c>
      <c r="F354" s="8">
        <v>2.9405000000000001</v>
      </c>
      <c r="G354" s="8">
        <v>218.79</v>
      </c>
      <c r="H354" s="8">
        <v>-68.778000000000006</v>
      </c>
      <c r="I354">
        <v>68.778000000000006</v>
      </c>
      <c r="J354" s="9">
        <v>73.703999999999994</v>
      </c>
    </row>
    <row r="355" spans="1:10" x14ac:dyDescent="0.2">
      <c r="A355" s="1">
        <v>474</v>
      </c>
      <c r="B355" s="30">
        <v>15.8</v>
      </c>
      <c r="C355" s="8">
        <v>13.808999999999999</v>
      </c>
      <c r="D355" s="8">
        <v>29.732158120000001</v>
      </c>
      <c r="E355">
        <v>43</v>
      </c>
      <c r="F355" s="8">
        <v>3.0480999999999998</v>
      </c>
      <c r="G355" s="8">
        <v>218.46</v>
      </c>
      <c r="H355" s="8">
        <v>-69.635999999999996</v>
      </c>
      <c r="I355">
        <v>69.635999999999996</v>
      </c>
      <c r="J355" s="9">
        <v>73.653999999999996</v>
      </c>
    </row>
    <row r="356" spans="1:10" x14ac:dyDescent="0.2">
      <c r="A356" s="1">
        <v>475</v>
      </c>
      <c r="B356" s="30">
        <v>15.83</v>
      </c>
      <c r="C356" s="8">
        <v>12.487</v>
      </c>
      <c r="D356" s="8">
        <v>28.303739319999998</v>
      </c>
      <c r="E356">
        <v>44</v>
      </c>
      <c r="F356" s="8">
        <v>2.6461000000000001</v>
      </c>
      <c r="G356" s="8">
        <v>221.8</v>
      </c>
      <c r="H356" s="8">
        <v>-64.275000000000006</v>
      </c>
      <c r="I356">
        <v>64.275000000000006</v>
      </c>
      <c r="J356" s="9">
        <v>73.608999999999995</v>
      </c>
    </row>
    <row r="357" spans="1:10" x14ac:dyDescent="0.2">
      <c r="A357" s="1">
        <v>476</v>
      </c>
      <c r="B357" s="30">
        <v>15.87</v>
      </c>
      <c r="C357" s="8">
        <v>11.064</v>
      </c>
      <c r="D357" s="8">
        <v>27.480662389999999</v>
      </c>
      <c r="E357">
        <v>41</v>
      </c>
      <c r="F357" s="8">
        <v>2.6288999999999998</v>
      </c>
      <c r="G357" s="8">
        <v>236.13</v>
      </c>
      <c r="H357" s="8">
        <v>-64.210999999999999</v>
      </c>
      <c r="I357">
        <v>64.210999999999999</v>
      </c>
      <c r="J357" s="9">
        <v>73.569999999999993</v>
      </c>
    </row>
    <row r="358" spans="1:10" x14ac:dyDescent="0.2">
      <c r="A358" s="1">
        <v>477</v>
      </c>
      <c r="B358" s="30">
        <v>15.9</v>
      </c>
      <c r="C358" s="8">
        <v>13.311</v>
      </c>
      <c r="D358" s="8">
        <v>33.477884619999998</v>
      </c>
      <c r="E358">
        <v>45</v>
      </c>
      <c r="F358" s="8">
        <v>2.4676</v>
      </c>
      <c r="G358" s="8">
        <v>268.72000000000003</v>
      </c>
      <c r="H358" s="8">
        <v>-74.043999999999997</v>
      </c>
      <c r="I358">
        <v>74.043999999999997</v>
      </c>
      <c r="J358" s="9">
        <v>73.55</v>
      </c>
    </row>
    <row r="359" spans="1:10" x14ac:dyDescent="0.2">
      <c r="A359" s="1">
        <v>478</v>
      </c>
      <c r="B359" s="30">
        <v>15.93</v>
      </c>
      <c r="C359" s="8">
        <v>8.0907</v>
      </c>
      <c r="D359" s="8">
        <v>33.45202991</v>
      </c>
      <c r="E359">
        <v>40</v>
      </c>
      <c r="F359" s="8">
        <v>2.2383000000000002</v>
      </c>
      <c r="G359" s="8">
        <v>311.75</v>
      </c>
      <c r="H359" s="8">
        <v>-94.986999999999995</v>
      </c>
      <c r="I359">
        <v>94.986999999999995</v>
      </c>
      <c r="J359" s="9">
        <v>73.552999999999997</v>
      </c>
    </row>
    <row r="360" spans="1:10" x14ac:dyDescent="0.2">
      <c r="A360" s="1">
        <v>479</v>
      </c>
      <c r="B360" s="30">
        <v>15.97</v>
      </c>
      <c r="C360" s="8">
        <v>1.9961</v>
      </c>
      <c r="D360" s="8">
        <v>40.589209400000001</v>
      </c>
      <c r="E360">
        <v>44</v>
      </c>
      <c r="F360" s="8">
        <v>2.2305999999999999</v>
      </c>
      <c r="G360" s="8">
        <v>315.23</v>
      </c>
      <c r="H360" s="8">
        <v>-99.753</v>
      </c>
      <c r="I360">
        <v>99.753</v>
      </c>
      <c r="J360" s="9">
        <v>73.569000000000003</v>
      </c>
    </row>
    <row r="361" spans="1:10" x14ac:dyDescent="0.2">
      <c r="A361" s="1">
        <v>480</v>
      </c>
      <c r="B361" s="30">
        <v>16</v>
      </c>
      <c r="C361" s="8">
        <v>0.10970000000000001</v>
      </c>
      <c r="D361" s="8">
        <v>44.8642094</v>
      </c>
      <c r="E361">
        <v>41</v>
      </c>
      <c r="F361" s="8">
        <v>2.2313999999999998</v>
      </c>
      <c r="G361" s="8">
        <v>320.92</v>
      </c>
      <c r="H361" s="8">
        <v>-99.114000000000004</v>
      </c>
      <c r="I361">
        <v>99.114000000000004</v>
      </c>
      <c r="J361" s="9">
        <v>73.572999999999993</v>
      </c>
    </row>
    <row r="362" spans="1:10" x14ac:dyDescent="0.2">
      <c r="A362" s="1">
        <v>481</v>
      </c>
      <c r="B362" s="30">
        <v>16.03</v>
      </c>
      <c r="C362" s="8">
        <v>-3.6153</v>
      </c>
      <c r="D362" s="8">
        <v>52.25363248</v>
      </c>
      <c r="E362">
        <v>45</v>
      </c>
      <c r="F362" s="8">
        <v>2.3087</v>
      </c>
      <c r="G362" s="8">
        <v>334.17</v>
      </c>
      <c r="H362" s="8">
        <v>-100.48</v>
      </c>
      <c r="I362">
        <v>100.48</v>
      </c>
      <c r="J362" s="9">
        <v>73.566000000000003</v>
      </c>
    </row>
    <row r="363" spans="1:10" x14ac:dyDescent="0.2">
      <c r="A363" s="1">
        <v>482</v>
      </c>
      <c r="B363" s="30">
        <v>16.07</v>
      </c>
      <c r="C363" s="8">
        <v>-2.9824000000000002</v>
      </c>
      <c r="D363" s="8">
        <v>52.066773499999996</v>
      </c>
      <c r="E363">
        <v>38</v>
      </c>
      <c r="F363" s="8">
        <v>2.1924000000000001</v>
      </c>
      <c r="G363" s="8">
        <v>335.22</v>
      </c>
      <c r="H363" s="8">
        <v>-100.95</v>
      </c>
      <c r="I363">
        <v>100.95</v>
      </c>
      <c r="J363" s="9">
        <v>73.546999999999997</v>
      </c>
    </row>
    <row r="364" spans="1:10" x14ac:dyDescent="0.2">
      <c r="A364" s="1">
        <v>483</v>
      </c>
      <c r="B364" s="30">
        <v>16.100000000000001</v>
      </c>
      <c r="C364" s="8">
        <v>-2.3382000000000001</v>
      </c>
      <c r="D364" s="8">
        <v>54.17061966</v>
      </c>
      <c r="E364">
        <v>42</v>
      </c>
      <c r="F364" s="8">
        <v>2.1352000000000002</v>
      </c>
      <c r="G364" s="8">
        <v>343.09</v>
      </c>
      <c r="H364" s="8">
        <v>-92.352000000000004</v>
      </c>
      <c r="I364">
        <v>92.352000000000004</v>
      </c>
      <c r="J364" s="9">
        <v>73.510000000000005</v>
      </c>
    </row>
    <row r="365" spans="1:10" x14ac:dyDescent="0.2">
      <c r="A365" s="1">
        <v>484</v>
      </c>
      <c r="B365" s="30">
        <v>16.13</v>
      </c>
      <c r="C365" s="8">
        <v>-3.5589</v>
      </c>
      <c r="D365" s="8">
        <v>54.481517089999997</v>
      </c>
      <c r="E365">
        <v>41</v>
      </c>
      <c r="F365" s="8">
        <v>2.2181999999999999</v>
      </c>
      <c r="G365" s="8">
        <v>344.03</v>
      </c>
      <c r="H365" s="8">
        <v>-91.691999999999993</v>
      </c>
      <c r="I365">
        <v>91.691999999999993</v>
      </c>
      <c r="J365" s="9">
        <v>73.47</v>
      </c>
    </row>
    <row r="366" spans="1:10" x14ac:dyDescent="0.2">
      <c r="A366" s="1">
        <v>485</v>
      </c>
      <c r="B366" s="30">
        <v>16.170000000000002</v>
      </c>
      <c r="C366" s="8">
        <v>-4.1189</v>
      </c>
      <c r="D366" s="8">
        <v>52.10940171</v>
      </c>
      <c r="E366">
        <v>42</v>
      </c>
      <c r="F366" s="8">
        <v>2.0598000000000001</v>
      </c>
      <c r="G366" s="8">
        <v>348.64</v>
      </c>
      <c r="H366" s="8">
        <v>-100.33</v>
      </c>
      <c r="I366">
        <v>100.33</v>
      </c>
      <c r="J366" s="9">
        <v>73.441000000000003</v>
      </c>
    </row>
    <row r="367" spans="1:10" x14ac:dyDescent="0.2">
      <c r="A367" s="1">
        <v>486</v>
      </c>
      <c r="B367" s="30">
        <v>16.2</v>
      </c>
      <c r="C367" s="8">
        <v>-2.9192</v>
      </c>
      <c r="D367" s="8">
        <v>50.945085470000002</v>
      </c>
      <c r="E367">
        <v>39</v>
      </c>
      <c r="F367" s="8">
        <v>1.9436</v>
      </c>
      <c r="G367" s="8">
        <v>350.3</v>
      </c>
      <c r="H367" s="8">
        <v>-113.88</v>
      </c>
      <c r="I367">
        <v>113.88</v>
      </c>
      <c r="J367" s="9">
        <v>73.41</v>
      </c>
    </row>
    <row r="368" spans="1:10" x14ac:dyDescent="0.2">
      <c r="A368" s="1">
        <v>487</v>
      </c>
      <c r="B368" s="30">
        <v>16.23</v>
      </c>
      <c r="C368" s="8">
        <v>-4.5210999999999997</v>
      </c>
      <c r="D368" s="8">
        <v>52.192094019999999</v>
      </c>
      <c r="E368">
        <v>41</v>
      </c>
      <c r="F368" s="8">
        <v>2.0571999999999999</v>
      </c>
      <c r="G368" s="8">
        <v>329.25</v>
      </c>
      <c r="H368" s="8">
        <v>-108.49</v>
      </c>
      <c r="I368">
        <v>108.49</v>
      </c>
      <c r="J368" s="9">
        <v>73.391999999999996</v>
      </c>
    </row>
    <row r="369" spans="1:10" x14ac:dyDescent="0.2">
      <c r="A369" s="1">
        <v>488</v>
      </c>
      <c r="B369" s="30">
        <v>16.27</v>
      </c>
      <c r="C369" s="8">
        <v>-5.16</v>
      </c>
      <c r="D369" s="8">
        <v>50.132051279999999</v>
      </c>
      <c r="E369">
        <v>42</v>
      </c>
      <c r="F369" s="8">
        <v>2.0644</v>
      </c>
      <c r="G369" s="8">
        <v>281.89999999999998</v>
      </c>
      <c r="H369" s="8">
        <v>-112.52</v>
      </c>
      <c r="I369">
        <v>112.52</v>
      </c>
      <c r="J369" s="9">
        <v>73.397000000000006</v>
      </c>
    </row>
    <row r="370" spans="1:10" x14ac:dyDescent="0.2">
      <c r="A370" s="1">
        <v>489</v>
      </c>
      <c r="B370" s="30">
        <v>16.3</v>
      </c>
      <c r="C370" s="8">
        <v>-2.7494000000000001</v>
      </c>
      <c r="D370" s="8">
        <v>47.480021370000003</v>
      </c>
      <c r="E370">
        <v>44</v>
      </c>
      <c r="F370" s="8">
        <v>2.1694</v>
      </c>
      <c r="G370" s="8">
        <v>277.49</v>
      </c>
      <c r="H370" s="8">
        <v>-116.35</v>
      </c>
      <c r="I370">
        <v>116.35</v>
      </c>
      <c r="J370" s="9">
        <v>73.424000000000007</v>
      </c>
    </row>
    <row r="371" spans="1:10" x14ac:dyDescent="0.2">
      <c r="A371" s="1">
        <v>490</v>
      </c>
      <c r="B371" s="30">
        <v>16.329999999999998</v>
      </c>
      <c r="C371" s="8">
        <v>-4.9699</v>
      </c>
      <c r="D371" s="8">
        <v>48.084722220000003</v>
      </c>
      <c r="E371">
        <v>43</v>
      </c>
      <c r="F371" s="8">
        <v>2.0438000000000001</v>
      </c>
      <c r="G371" s="8">
        <v>279.04000000000002</v>
      </c>
      <c r="H371" s="8">
        <v>-119.39</v>
      </c>
      <c r="I371">
        <v>119.39</v>
      </c>
      <c r="J371" s="9">
        <v>73.483999999999995</v>
      </c>
    </row>
    <row r="372" spans="1:10" x14ac:dyDescent="0.2">
      <c r="A372" s="1">
        <v>491</v>
      </c>
      <c r="B372" s="30">
        <v>16.37</v>
      </c>
      <c r="C372" s="8">
        <v>-4.8555999999999999</v>
      </c>
      <c r="D372" s="8">
        <v>51.130662389999998</v>
      </c>
      <c r="E372">
        <v>41</v>
      </c>
      <c r="F372" s="8">
        <v>2.1198000000000001</v>
      </c>
      <c r="G372" s="8">
        <v>283.47000000000003</v>
      </c>
      <c r="H372" s="8">
        <v>-121.96</v>
      </c>
      <c r="I372">
        <v>121.96</v>
      </c>
      <c r="J372" s="9">
        <v>73.573999999999998</v>
      </c>
    </row>
    <row r="373" spans="1:10" x14ac:dyDescent="0.2">
      <c r="A373" s="1">
        <v>492</v>
      </c>
      <c r="B373" s="30">
        <v>16.399999999999999</v>
      </c>
      <c r="C373" s="8">
        <v>-4.3864000000000001</v>
      </c>
      <c r="D373" s="8">
        <v>52.90032051</v>
      </c>
      <c r="E373">
        <v>43</v>
      </c>
      <c r="F373" s="8">
        <v>2.2378</v>
      </c>
      <c r="G373" s="8">
        <v>280.52999999999997</v>
      </c>
      <c r="H373" s="8">
        <v>-122.09</v>
      </c>
      <c r="I373">
        <v>122.09</v>
      </c>
      <c r="J373" s="9">
        <v>73.664000000000001</v>
      </c>
    </row>
    <row r="374" spans="1:10" x14ac:dyDescent="0.2">
      <c r="A374" s="1">
        <v>493</v>
      </c>
      <c r="B374" s="30">
        <v>16.43</v>
      </c>
      <c r="C374" s="8">
        <v>-5.0938999999999997</v>
      </c>
      <c r="D374" s="8">
        <v>53.244658119999997</v>
      </c>
      <c r="E374">
        <v>44</v>
      </c>
      <c r="F374" s="8">
        <v>2.0823999999999998</v>
      </c>
      <c r="G374" s="8">
        <v>280.82</v>
      </c>
      <c r="H374" s="8">
        <v>-120.33</v>
      </c>
      <c r="I374">
        <v>120.33</v>
      </c>
      <c r="J374" s="9">
        <v>73.707999999999998</v>
      </c>
    </row>
    <row r="375" spans="1:10" x14ac:dyDescent="0.2">
      <c r="A375" s="1">
        <v>494</v>
      </c>
      <c r="B375" s="30">
        <v>16.47</v>
      </c>
      <c r="C375" s="8">
        <v>-4.8845000000000001</v>
      </c>
      <c r="D375" s="8">
        <v>45.243269230000003</v>
      </c>
      <c r="E375">
        <v>42</v>
      </c>
      <c r="F375" s="8">
        <v>2.1332</v>
      </c>
      <c r="G375" s="8">
        <v>277.29000000000002</v>
      </c>
      <c r="H375" s="8">
        <v>-120</v>
      </c>
      <c r="I375">
        <v>120</v>
      </c>
      <c r="J375" s="9">
        <v>73.765000000000001</v>
      </c>
    </row>
    <row r="376" spans="1:10" x14ac:dyDescent="0.2">
      <c r="A376" s="1">
        <v>495</v>
      </c>
      <c r="B376" s="30">
        <v>16.5</v>
      </c>
      <c r="C376" s="8">
        <v>-4.1210000000000004</v>
      </c>
      <c r="D376" s="8">
        <v>55.546047010000002</v>
      </c>
      <c r="E376">
        <v>43</v>
      </c>
      <c r="F376" s="8">
        <v>2.2239</v>
      </c>
      <c r="G376" s="8">
        <v>291.04000000000002</v>
      </c>
      <c r="H376" s="8">
        <v>-119.56</v>
      </c>
      <c r="I376">
        <v>119.56</v>
      </c>
      <c r="J376" s="9">
        <v>73.807000000000002</v>
      </c>
    </row>
    <row r="377" spans="1:10" x14ac:dyDescent="0.2">
      <c r="A377" s="1">
        <v>496</v>
      </c>
      <c r="B377" s="30">
        <v>16.53</v>
      </c>
      <c r="C377" s="8">
        <v>-5.6433999999999997</v>
      </c>
      <c r="D377" s="8">
        <v>60.776709400000001</v>
      </c>
      <c r="E377">
        <v>42</v>
      </c>
      <c r="F377" s="8">
        <v>2.5537000000000001</v>
      </c>
      <c r="G377" s="8">
        <v>331.48</v>
      </c>
      <c r="H377" s="8">
        <v>-132.12</v>
      </c>
      <c r="I377">
        <v>132.12</v>
      </c>
      <c r="J377" s="9">
        <v>73.852999999999994</v>
      </c>
    </row>
    <row r="378" spans="1:10" x14ac:dyDescent="0.2">
      <c r="A378" s="1">
        <v>497</v>
      </c>
      <c r="B378" s="30">
        <v>16.57</v>
      </c>
      <c r="C378" s="8">
        <v>-6.0296000000000003</v>
      </c>
      <c r="D378" s="8">
        <v>53.538782050000002</v>
      </c>
      <c r="E378">
        <v>41</v>
      </c>
      <c r="F378" s="8">
        <v>2.2225000000000001</v>
      </c>
      <c r="G378" s="8">
        <v>327</v>
      </c>
      <c r="H378" s="8">
        <v>-126.5</v>
      </c>
      <c r="I378">
        <v>126.5</v>
      </c>
      <c r="J378" s="9">
        <v>73.918999999999997</v>
      </c>
    </row>
    <row r="379" spans="1:10" x14ac:dyDescent="0.2">
      <c r="A379" s="1">
        <v>498</v>
      </c>
      <c r="B379" s="30">
        <v>16.600000000000001</v>
      </c>
      <c r="C379" s="8">
        <v>-6.5481999999999996</v>
      </c>
      <c r="D379" s="8">
        <v>50.946688029999997</v>
      </c>
      <c r="E379">
        <v>43</v>
      </c>
      <c r="F379" s="8">
        <v>2.2805</v>
      </c>
      <c r="G379" s="8">
        <v>322.35000000000002</v>
      </c>
      <c r="H379" s="8">
        <v>-127.05</v>
      </c>
      <c r="I379">
        <v>127.05</v>
      </c>
      <c r="J379" s="9">
        <v>73.992999999999995</v>
      </c>
    </row>
    <row r="380" spans="1:10" x14ac:dyDescent="0.2">
      <c r="A380" s="1">
        <v>499</v>
      </c>
      <c r="B380" s="30">
        <v>16.63</v>
      </c>
      <c r="C380" s="8">
        <v>-6.0518000000000001</v>
      </c>
      <c r="D380" s="8">
        <v>50.911324790000002</v>
      </c>
      <c r="E380">
        <v>43</v>
      </c>
      <c r="F380" s="8">
        <v>2.3203999999999998</v>
      </c>
      <c r="G380" s="8">
        <v>319.93</v>
      </c>
      <c r="H380" s="8">
        <v>-125.13</v>
      </c>
      <c r="I380">
        <v>125.13</v>
      </c>
      <c r="J380" s="9">
        <v>74.078999999999994</v>
      </c>
    </row>
    <row r="381" spans="1:10" x14ac:dyDescent="0.2">
      <c r="A381" s="1">
        <v>500</v>
      </c>
      <c r="B381" s="30">
        <v>16.670000000000002</v>
      </c>
      <c r="C381" s="8">
        <v>-6.5187999999999997</v>
      </c>
      <c r="D381" s="8">
        <v>55.233012819999999</v>
      </c>
      <c r="E381">
        <v>41</v>
      </c>
      <c r="F381" s="8">
        <v>2.5962999999999998</v>
      </c>
      <c r="G381" s="8">
        <v>318.25</v>
      </c>
      <c r="H381" s="8">
        <v>-123.38</v>
      </c>
      <c r="I381">
        <v>123.38</v>
      </c>
      <c r="J381" s="9">
        <v>74.138999999999996</v>
      </c>
    </row>
    <row r="382" spans="1:10" x14ac:dyDescent="0.2">
      <c r="A382" s="1">
        <v>501</v>
      </c>
      <c r="B382" s="30">
        <v>16.7</v>
      </c>
      <c r="C382" s="8">
        <v>-5.8270999999999997</v>
      </c>
      <c r="D382" s="8">
        <v>47.644444440000001</v>
      </c>
      <c r="E382">
        <v>42</v>
      </c>
      <c r="F382" s="8">
        <v>2.5678999999999998</v>
      </c>
      <c r="G382" s="8">
        <v>316.63</v>
      </c>
      <c r="H382" s="8">
        <v>-116.1</v>
      </c>
      <c r="I382">
        <v>116.1</v>
      </c>
      <c r="J382" s="9">
        <v>74.213999999999999</v>
      </c>
    </row>
    <row r="383" spans="1:10" x14ac:dyDescent="0.2">
      <c r="A383" s="1">
        <v>502</v>
      </c>
      <c r="B383" s="30">
        <v>16.73</v>
      </c>
      <c r="C383" s="8">
        <v>-4.2971000000000004</v>
      </c>
      <c r="D383" s="8">
        <v>51.105128209999997</v>
      </c>
      <c r="E383">
        <v>41</v>
      </c>
      <c r="F383" s="8">
        <v>2.6709000000000001</v>
      </c>
      <c r="G383" s="8">
        <v>310.85000000000002</v>
      </c>
      <c r="H383" s="8">
        <v>-112.42</v>
      </c>
      <c r="I383">
        <v>112.42</v>
      </c>
      <c r="J383" s="9">
        <v>74.301000000000002</v>
      </c>
    </row>
    <row r="384" spans="1:10" x14ac:dyDescent="0.2">
      <c r="A384" s="1">
        <v>503</v>
      </c>
      <c r="B384" s="30">
        <v>16.77</v>
      </c>
      <c r="C384" s="8">
        <v>-4.1101999999999999</v>
      </c>
      <c r="D384" s="8">
        <v>48.600427349999997</v>
      </c>
      <c r="E384">
        <v>40</v>
      </c>
      <c r="F384" s="8">
        <v>2.5749</v>
      </c>
      <c r="G384" s="8">
        <v>310.66000000000003</v>
      </c>
      <c r="H384" s="8">
        <v>-117.58</v>
      </c>
      <c r="I384">
        <v>117.58</v>
      </c>
      <c r="J384" s="9">
        <v>74.393000000000001</v>
      </c>
    </row>
    <row r="385" spans="1:10" x14ac:dyDescent="0.2">
      <c r="A385" s="1">
        <v>504</v>
      </c>
      <c r="B385" s="30">
        <v>16.8</v>
      </c>
      <c r="C385" s="8">
        <v>-4.4471999999999996</v>
      </c>
      <c r="D385" s="8">
        <v>49.200106839999997</v>
      </c>
      <c r="E385">
        <v>40</v>
      </c>
      <c r="F385" s="8">
        <v>2.5996999999999999</v>
      </c>
      <c r="G385" s="8">
        <v>313.02</v>
      </c>
      <c r="H385" s="8">
        <v>-117.44</v>
      </c>
      <c r="I385">
        <v>117.44</v>
      </c>
      <c r="J385" s="9">
        <v>74.495000000000005</v>
      </c>
    </row>
    <row r="386" spans="1:10" x14ac:dyDescent="0.2">
      <c r="A386" s="1">
        <v>505</v>
      </c>
      <c r="B386" s="30">
        <v>16.829999999999998</v>
      </c>
      <c r="C386" s="8">
        <v>-4.6436000000000002</v>
      </c>
      <c r="D386" s="8">
        <v>45.944871800000001</v>
      </c>
      <c r="E386">
        <v>41</v>
      </c>
      <c r="F386" s="8">
        <v>2.2305000000000001</v>
      </c>
      <c r="G386" s="8">
        <v>313.2</v>
      </c>
      <c r="H386" s="8">
        <v>-113.73</v>
      </c>
      <c r="I386">
        <v>113.73</v>
      </c>
      <c r="J386" s="9">
        <v>74.588999999999999</v>
      </c>
    </row>
    <row r="387" spans="1:10" x14ac:dyDescent="0.2">
      <c r="A387" s="1">
        <v>506</v>
      </c>
      <c r="B387" s="30">
        <v>16.87</v>
      </c>
      <c r="C387" s="8">
        <v>-3.1103999999999998</v>
      </c>
      <c r="D387" s="8">
        <v>45.799038459999998</v>
      </c>
      <c r="E387">
        <v>44</v>
      </c>
      <c r="F387" s="8">
        <v>2.2991000000000001</v>
      </c>
      <c r="G387" s="8">
        <v>313.86</v>
      </c>
      <c r="H387" s="8">
        <v>-113.37</v>
      </c>
      <c r="I387">
        <v>113.37</v>
      </c>
      <c r="J387" s="9">
        <v>74.69</v>
      </c>
    </row>
    <row r="388" spans="1:10" x14ac:dyDescent="0.2">
      <c r="A388" s="1">
        <v>507</v>
      </c>
      <c r="B388" s="30">
        <v>16.899999999999999</v>
      </c>
      <c r="C388" s="8">
        <v>-3.5148999999999999</v>
      </c>
      <c r="D388" s="8">
        <v>46.111217949999997</v>
      </c>
      <c r="E388">
        <v>40</v>
      </c>
      <c r="F388" s="8">
        <v>2.3624000000000001</v>
      </c>
      <c r="G388" s="8">
        <v>312.72000000000003</v>
      </c>
      <c r="H388" s="8">
        <v>-112.56</v>
      </c>
      <c r="I388">
        <v>112.56</v>
      </c>
      <c r="J388" s="9">
        <v>74.802999999999997</v>
      </c>
    </row>
    <row r="389" spans="1:10" x14ac:dyDescent="0.2">
      <c r="A389" s="1">
        <v>508</v>
      </c>
      <c r="B389" s="30">
        <v>16.93</v>
      </c>
      <c r="C389" s="8">
        <v>-5.1787000000000001</v>
      </c>
      <c r="D389" s="8">
        <v>50.767735039999998</v>
      </c>
      <c r="E389">
        <v>43</v>
      </c>
      <c r="F389" s="8">
        <v>2.3719000000000001</v>
      </c>
      <c r="G389" s="8">
        <v>312.89</v>
      </c>
      <c r="H389" s="8">
        <v>-113.15</v>
      </c>
      <c r="I389">
        <v>113.15</v>
      </c>
      <c r="J389" s="9">
        <v>74.903999999999996</v>
      </c>
    </row>
    <row r="390" spans="1:10" x14ac:dyDescent="0.2">
      <c r="A390" s="1">
        <v>509</v>
      </c>
      <c r="B390" s="30">
        <v>16.97</v>
      </c>
      <c r="C390" s="8">
        <v>-5.2960000000000003</v>
      </c>
      <c r="D390" s="8">
        <v>48.948504270000001</v>
      </c>
      <c r="E390">
        <v>44</v>
      </c>
      <c r="F390" s="8">
        <v>2.3929999999999998</v>
      </c>
      <c r="G390" s="8">
        <v>330.81</v>
      </c>
      <c r="H390" s="8">
        <v>-112.1</v>
      </c>
      <c r="I390">
        <v>112.1</v>
      </c>
      <c r="J390" s="9">
        <v>74.995000000000005</v>
      </c>
    </row>
    <row r="391" spans="1:10" x14ac:dyDescent="0.2">
      <c r="A391" s="1">
        <v>510</v>
      </c>
      <c r="B391" s="30">
        <v>17</v>
      </c>
      <c r="C391" s="8">
        <v>-3.5703</v>
      </c>
      <c r="D391" s="8">
        <v>45.371688030000001</v>
      </c>
      <c r="E391">
        <v>43</v>
      </c>
      <c r="F391" s="8">
        <v>2.6027</v>
      </c>
      <c r="G391" s="8">
        <v>319.06</v>
      </c>
      <c r="H391" s="8">
        <v>-102.56</v>
      </c>
      <c r="I391">
        <v>102.56</v>
      </c>
      <c r="J391" s="9">
        <v>75.096000000000004</v>
      </c>
    </row>
    <row r="392" spans="1:10" x14ac:dyDescent="0.2">
      <c r="A392" s="1">
        <v>511</v>
      </c>
      <c r="B392" s="30">
        <v>17.03</v>
      </c>
      <c r="C392" s="8">
        <v>-3.1324000000000001</v>
      </c>
      <c r="D392" s="8">
        <v>46.602884619999998</v>
      </c>
      <c r="E392">
        <v>40</v>
      </c>
      <c r="F392" s="8">
        <v>2.359</v>
      </c>
      <c r="G392" s="8">
        <v>307.86</v>
      </c>
      <c r="H392" s="8">
        <v>-116.13</v>
      </c>
      <c r="I392">
        <v>116.13</v>
      </c>
      <c r="J392" s="9">
        <v>75.218999999999994</v>
      </c>
    </row>
    <row r="393" spans="1:10" x14ac:dyDescent="0.2">
      <c r="A393" s="1">
        <v>512</v>
      </c>
      <c r="B393" s="30">
        <v>17.07</v>
      </c>
      <c r="C393" s="8">
        <v>-4.2881999999999998</v>
      </c>
      <c r="D393" s="8">
        <v>49.398931619999999</v>
      </c>
      <c r="E393">
        <v>44</v>
      </c>
      <c r="F393" s="8">
        <v>2.6503999999999999</v>
      </c>
      <c r="G393" s="8">
        <v>307.72000000000003</v>
      </c>
      <c r="H393" s="8">
        <v>-120.48</v>
      </c>
      <c r="I393">
        <v>120.48</v>
      </c>
      <c r="J393" s="9">
        <v>75.338999999999999</v>
      </c>
    </row>
    <row r="394" spans="1:10" x14ac:dyDescent="0.2">
      <c r="A394" s="1">
        <v>513</v>
      </c>
      <c r="B394" s="30">
        <v>17.100000000000001</v>
      </c>
      <c r="C394" s="8">
        <v>-5.0538999999999996</v>
      </c>
      <c r="D394" s="8">
        <v>51.742307689999997</v>
      </c>
      <c r="E394">
        <v>42</v>
      </c>
      <c r="F394" s="8">
        <v>2.5108999999999999</v>
      </c>
      <c r="G394" s="8">
        <v>312.48</v>
      </c>
      <c r="H394" s="8">
        <v>-109.92</v>
      </c>
      <c r="I394">
        <v>109.92</v>
      </c>
      <c r="J394" s="9">
        <v>75.451999999999998</v>
      </c>
    </row>
    <row r="395" spans="1:10" x14ac:dyDescent="0.2">
      <c r="A395" s="1">
        <v>514</v>
      </c>
      <c r="B395" s="30">
        <v>17.13</v>
      </c>
      <c r="C395" s="8">
        <v>-4.3406000000000002</v>
      </c>
      <c r="D395" s="8">
        <v>47.230021370000003</v>
      </c>
      <c r="E395">
        <v>42</v>
      </c>
      <c r="F395" s="8">
        <v>2.4070999999999998</v>
      </c>
      <c r="G395" s="8">
        <v>330.72</v>
      </c>
      <c r="H395" s="8">
        <v>-104.58</v>
      </c>
      <c r="I395">
        <v>104.58</v>
      </c>
      <c r="J395" s="9">
        <v>75.546000000000006</v>
      </c>
    </row>
    <row r="396" spans="1:10" x14ac:dyDescent="0.2">
      <c r="A396" s="1">
        <v>515</v>
      </c>
      <c r="B396" s="30">
        <v>17.170000000000002</v>
      </c>
      <c r="C396" s="8">
        <v>-5.2461000000000002</v>
      </c>
      <c r="D396" s="8">
        <v>53.912500000000001</v>
      </c>
      <c r="E396">
        <v>40</v>
      </c>
      <c r="F396" s="8">
        <v>2.1427999999999998</v>
      </c>
      <c r="G396" s="8">
        <v>322.20999999999998</v>
      </c>
      <c r="H396" s="8">
        <v>-119.35</v>
      </c>
      <c r="I396">
        <v>119.35</v>
      </c>
      <c r="J396" s="9">
        <v>75.626000000000005</v>
      </c>
    </row>
    <row r="397" spans="1:10" x14ac:dyDescent="0.2">
      <c r="A397" s="1">
        <v>516</v>
      </c>
      <c r="B397" s="30">
        <v>17.2</v>
      </c>
      <c r="C397" s="8">
        <v>-6.7945000000000002</v>
      </c>
      <c r="D397" s="8">
        <v>57.308440169999997</v>
      </c>
      <c r="E397">
        <v>35</v>
      </c>
      <c r="F397" s="8">
        <v>1.8945000000000001</v>
      </c>
      <c r="G397" s="8">
        <v>321.08</v>
      </c>
      <c r="H397" s="8">
        <v>-120.87</v>
      </c>
      <c r="I397">
        <v>120.87</v>
      </c>
      <c r="J397" s="9">
        <v>75.701999999999998</v>
      </c>
    </row>
    <row r="398" spans="1:10" x14ac:dyDescent="0.2">
      <c r="A398" s="1">
        <v>517</v>
      </c>
      <c r="B398" s="30">
        <v>17.23</v>
      </c>
      <c r="C398" s="8">
        <v>-8.0221</v>
      </c>
      <c r="D398" s="8">
        <v>60.178952989999999</v>
      </c>
      <c r="E398">
        <v>36</v>
      </c>
      <c r="F398" s="8">
        <v>2.0872000000000002</v>
      </c>
      <c r="G398" s="8">
        <v>327.7</v>
      </c>
      <c r="H398" s="8">
        <v>-116.27</v>
      </c>
      <c r="I398">
        <v>116.27</v>
      </c>
      <c r="J398" s="9">
        <v>75.786000000000001</v>
      </c>
    </row>
    <row r="399" spans="1:10" x14ac:dyDescent="0.2">
      <c r="A399" s="1">
        <v>518</v>
      </c>
      <c r="B399" s="30">
        <v>17.27</v>
      </c>
      <c r="C399" s="8">
        <v>-7.4873000000000003</v>
      </c>
      <c r="D399" s="8">
        <v>62.303952989999999</v>
      </c>
      <c r="E399">
        <v>36</v>
      </c>
      <c r="F399" s="8">
        <v>2.2149000000000001</v>
      </c>
      <c r="G399" s="8">
        <v>346</v>
      </c>
      <c r="H399" s="8">
        <v>-100.66</v>
      </c>
      <c r="I399">
        <v>100.66</v>
      </c>
      <c r="J399" s="9">
        <v>75.867000000000004</v>
      </c>
    </row>
    <row r="400" spans="1:10" x14ac:dyDescent="0.2">
      <c r="A400" s="1">
        <v>519</v>
      </c>
      <c r="B400" s="30">
        <v>17.3</v>
      </c>
      <c r="C400" s="8">
        <v>-8.2469999999999999</v>
      </c>
      <c r="D400" s="8">
        <v>59.829594020000002</v>
      </c>
      <c r="E400">
        <v>40</v>
      </c>
      <c r="F400" s="8">
        <v>2.0326</v>
      </c>
      <c r="G400" s="8">
        <v>354.91</v>
      </c>
      <c r="H400" s="8">
        <v>-101.87</v>
      </c>
      <c r="I400">
        <v>101.87</v>
      </c>
      <c r="J400" s="9">
        <v>75.930999999999997</v>
      </c>
    </row>
    <row r="401" spans="1:10" x14ac:dyDescent="0.2">
      <c r="A401" s="1">
        <v>520</v>
      </c>
      <c r="B401" s="30">
        <v>17.329999999999998</v>
      </c>
      <c r="C401" s="8">
        <v>-8.3015000000000008</v>
      </c>
      <c r="D401" s="8">
        <v>58.638461540000002</v>
      </c>
      <c r="E401">
        <v>39</v>
      </c>
      <c r="F401" s="8">
        <v>2.3248000000000002</v>
      </c>
      <c r="G401" s="8">
        <v>364.35</v>
      </c>
      <c r="H401" s="8">
        <v>-105.87</v>
      </c>
      <c r="I401">
        <v>105.87</v>
      </c>
      <c r="J401" s="9">
        <v>75.953000000000003</v>
      </c>
    </row>
    <row r="402" spans="1:10" x14ac:dyDescent="0.2">
      <c r="A402" s="1">
        <v>521</v>
      </c>
      <c r="B402" s="30">
        <v>17.37</v>
      </c>
      <c r="C402" s="8">
        <v>-7.8871000000000002</v>
      </c>
      <c r="D402" s="8">
        <v>59.392735039999998</v>
      </c>
      <c r="E402">
        <v>38</v>
      </c>
      <c r="F402" s="8">
        <v>2.16</v>
      </c>
      <c r="G402" s="8">
        <v>372.24</v>
      </c>
      <c r="H402" s="8">
        <v>-111.81</v>
      </c>
      <c r="I402">
        <v>111.81</v>
      </c>
      <c r="J402" s="9">
        <v>75.941000000000003</v>
      </c>
    </row>
    <row r="403" spans="1:10" x14ac:dyDescent="0.2">
      <c r="A403" s="1">
        <v>522</v>
      </c>
      <c r="B403" s="30">
        <v>17.399999999999999</v>
      </c>
      <c r="C403" s="8">
        <v>-7.7553999999999998</v>
      </c>
      <c r="D403" s="8">
        <v>58.144551280000002</v>
      </c>
      <c r="E403">
        <v>41</v>
      </c>
      <c r="F403" s="8">
        <v>1.9802</v>
      </c>
      <c r="G403" s="8">
        <v>362.64</v>
      </c>
      <c r="H403" s="8">
        <v>-113.45</v>
      </c>
      <c r="I403">
        <v>113.45</v>
      </c>
      <c r="J403" s="9">
        <v>75.930000000000007</v>
      </c>
    </row>
    <row r="404" spans="1:10" x14ac:dyDescent="0.2">
      <c r="A404" s="1">
        <v>523</v>
      </c>
      <c r="B404" s="30">
        <v>17.43</v>
      </c>
      <c r="C404" s="8">
        <v>-7.4297000000000004</v>
      </c>
      <c r="D404" s="8">
        <v>59.48685897</v>
      </c>
      <c r="E404">
        <v>41</v>
      </c>
      <c r="F404" s="8">
        <v>2.0360999999999998</v>
      </c>
      <c r="G404" s="8">
        <v>357.6</v>
      </c>
      <c r="H404" s="8">
        <v>-98.585999999999999</v>
      </c>
      <c r="I404">
        <v>98.585999999999999</v>
      </c>
      <c r="J404" s="9">
        <v>75.930999999999997</v>
      </c>
    </row>
    <row r="405" spans="1:10" x14ac:dyDescent="0.2">
      <c r="A405" s="1">
        <v>524</v>
      </c>
      <c r="B405" s="30">
        <v>17.47</v>
      </c>
      <c r="C405" s="8">
        <v>-6.6193</v>
      </c>
      <c r="D405" s="8">
        <v>58.073183759999999</v>
      </c>
      <c r="E405">
        <v>39</v>
      </c>
      <c r="F405" s="8">
        <v>2.0924</v>
      </c>
      <c r="G405" s="8">
        <v>357.1</v>
      </c>
      <c r="H405" s="8">
        <v>-93.197999999999993</v>
      </c>
      <c r="I405">
        <v>93.197999999999993</v>
      </c>
      <c r="J405" s="9">
        <v>75.927999999999997</v>
      </c>
    </row>
    <row r="406" spans="1:10" x14ac:dyDescent="0.2">
      <c r="A406" s="1">
        <v>525</v>
      </c>
      <c r="B406" s="30">
        <v>17.5</v>
      </c>
      <c r="C406" s="8">
        <v>-7.0762</v>
      </c>
      <c r="D406" s="8">
        <v>50.683440169999997</v>
      </c>
      <c r="E406">
        <v>39</v>
      </c>
      <c r="F406" s="8">
        <v>2.1938</v>
      </c>
      <c r="G406" s="8">
        <v>357.19</v>
      </c>
      <c r="H406" s="8">
        <v>-90.658000000000001</v>
      </c>
      <c r="I406">
        <v>90.658000000000001</v>
      </c>
      <c r="J406" s="9">
        <v>75.947999999999993</v>
      </c>
    </row>
    <row r="407" spans="1:10" x14ac:dyDescent="0.2">
      <c r="A407" s="1">
        <v>526</v>
      </c>
      <c r="B407" s="30">
        <v>17.53</v>
      </c>
      <c r="C407" s="8">
        <v>-5.4687999999999999</v>
      </c>
      <c r="D407" s="8">
        <v>52.954594020000002</v>
      </c>
      <c r="E407">
        <v>39</v>
      </c>
      <c r="F407" s="8">
        <v>2.3456000000000001</v>
      </c>
      <c r="G407" s="8">
        <v>356.99</v>
      </c>
      <c r="H407" s="8">
        <v>-90.42</v>
      </c>
      <c r="I407">
        <v>90.42</v>
      </c>
      <c r="J407" s="9">
        <v>75.965000000000003</v>
      </c>
    </row>
    <row r="408" spans="1:10" x14ac:dyDescent="0.2">
      <c r="A408" s="1">
        <v>527</v>
      </c>
      <c r="B408" s="30">
        <v>17.57</v>
      </c>
      <c r="C408" s="8">
        <v>-6.7035</v>
      </c>
      <c r="D408" s="8">
        <v>48.108012819999999</v>
      </c>
      <c r="E408">
        <v>38</v>
      </c>
      <c r="F408" s="8">
        <v>2.8814000000000002</v>
      </c>
      <c r="G408" s="8">
        <v>356.62</v>
      </c>
      <c r="H408" s="8">
        <v>-87.558000000000007</v>
      </c>
      <c r="I408">
        <v>87.558000000000007</v>
      </c>
      <c r="J408" s="9">
        <v>75.97</v>
      </c>
    </row>
    <row r="409" spans="1:10" x14ac:dyDescent="0.2">
      <c r="A409" s="1">
        <v>528</v>
      </c>
      <c r="B409" s="30">
        <v>17.600000000000001</v>
      </c>
      <c r="C409" s="8">
        <v>-6.0007000000000001</v>
      </c>
      <c r="D409" s="8">
        <v>38.933226500000004</v>
      </c>
      <c r="E409">
        <v>40</v>
      </c>
      <c r="F409" s="8">
        <v>3.1269</v>
      </c>
      <c r="G409" s="8">
        <v>356.78</v>
      </c>
      <c r="H409" s="8">
        <v>-80.423000000000002</v>
      </c>
      <c r="I409">
        <v>80.423000000000002</v>
      </c>
      <c r="J409" s="9">
        <v>75.975999999999999</v>
      </c>
    </row>
    <row r="410" spans="1:10" x14ac:dyDescent="0.2">
      <c r="A410" s="1">
        <v>529</v>
      </c>
      <c r="B410" s="30">
        <v>17.63</v>
      </c>
      <c r="C410" s="8">
        <v>2.4603999999999999</v>
      </c>
      <c r="D410" s="8">
        <v>19.76987179</v>
      </c>
      <c r="E410">
        <v>36</v>
      </c>
      <c r="F410" s="8">
        <v>3.3614999999999999</v>
      </c>
      <c r="G410" s="8">
        <v>357.15</v>
      </c>
      <c r="H410" s="8">
        <v>-79.361000000000004</v>
      </c>
      <c r="I410">
        <v>79.361000000000004</v>
      </c>
      <c r="J410" s="9">
        <v>75.959999999999994</v>
      </c>
    </row>
    <row r="411" spans="1:10" x14ac:dyDescent="0.2">
      <c r="A411" s="1">
        <v>530</v>
      </c>
      <c r="B411" s="30">
        <v>17.670000000000002</v>
      </c>
      <c r="C411" s="8">
        <v>18.536000000000001</v>
      </c>
      <c r="D411" s="8">
        <v>19.566987180000002</v>
      </c>
      <c r="E411">
        <v>38</v>
      </c>
      <c r="F411" s="8">
        <v>3.2904</v>
      </c>
      <c r="G411" s="8">
        <v>354.99</v>
      </c>
      <c r="H411" s="8">
        <v>-84.346999999999994</v>
      </c>
      <c r="I411">
        <v>84.346999999999994</v>
      </c>
      <c r="J411" s="9">
        <v>75.927000000000007</v>
      </c>
    </row>
    <row r="412" spans="1:10" x14ac:dyDescent="0.2">
      <c r="A412" s="1">
        <v>531</v>
      </c>
      <c r="B412" s="30">
        <v>17.7</v>
      </c>
      <c r="C412" s="8">
        <v>26.169</v>
      </c>
      <c r="D412" s="8">
        <v>17.467841880000002</v>
      </c>
      <c r="E412">
        <v>33</v>
      </c>
      <c r="F412" s="8">
        <v>3.1225999999999998</v>
      </c>
      <c r="G412" s="8">
        <v>349.16</v>
      </c>
      <c r="H412" s="8">
        <v>-85.924999999999997</v>
      </c>
      <c r="I412">
        <v>85.924999999999997</v>
      </c>
      <c r="J412" s="9">
        <v>75.876000000000005</v>
      </c>
    </row>
    <row r="413" spans="1:10" x14ac:dyDescent="0.2">
      <c r="A413" s="1">
        <v>532</v>
      </c>
      <c r="B413" s="30">
        <v>17.73</v>
      </c>
      <c r="C413" s="8">
        <v>28.009</v>
      </c>
      <c r="D413" s="8">
        <v>18.547863249999999</v>
      </c>
      <c r="E413">
        <v>32</v>
      </c>
      <c r="F413" s="8">
        <v>3.3940999999999999</v>
      </c>
      <c r="G413" s="8">
        <v>346.44</v>
      </c>
      <c r="H413" s="8">
        <v>-87.537999999999997</v>
      </c>
      <c r="I413">
        <v>87.537999999999997</v>
      </c>
      <c r="J413" s="9">
        <v>75.811000000000007</v>
      </c>
    </row>
    <row r="414" spans="1:10" x14ac:dyDescent="0.2">
      <c r="A414" s="1">
        <v>533</v>
      </c>
      <c r="B414" s="30">
        <v>17.77</v>
      </c>
      <c r="C414" s="8">
        <v>26.186</v>
      </c>
      <c r="D414" s="8">
        <v>17.419230769999999</v>
      </c>
      <c r="E414">
        <v>35</v>
      </c>
      <c r="F414" s="8">
        <v>2.9453</v>
      </c>
      <c r="G414" s="8">
        <v>348.98</v>
      </c>
      <c r="H414" s="8">
        <v>-92.289000000000001</v>
      </c>
      <c r="I414">
        <v>92.289000000000001</v>
      </c>
      <c r="J414" s="9">
        <v>75.744</v>
      </c>
    </row>
    <row r="415" spans="1:10" x14ac:dyDescent="0.2">
      <c r="A415" s="1">
        <v>534</v>
      </c>
      <c r="B415" s="30">
        <v>17.8</v>
      </c>
      <c r="C415" s="8">
        <v>23.69</v>
      </c>
      <c r="D415" s="8">
        <v>19.677136749999999</v>
      </c>
      <c r="E415">
        <v>36</v>
      </c>
      <c r="F415" s="8">
        <v>2.6541000000000001</v>
      </c>
      <c r="G415" s="8">
        <v>301.77</v>
      </c>
      <c r="H415" s="8">
        <v>-105.48</v>
      </c>
      <c r="I415">
        <v>105.48</v>
      </c>
      <c r="J415" s="9">
        <v>75.671999999999997</v>
      </c>
    </row>
    <row r="416" spans="1:10" x14ac:dyDescent="0.2">
      <c r="A416" s="1">
        <v>535</v>
      </c>
      <c r="B416" s="30">
        <v>17.829999999999998</v>
      </c>
      <c r="C416" s="8">
        <v>18.459</v>
      </c>
      <c r="D416" s="8">
        <v>27.070299139999999</v>
      </c>
      <c r="E416">
        <v>42</v>
      </c>
      <c r="F416" s="8">
        <v>2.2099000000000002</v>
      </c>
      <c r="G416" s="8">
        <v>294</v>
      </c>
      <c r="H416" s="8">
        <v>-105.8</v>
      </c>
      <c r="I416">
        <v>105.8</v>
      </c>
      <c r="J416" s="9">
        <v>75.613</v>
      </c>
    </row>
    <row r="417" spans="1:10" x14ac:dyDescent="0.2">
      <c r="A417" s="1">
        <v>536</v>
      </c>
      <c r="B417" s="30">
        <v>17.87</v>
      </c>
      <c r="C417" s="8">
        <v>12.286</v>
      </c>
      <c r="D417" s="8">
        <v>34.736538459999998</v>
      </c>
      <c r="E417">
        <v>39</v>
      </c>
      <c r="F417" s="8">
        <v>1.802</v>
      </c>
      <c r="G417" s="8">
        <v>284.47000000000003</v>
      </c>
      <c r="H417" s="8">
        <v>-101.22</v>
      </c>
      <c r="I417">
        <v>101.22</v>
      </c>
      <c r="J417" s="9">
        <v>75.546000000000006</v>
      </c>
    </row>
    <row r="418" spans="1:10" x14ac:dyDescent="0.2">
      <c r="A418" s="1">
        <v>537</v>
      </c>
      <c r="B418" s="30">
        <v>17.899999999999999</v>
      </c>
      <c r="C418" s="8">
        <v>6.8094999999999999</v>
      </c>
      <c r="D418" s="8">
        <v>44.850320510000003</v>
      </c>
      <c r="E418">
        <v>42</v>
      </c>
      <c r="F418" s="8">
        <v>1.7278</v>
      </c>
      <c r="G418" s="8">
        <v>248.02</v>
      </c>
      <c r="H418" s="8">
        <v>-91.605000000000004</v>
      </c>
      <c r="I418">
        <v>91.605000000000004</v>
      </c>
      <c r="J418" s="9">
        <v>75.453999999999994</v>
      </c>
    </row>
    <row r="419" spans="1:10" x14ac:dyDescent="0.2">
      <c r="A419" s="1">
        <v>538</v>
      </c>
      <c r="B419" s="30">
        <v>17.93</v>
      </c>
      <c r="C419" s="8">
        <v>-1.4450000000000001</v>
      </c>
      <c r="D419" s="8">
        <v>51.207051280000002</v>
      </c>
      <c r="E419">
        <v>35</v>
      </c>
      <c r="F419" s="8">
        <v>1.5214000000000001</v>
      </c>
      <c r="G419" s="8">
        <v>244.83</v>
      </c>
      <c r="H419" s="8">
        <v>-76.834000000000003</v>
      </c>
      <c r="I419">
        <v>76.834000000000003</v>
      </c>
      <c r="J419" s="9">
        <v>75.378</v>
      </c>
    </row>
    <row r="420" spans="1:10" x14ac:dyDescent="0.2">
      <c r="A420" s="1">
        <v>539</v>
      </c>
      <c r="B420" s="30">
        <v>17.97</v>
      </c>
      <c r="C420" s="8">
        <v>-6.8940000000000001</v>
      </c>
      <c r="D420" s="8">
        <v>55.258547010000001</v>
      </c>
      <c r="E420">
        <v>39</v>
      </c>
      <c r="F420" s="8">
        <v>1.5627</v>
      </c>
      <c r="G420" s="8">
        <v>243.41</v>
      </c>
      <c r="H420" s="8">
        <v>-70.046999999999997</v>
      </c>
      <c r="I420">
        <v>70.046999999999997</v>
      </c>
      <c r="J420" s="9">
        <v>75.308000000000007</v>
      </c>
    </row>
    <row r="421" spans="1:10" x14ac:dyDescent="0.2">
      <c r="A421" s="1">
        <v>540</v>
      </c>
      <c r="B421" s="30">
        <v>18</v>
      </c>
      <c r="C421" s="8">
        <v>-7.9066000000000001</v>
      </c>
      <c r="D421" s="8">
        <v>57.543589740000002</v>
      </c>
      <c r="E421">
        <v>30</v>
      </c>
      <c r="F421" s="8">
        <v>1.3728</v>
      </c>
      <c r="G421" s="8">
        <v>238.99</v>
      </c>
      <c r="H421" s="8">
        <v>-66.501999999999995</v>
      </c>
      <c r="I421">
        <v>66.501999999999995</v>
      </c>
      <c r="J421" s="9">
        <v>75.245000000000005</v>
      </c>
    </row>
    <row r="422" spans="1:10" x14ac:dyDescent="0.2">
      <c r="A422" s="1">
        <v>541</v>
      </c>
      <c r="B422" s="30">
        <v>18.03</v>
      </c>
      <c r="C422" s="8">
        <v>-8.2185000000000006</v>
      </c>
      <c r="D422" s="8">
        <v>61.412072649999999</v>
      </c>
      <c r="E422">
        <v>33</v>
      </c>
      <c r="F422" s="8">
        <v>2.3355999999999999</v>
      </c>
      <c r="G422" s="8">
        <v>231.72</v>
      </c>
      <c r="H422" s="8">
        <v>-62.710999999999999</v>
      </c>
      <c r="I422">
        <v>62.710999999999999</v>
      </c>
      <c r="J422" s="9">
        <v>75.183999999999997</v>
      </c>
    </row>
    <row r="423" spans="1:10" x14ac:dyDescent="0.2">
      <c r="A423" s="1">
        <v>542</v>
      </c>
      <c r="B423" s="30">
        <v>18.07</v>
      </c>
      <c r="C423" s="8">
        <v>-8.0944000000000003</v>
      </c>
      <c r="D423" s="8">
        <v>51.234829060000003</v>
      </c>
      <c r="E423">
        <v>30</v>
      </c>
      <c r="F423" s="8">
        <v>2.0548000000000002</v>
      </c>
      <c r="G423" s="8">
        <v>213.75</v>
      </c>
      <c r="H423" s="8">
        <v>-53.564</v>
      </c>
      <c r="I423">
        <v>53.564</v>
      </c>
      <c r="J423" s="9">
        <v>75.143000000000001</v>
      </c>
    </row>
    <row r="424" spans="1:10" x14ac:dyDescent="0.2">
      <c r="A424" s="1">
        <v>543</v>
      </c>
      <c r="B424" s="30">
        <v>18.100000000000001</v>
      </c>
      <c r="C424" s="8">
        <v>-1.0106999999999999</v>
      </c>
      <c r="D424" s="8">
        <v>48.944444439999998</v>
      </c>
      <c r="E424">
        <v>31</v>
      </c>
      <c r="F424" s="8">
        <v>2.0640999999999998</v>
      </c>
      <c r="G424" s="8">
        <v>166.32</v>
      </c>
      <c r="H424" s="8">
        <v>-48.765999999999998</v>
      </c>
      <c r="I424">
        <v>48.765999999999998</v>
      </c>
      <c r="J424" s="9">
        <v>75.105999999999995</v>
      </c>
    </row>
    <row r="425" spans="1:10" x14ac:dyDescent="0.2">
      <c r="A425" s="1">
        <v>544</v>
      </c>
      <c r="B425" s="30">
        <v>18.13</v>
      </c>
      <c r="C425" s="8">
        <v>-0.22620000000000001</v>
      </c>
      <c r="D425" s="8">
        <v>46.617735039999999</v>
      </c>
      <c r="E425">
        <v>30</v>
      </c>
      <c r="F425" s="8">
        <v>2.2875000000000001</v>
      </c>
      <c r="G425" s="8">
        <v>167.75</v>
      </c>
      <c r="H425" s="8">
        <v>-56.12</v>
      </c>
      <c r="I425">
        <v>56.12</v>
      </c>
      <c r="J425" s="9">
        <v>75.108000000000004</v>
      </c>
    </row>
    <row r="426" spans="1:10" x14ac:dyDescent="0.2">
      <c r="A426" s="1">
        <v>545</v>
      </c>
      <c r="B426" s="30">
        <v>18.170000000000002</v>
      </c>
      <c r="C426" s="8">
        <v>-9.1836000000000001E-2</v>
      </c>
      <c r="D426" s="8">
        <v>50.45779915</v>
      </c>
      <c r="E426">
        <v>39</v>
      </c>
      <c r="F426" s="8">
        <v>2.5007000000000001</v>
      </c>
      <c r="G426" s="8">
        <v>141.21</v>
      </c>
      <c r="H426" s="8">
        <v>-49.244</v>
      </c>
      <c r="I426">
        <v>49.244</v>
      </c>
      <c r="J426" s="9">
        <v>75.116</v>
      </c>
    </row>
    <row r="427" spans="1:10" x14ac:dyDescent="0.2">
      <c r="A427" s="1">
        <v>546</v>
      </c>
      <c r="B427" s="30">
        <v>18.2</v>
      </c>
      <c r="C427" s="8">
        <v>-2.2848999999999999</v>
      </c>
      <c r="D427" s="8">
        <v>53.491773500000001</v>
      </c>
      <c r="E427">
        <v>39</v>
      </c>
      <c r="F427" s="8">
        <v>1.9342999999999999</v>
      </c>
      <c r="G427" s="8">
        <v>140.71</v>
      </c>
      <c r="H427" s="8">
        <v>-49.856000000000002</v>
      </c>
      <c r="I427">
        <v>49.856000000000002</v>
      </c>
      <c r="J427" s="9">
        <v>75.114999999999995</v>
      </c>
    </row>
    <row r="428" spans="1:10" x14ac:dyDescent="0.2">
      <c r="A428" s="1">
        <v>547</v>
      </c>
      <c r="B428" s="30">
        <v>18.23</v>
      </c>
      <c r="C428" s="8">
        <v>-2.3494000000000002</v>
      </c>
      <c r="D428" s="8">
        <v>51.814636749999998</v>
      </c>
      <c r="E428">
        <v>41</v>
      </c>
      <c r="F428" s="8">
        <v>2.0731999999999999</v>
      </c>
      <c r="G428" s="8">
        <v>144.86000000000001</v>
      </c>
      <c r="H428" s="8">
        <v>-50.502000000000002</v>
      </c>
      <c r="I428">
        <v>50.502000000000002</v>
      </c>
      <c r="J428" s="9">
        <v>75.099999999999994</v>
      </c>
    </row>
    <row r="429" spans="1:10" x14ac:dyDescent="0.2">
      <c r="A429" s="1">
        <v>548</v>
      </c>
      <c r="B429" s="30">
        <v>18.27</v>
      </c>
      <c r="C429" s="8">
        <v>-2.6429</v>
      </c>
      <c r="D429" s="8">
        <v>52.431303419999999</v>
      </c>
      <c r="E429">
        <v>41</v>
      </c>
      <c r="F429" s="8">
        <v>2.7151000000000001</v>
      </c>
      <c r="G429" s="8">
        <v>119.51</v>
      </c>
      <c r="H429" s="8">
        <v>-45.344000000000001</v>
      </c>
      <c r="I429">
        <v>45.344000000000001</v>
      </c>
      <c r="J429" s="9">
        <v>75.064999999999998</v>
      </c>
    </row>
    <row r="430" spans="1:10" x14ac:dyDescent="0.2">
      <c r="A430" s="1">
        <v>549</v>
      </c>
      <c r="B430" s="30">
        <v>18.3</v>
      </c>
      <c r="C430" s="8">
        <v>-2.7738999999999998</v>
      </c>
      <c r="D430" s="8">
        <v>47.32692308</v>
      </c>
      <c r="E430">
        <v>41</v>
      </c>
      <c r="F430" s="8">
        <v>2.1450999999999998</v>
      </c>
      <c r="G430" s="8">
        <v>94.881</v>
      </c>
      <c r="H430" s="8">
        <v>-44.677999999999997</v>
      </c>
      <c r="I430">
        <v>44.677999999999997</v>
      </c>
      <c r="J430" s="9">
        <v>75.040999999999997</v>
      </c>
    </row>
    <row r="431" spans="1:10" x14ac:dyDescent="0.2">
      <c r="A431" s="1">
        <v>550</v>
      </c>
      <c r="B431" s="30">
        <v>18.329999999999998</v>
      </c>
      <c r="C431" s="8">
        <v>-4.0579000000000001</v>
      </c>
      <c r="D431" s="8">
        <v>50.566346150000001</v>
      </c>
      <c r="E431">
        <v>42</v>
      </c>
      <c r="F431" s="8">
        <v>2.8519999999999999</v>
      </c>
      <c r="G431" s="8">
        <v>117.53</v>
      </c>
      <c r="H431" s="8">
        <v>-44.695</v>
      </c>
      <c r="I431">
        <v>44.695</v>
      </c>
      <c r="J431" s="9">
        <v>75.055000000000007</v>
      </c>
    </row>
    <row r="432" spans="1:10" x14ac:dyDescent="0.2">
      <c r="A432" s="1">
        <v>551</v>
      </c>
      <c r="B432" s="30">
        <v>18.37</v>
      </c>
      <c r="C432" s="8">
        <v>-5.9623999999999997</v>
      </c>
      <c r="D432" s="8">
        <v>44.492414529999998</v>
      </c>
      <c r="E432">
        <v>45</v>
      </c>
      <c r="F432" s="8">
        <v>3.2784</v>
      </c>
      <c r="G432" s="8">
        <v>134.81</v>
      </c>
      <c r="H432" s="8">
        <v>-47.213999999999999</v>
      </c>
      <c r="I432">
        <v>47.213999999999999</v>
      </c>
      <c r="J432" s="9">
        <v>75.061999999999998</v>
      </c>
    </row>
    <row r="433" spans="1:10" x14ac:dyDescent="0.2">
      <c r="A433" s="1">
        <v>552</v>
      </c>
      <c r="B433" s="30">
        <v>18.399999999999999</v>
      </c>
      <c r="C433" s="8">
        <v>-5.2583000000000002</v>
      </c>
      <c r="D433" s="8">
        <v>43.351175210000001</v>
      </c>
      <c r="E433">
        <v>44</v>
      </c>
      <c r="F433" s="8">
        <v>2.8555000000000001</v>
      </c>
      <c r="G433" s="8">
        <v>114.1</v>
      </c>
      <c r="H433" s="8">
        <v>-52.05</v>
      </c>
      <c r="I433">
        <v>52.05</v>
      </c>
      <c r="J433" s="9">
        <v>75.052999999999997</v>
      </c>
    </row>
    <row r="434" spans="1:10" x14ac:dyDescent="0.2">
      <c r="A434" s="1">
        <v>553</v>
      </c>
      <c r="B434" s="30">
        <v>18.43</v>
      </c>
      <c r="C434" s="8">
        <v>-2.7010000000000001</v>
      </c>
      <c r="D434" s="8">
        <v>46.210897439999997</v>
      </c>
      <c r="E434">
        <v>44</v>
      </c>
      <c r="F434" s="8">
        <v>2.8071000000000002</v>
      </c>
      <c r="G434" s="8">
        <v>90.438999999999993</v>
      </c>
      <c r="H434" s="8">
        <v>-60.628</v>
      </c>
      <c r="I434">
        <v>60.628</v>
      </c>
      <c r="J434" s="9">
        <v>75.057000000000002</v>
      </c>
    </row>
    <row r="435" spans="1:10" x14ac:dyDescent="0.2">
      <c r="A435" s="1">
        <v>554</v>
      </c>
      <c r="B435" s="30">
        <v>18.47</v>
      </c>
      <c r="C435" s="8">
        <v>-1.6231</v>
      </c>
      <c r="D435" s="8">
        <v>41.306944440000002</v>
      </c>
      <c r="E435">
        <v>42</v>
      </c>
      <c r="F435" s="8">
        <v>2.7730000000000001</v>
      </c>
      <c r="G435" s="8">
        <v>111.31</v>
      </c>
      <c r="H435" s="8">
        <v>-83.241</v>
      </c>
      <c r="I435">
        <v>83.241</v>
      </c>
      <c r="J435" s="9">
        <v>75.073999999999998</v>
      </c>
    </row>
    <row r="436" spans="1:10" x14ac:dyDescent="0.2">
      <c r="A436" s="1">
        <v>555</v>
      </c>
      <c r="B436" s="30">
        <v>18.5</v>
      </c>
      <c r="C436" s="8">
        <v>1.3051999999999999</v>
      </c>
      <c r="D436" s="8">
        <v>33.426816240000001</v>
      </c>
      <c r="E436">
        <v>41</v>
      </c>
      <c r="F436" s="8">
        <v>2.7888999999999999</v>
      </c>
      <c r="G436" s="8">
        <v>116.48</v>
      </c>
      <c r="H436" s="8">
        <v>-92.256</v>
      </c>
      <c r="I436">
        <v>92.256</v>
      </c>
      <c r="J436" s="9">
        <v>75.093000000000004</v>
      </c>
    </row>
    <row r="437" spans="1:10" x14ac:dyDescent="0.2">
      <c r="A437" s="1">
        <v>556</v>
      </c>
      <c r="B437" s="30">
        <v>18.53</v>
      </c>
      <c r="C437" s="8">
        <v>6.782</v>
      </c>
      <c r="D437" s="8">
        <v>40.302670939999999</v>
      </c>
      <c r="E437">
        <v>42</v>
      </c>
      <c r="F437" s="8">
        <v>2.8921000000000001</v>
      </c>
      <c r="G437" s="8">
        <v>118.99</v>
      </c>
      <c r="H437" s="8">
        <v>-94.248000000000005</v>
      </c>
      <c r="I437">
        <v>94.248000000000005</v>
      </c>
      <c r="J437" s="9">
        <v>75.11</v>
      </c>
    </row>
    <row r="438" spans="1:10" x14ac:dyDescent="0.2">
      <c r="A438" s="1">
        <v>557</v>
      </c>
      <c r="B438" s="30">
        <v>18.57</v>
      </c>
      <c r="C438" s="8">
        <v>-0.57935999999999999</v>
      </c>
      <c r="D438" s="8">
        <v>41.172222220000002</v>
      </c>
      <c r="E438">
        <v>42</v>
      </c>
      <c r="F438" s="8">
        <v>2.4782999999999999</v>
      </c>
      <c r="G438" s="8">
        <v>120.31</v>
      </c>
      <c r="H438" s="8">
        <v>-96.405000000000001</v>
      </c>
      <c r="I438">
        <v>96.405000000000001</v>
      </c>
      <c r="J438" s="9">
        <v>75.114999999999995</v>
      </c>
    </row>
    <row r="439" spans="1:10" x14ac:dyDescent="0.2">
      <c r="A439" s="1">
        <v>558</v>
      </c>
      <c r="B439" s="30">
        <v>18.600000000000001</v>
      </c>
      <c r="C439" s="8">
        <v>-1.8174999999999999</v>
      </c>
      <c r="D439" s="8">
        <v>37.2715812</v>
      </c>
      <c r="E439">
        <v>43</v>
      </c>
      <c r="F439" s="8">
        <v>3.0078</v>
      </c>
      <c r="G439" s="8">
        <v>126.67</v>
      </c>
      <c r="H439" s="8">
        <v>-103.28</v>
      </c>
      <c r="I439">
        <v>103.28</v>
      </c>
      <c r="J439" s="9">
        <v>75.117000000000004</v>
      </c>
    </row>
    <row r="440" spans="1:10" x14ac:dyDescent="0.2">
      <c r="A440" s="1">
        <v>559</v>
      </c>
      <c r="B440" s="30">
        <v>18.63</v>
      </c>
      <c r="C440" s="8">
        <v>-1.1323000000000001</v>
      </c>
      <c r="D440" s="8">
        <v>39.540491449999998</v>
      </c>
      <c r="E440">
        <v>43</v>
      </c>
      <c r="F440" s="8">
        <v>3.3010999999999999</v>
      </c>
      <c r="G440" s="8">
        <v>122.51</v>
      </c>
      <c r="H440" s="8">
        <v>-104.81</v>
      </c>
      <c r="I440">
        <v>104.81</v>
      </c>
      <c r="J440" s="9">
        <v>75.128</v>
      </c>
    </row>
    <row r="441" spans="1:10" x14ac:dyDescent="0.2">
      <c r="A441" s="1">
        <v>560</v>
      </c>
      <c r="B441" s="30">
        <v>18.670000000000002</v>
      </c>
      <c r="C441" s="8">
        <v>-2.2486999999999999</v>
      </c>
      <c r="D441" s="8">
        <v>31.580769230000001</v>
      </c>
      <c r="E441">
        <v>44</v>
      </c>
      <c r="F441" s="8">
        <v>3.0002</v>
      </c>
      <c r="G441" s="8">
        <v>119.7</v>
      </c>
      <c r="H441" s="8">
        <v>-107.69</v>
      </c>
      <c r="I441">
        <v>107.69</v>
      </c>
      <c r="J441" s="9">
        <v>75.164000000000001</v>
      </c>
    </row>
    <row r="442" spans="1:10" x14ac:dyDescent="0.2">
      <c r="A442" s="1">
        <v>561</v>
      </c>
      <c r="B442" s="30">
        <v>18.7</v>
      </c>
      <c r="C442" s="8">
        <v>12.436999999999999</v>
      </c>
      <c r="D442" s="8">
        <v>34.730235039999997</v>
      </c>
      <c r="E442">
        <v>41</v>
      </c>
      <c r="F442" s="8">
        <v>2.3662000000000001</v>
      </c>
      <c r="G442" s="8">
        <v>99.628</v>
      </c>
      <c r="H442" s="8">
        <v>-109.36</v>
      </c>
      <c r="I442">
        <v>109.36</v>
      </c>
      <c r="J442" s="9">
        <v>75.201999999999998</v>
      </c>
    </row>
    <row r="443" spans="1:10" x14ac:dyDescent="0.2">
      <c r="A443" s="1">
        <v>562</v>
      </c>
      <c r="B443" s="30">
        <v>18.73</v>
      </c>
      <c r="C443" s="8">
        <v>10.48</v>
      </c>
      <c r="D443" s="8">
        <v>38.244871799999999</v>
      </c>
      <c r="E443">
        <v>39</v>
      </c>
      <c r="F443" s="8">
        <v>2.7784</v>
      </c>
      <c r="G443" s="8">
        <v>90.97</v>
      </c>
      <c r="H443" s="8">
        <v>-107.66</v>
      </c>
      <c r="I443">
        <v>107.66</v>
      </c>
      <c r="J443" s="9">
        <v>75.266999999999996</v>
      </c>
    </row>
    <row r="444" spans="1:10" x14ac:dyDescent="0.2">
      <c r="A444" s="1">
        <v>563</v>
      </c>
      <c r="B444" s="30">
        <v>18.77</v>
      </c>
      <c r="C444" s="8">
        <v>10.755000000000001</v>
      </c>
      <c r="D444" s="8">
        <v>40.542521370000003</v>
      </c>
      <c r="E444">
        <v>42</v>
      </c>
      <c r="F444" s="8">
        <v>2.6009000000000002</v>
      </c>
      <c r="G444" s="8">
        <v>82.576999999999998</v>
      </c>
      <c r="H444" s="8">
        <v>-109.66</v>
      </c>
      <c r="I444">
        <v>109.66</v>
      </c>
      <c r="J444" s="9">
        <v>75.350999999999999</v>
      </c>
    </row>
    <row r="445" spans="1:10" x14ac:dyDescent="0.2">
      <c r="A445" s="1">
        <v>564</v>
      </c>
      <c r="B445" s="30">
        <v>18.8</v>
      </c>
      <c r="C445" s="8">
        <v>-0.53444000000000003</v>
      </c>
      <c r="D445" s="8">
        <v>35.287927349999997</v>
      </c>
      <c r="E445">
        <v>43</v>
      </c>
      <c r="F445" s="8">
        <v>2.7547999999999999</v>
      </c>
      <c r="G445" s="8">
        <v>99.516999999999996</v>
      </c>
      <c r="H445" s="8">
        <v>-108.58</v>
      </c>
      <c r="I445">
        <v>108.58</v>
      </c>
      <c r="J445" s="9">
        <v>75.438999999999993</v>
      </c>
    </row>
    <row r="446" spans="1:10" x14ac:dyDescent="0.2">
      <c r="A446" s="1">
        <v>565</v>
      </c>
      <c r="B446" s="30">
        <v>18.829999999999998</v>
      </c>
      <c r="C446" s="8">
        <v>0.15024000000000001</v>
      </c>
      <c r="D446" s="8">
        <v>32.816666669999996</v>
      </c>
      <c r="E446">
        <v>40</v>
      </c>
      <c r="F446" s="8">
        <v>2.3624000000000001</v>
      </c>
      <c r="G446" s="8">
        <v>83.834000000000003</v>
      </c>
      <c r="H446" s="8">
        <v>-91.430999999999997</v>
      </c>
      <c r="I446">
        <v>91.430999999999997</v>
      </c>
      <c r="J446" s="9">
        <v>75.525000000000006</v>
      </c>
    </row>
    <row r="447" spans="1:10" x14ac:dyDescent="0.2">
      <c r="A447" s="1">
        <v>566</v>
      </c>
      <c r="B447" s="30">
        <v>18.87</v>
      </c>
      <c r="C447" s="8">
        <v>2.5232999999999999</v>
      </c>
      <c r="D447" s="8">
        <v>31.83952991</v>
      </c>
      <c r="E447">
        <v>37</v>
      </c>
      <c r="F447" s="8">
        <v>2.5430000000000001</v>
      </c>
      <c r="G447" s="8">
        <v>60.317</v>
      </c>
      <c r="H447" s="8">
        <v>-78.721999999999994</v>
      </c>
      <c r="I447">
        <v>78.721999999999994</v>
      </c>
      <c r="J447" s="9">
        <v>75.638999999999996</v>
      </c>
    </row>
    <row r="448" spans="1:10" x14ac:dyDescent="0.2">
      <c r="A448" s="1">
        <v>567</v>
      </c>
      <c r="B448" s="30">
        <v>18.899999999999999</v>
      </c>
      <c r="C448" s="8">
        <v>2.9375</v>
      </c>
      <c r="D448" s="8">
        <v>30.269978630000001</v>
      </c>
      <c r="E448">
        <v>43</v>
      </c>
      <c r="F448" s="8">
        <v>2.5697999999999999</v>
      </c>
      <c r="G448" s="8">
        <v>102.86</v>
      </c>
      <c r="H448" s="8">
        <v>-40.491999999999997</v>
      </c>
      <c r="I448">
        <v>40.491999999999997</v>
      </c>
      <c r="J448" s="9">
        <v>75.768000000000001</v>
      </c>
    </row>
    <row r="449" spans="1:10" x14ac:dyDescent="0.2">
      <c r="A449" s="1">
        <v>568</v>
      </c>
      <c r="B449" s="30">
        <v>18.93</v>
      </c>
      <c r="C449" s="8">
        <v>5.7259000000000002</v>
      </c>
      <c r="D449" s="8">
        <v>30.723824789999998</v>
      </c>
      <c r="E449">
        <v>37</v>
      </c>
      <c r="F449" s="8">
        <v>2.6219999999999999</v>
      </c>
      <c r="G449" s="8">
        <v>60.226999999999997</v>
      </c>
      <c r="H449" s="8">
        <v>-65.92</v>
      </c>
      <c r="I449">
        <v>65.92</v>
      </c>
      <c r="J449" s="9">
        <v>75.885999999999996</v>
      </c>
    </row>
    <row r="450" spans="1:10" x14ac:dyDescent="0.2">
      <c r="A450" s="1">
        <v>569</v>
      </c>
      <c r="B450" s="30">
        <v>18.97</v>
      </c>
      <c r="C450" s="8">
        <v>5.6898999999999997</v>
      </c>
      <c r="D450" s="8">
        <v>29.314636749999998</v>
      </c>
      <c r="E450">
        <v>39</v>
      </c>
      <c r="F450" s="8">
        <v>3.0733999999999999</v>
      </c>
      <c r="G450" s="8">
        <v>53.908999999999999</v>
      </c>
      <c r="H450" s="8">
        <v>-68.998000000000005</v>
      </c>
      <c r="I450">
        <v>68.998000000000005</v>
      </c>
      <c r="J450" s="9">
        <v>76.016000000000005</v>
      </c>
    </row>
    <row r="451" spans="1:10" x14ac:dyDescent="0.2">
      <c r="A451" s="1">
        <v>570</v>
      </c>
      <c r="B451" s="30">
        <v>19</v>
      </c>
      <c r="C451" s="8">
        <v>10.904</v>
      </c>
      <c r="D451" s="8">
        <v>28.055021369999999</v>
      </c>
      <c r="E451">
        <v>39</v>
      </c>
      <c r="F451" s="8">
        <v>2.2887</v>
      </c>
      <c r="G451" s="8">
        <v>68.793999999999997</v>
      </c>
      <c r="H451" s="8">
        <v>-67.010999999999996</v>
      </c>
      <c r="I451">
        <v>67.010999999999996</v>
      </c>
      <c r="J451" s="9">
        <v>76.138999999999996</v>
      </c>
    </row>
    <row r="452" spans="1:10" x14ac:dyDescent="0.2">
      <c r="A452" s="1">
        <v>571</v>
      </c>
      <c r="B452" s="30">
        <v>19.03</v>
      </c>
      <c r="C452" s="8">
        <v>12.07</v>
      </c>
      <c r="D452" s="8">
        <v>33.385683759999999</v>
      </c>
      <c r="E452">
        <v>41</v>
      </c>
      <c r="F452" s="8">
        <v>2.3746999999999998</v>
      </c>
      <c r="G452" s="8">
        <v>71.358999999999995</v>
      </c>
      <c r="H452" s="8">
        <v>-65.716999999999999</v>
      </c>
      <c r="I452">
        <v>65.716999999999999</v>
      </c>
      <c r="J452" s="9">
        <v>76.254000000000005</v>
      </c>
    </row>
    <row r="453" spans="1:10" x14ac:dyDescent="0.2">
      <c r="A453" s="1">
        <v>572</v>
      </c>
      <c r="B453" s="30">
        <v>19.07</v>
      </c>
      <c r="C453" s="8">
        <v>7.0254000000000003</v>
      </c>
      <c r="D453" s="8">
        <v>37.674572650000002</v>
      </c>
      <c r="E453">
        <v>40</v>
      </c>
      <c r="F453" s="8">
        <v>2.2690000000000001</v>
      </c>
      <c r="G453" s="8">
        <v>81.590999999999994</v>
      </c>
      <c r="H453" s="8">
        <v>-59.305</v>
      </c>
      <c r="I453">
        <v>59.305</v>
      </c>
      <c r="J453" s="9">
        <v>76.372</v>
      </c>
    </row>
    <row r="454" spans="1:10" x14ac:dyDescent="0.2">
      <c r="A454" s="1">
        <v>573</v>
      </c>
      <c r="B454" s="30">
        <v>19.100000000000001</v>
      </c>
      <c r="C454" s="8">
        <v>7.3152999999999997</v>
      </c>
      <c r="D454" s="8">
        <v>49.983440170000002</v>
      </c>
      <c r="E454">
        <v>35</v>
      </c>
      <c r="F454" s="8">
        <v>2.0948000000000002</v>
      </c>
      <c r="G454" s="8">
        <v>80.122</v>
      </c>
      <c r="H454" s="8">
        <v>-64.263999999999996</v>
      </c>
      <c r="I454">
        <v>64.263999999999996</v>
      </c>
      <c r="J454" s="9">
        <v>76.507999999999996</v>
      </c>
    </row>
    <row r="455" spans="1:10" x14ac:dyDescent="0.2">
      <c r="A455" s="1">
        <v>574</v>
      </c>
      <c r="B455" s="30">
        <v>19.13</v>
      </c>
      <c r="C455" s="8">
        <v>-2.6334</v>
      </c>
      <c r="D455" s="8">
        <v>48.800213679999999</v>
      </c>
      <c r="E455">
        <v>39</v>
      </c>
      <c r="F455" s="8">
        <v>2.5811000000000002</v>
      </c>
      <c r="G455" s="8">
        <v>84.126999999999995</v>
      </c>
      <c r="H455" s="8">
        <v>-64.536000000000001</v>
      </c>
      <c r="I455">
        <v>64.536000000000001</v>
      </c>
      <c r="J455" s="9">
        <v>76.61</v>
      </c>
    </row>
    <row r="456" spans="1:10" x14ac:dyDescent="0.2">
      <c r="A456" s="1">
        <v>575</v>
      </c>
      <c r="B456" s="30">
        <v>19.170000000000002</v>
      </c>
      <c r="C456" s="8">
        <v>-5.2868000000000004</v>
      </c>
      <c r="D456" s="8">
        <v>50.290170940000003</v>
      </c>
      <c r="E456">
        <v>42</v>
      </c>
      <c r="F456" s="8">
        <v>2.3538999999999999</v>
      </c>
      <c r="G456" s="8">
        <v>47.594999999999999</v>
      </c>
      <c r="H456" s="8">
        <v>-48.671999999999997</v>
      </c>
      <c r="I456">
        <v>48.671999999999997</v>
      </c>
      <c r="J456" s="9">
        <v>76.715000000000003</v>
      </c>
    </row>
    <row r="457" spans="1:10" x14ac:dyDescent="0.2">
      <c r="A457" s="1">
        <v>576</v>
      </c>
      <c r="B457" s="30">
        <v>19.2</v>
      </c>
      <c r="C457" s="8">
        <v>-7.1881000000000004</v>
      </c>
      <c r="D457" s="8">
        <v>49.929487180000002</v>
      </c>
      <c r="E457">
        <v>37</v>
      </c>
      <c r="F457" s="8">
        <v>2.7309999999999999</v>
      </c>
      <c r="G457" s="8">
        <v>21.091000000000001</v>
      </c>
      <c r="H457" s="8">
        <v>-39.948</v>
      </c>
      <c r="I457">
        <v>39.948</v>
      </c>
      <c r="J457" s="9">
        <v>76.768000000000001</v>
      </c>
    </row>
    <row r="458" spans="1:10" x14ac:dyDescent="0.2">
      <c r="A458" s="1">
        <v>577</v>
      </c>
      <c r="B458" s="30">
        <v>19.23</v>
      </c>
      <c r="C458" s="8">
        <v>-7.3810000000000002</v>
      </c>
      <c r="D458" s="8">
        <v>54.757692310000003</v>
      </c>
      <c r="E458">
        <v>42</v>
      </c>
      <c r="F458" s="8">
        <v>2.2650000000000001</v>
      </c>
      <c r="G458" s="8">
        <v>-0.12812999999999999</v>
      </c>
      <c r="H458" s="8">
        <v>-32.540999999999997</v>
      </c>
      <c r="I458">
        <v>32.540999999999997</v>
      </c>
      <c r="J458" s="9">
        <v>76.808000000000007</v>
      </c>
    </row>
    <row r="459" spans="1:10" x14ac:dyDescent="0.2">
      <c r="A459" s="1">
        <v>578</v>
      </c>
      <c r="B459" s="30">
        <v>19.27</v>
      </c>
      <c r="C459" s="8">
        <v>-6.9211999999999998</v>
      </c>
      <c r="D459" s="8">
        <v>59.058226500000004</v>
      </c>
      <c r="E459">
        <v>42</v>
      </c>
      <c r="F459" s="8">
        <v>2.8967999999999998</v>
      </c>
      <c r="G459" s="8">
        <v>-20.245000000000001</v>
      </c>
      <c r="H459" s="8">
        <v>-24.747</v>
      </c>
      <c r="I459">
        <v>24.747</v>
      </c>
      <c r="J459" s="9">
        <v>76.863</v>
      </c>
    </row>
    <row r="460" spans="1:10" x14ac:dyDescent="0.2">
      <c r="A460" s="1">
        <v>579</v>
      </c>
      <c r="B460" s="30">
        <v>19.3</v>
      </c>
      <c r="C460" s="8">
        <v>-6.2587000000000002</v>
      </c>
      <c r="D460" s="8">
        <v>51.644764960000003</v>
      </c>
      <c r="E460">
        <v>39</v>
      </c>
      <c r="F460" s="8">
        <v>2.3462999999999998</v>
      </c>
      <c r="G460" s="8">
        <v>-29.898</v>
      </c>
      <c r="H460" s="8">
        <v>-12.081</v>
      </c>
      <c r="I460">
        <v>12.081</v>
      </c>
      <c r="J460" s="9">
        <v>76.899000000000001</v>
      </c>
    </row>
    <row r="461" spans="1:10" x14ac:dyDescent="0.2">
      <c r="A461" s="1">
        <v>580</v>
      </c>
      <c r="B461" s="30">
        <v>19.329999999999998</v>
      </c>
      <c r="C461" s="8">
        <v>-1.8692</v>
      </c>
      <c r="D461" s="8">
        <v>50.546153850000003</v>
      </c>
      <c r="E461">
        <v>35</v>
      </c>
      <c r="F461" s="8">
        <v>2.3046000000000002</v>
      </c>
      <c r="G461" s="8">
        <v>-40.622999999999998</v>
      </c>
      <c r="H461" s="8">
        <v>-3.6469</v>
      </c>
      <c r="I461">
        <v>3.6469</v>
      </c>
      <c r="J461" s="9">
        <v>76.897999999999996</v>
      </c>
    </row>
    <row r="462" spans="1:10" x14ac:dyDescent="0.2">
      <c r="A462" s="1">
        <v>581</v>
      </c>
      <c r="B462" s="30">
        <v>19.37</v>
      </c>
      <c r="C462" s="8">
        <v>-0.35296</v>
      </c>
      <c r="D462" s="8">
        <v>56.05641026</v>
      </c>
      <c r="E462">
        <v>42</v>
      </c>
      <c r="F462" s="8">
        <v>2.5992999999999999</v>
      </c>
      <c r="G462" s="8">
        <v>-61.247999999999998</v>
      </c>
      <c r="H462" s="8">
        <v>-3.3313000000000001</v>
      </c>
      <c r="I462">
        <v>3.3313000000000001</v>
      </c>
      <c r="J462" s="9">
        <v>76.906000000000006</v>
      </c>
    </row>
    <row r="463" spans="1:10" x14ac:dyDescent="0.2">
      <c r="A463" s="1">
        <v>582</v>
      </c>
      <c r="B463" s="30">
        <v>19.399999999999999</v>
      </c>
      <c r="C463" s="8">
        <v>-4.5804999999999998</v>
      </c>
      <c r="D463" s="8">
        <v>34.604914530000002</v>
      </c>
      <c r="E463">
        <v>41</v>
      </c>
      <c r="F463" s="8">
        <v>2.5428000000000002</v>
      </c>
      <c r="G463" s="8">
        <v>-60.405000000000001</v>
      </c>
      <c r="H463" s="8">
        <v>-1.9016</v>
      </c>
      <c r="I463">
        <v>1.9016</v>
      </c>
      <c r="J463" s="9">
        <v>76.921999999999997</v>
      </c>
    </row>
    <row r="464" spans="1:10" x14ac:dyDescent="0.2">
      <c r="A464" s="1">
        <v>583</v>
      </c>
      <c r="B464" s="30">
        <v>19.43</v>
      </c>
      <c r="C464" s="8">
        <v>1.1813</v>
      </c>
      <c r="D464" s="8">
        <v>31.160683760000001</v>
      </c>
      <c r="E464">
        <v>41</v>
      </c>
      <c r="F464" s="8">
        <v>2.6886000000000001</v>
      </c>
      <c r="G464" s="8">
        <v>-15.111000000000001</v>
      </c>
      <c r="H464" s="8">
        <v>-10.144</v>
      </c>
      <c r="I464">
        <v>10.144</v>
      </c>
      <c r="J464" s="9">
        <v>76.930000000000007</v>
      </c>
    </row>
    <row r="465" spans="1:10" x14ac:dyDescent="0.2">
      <c r="A465" s="1">
        <v>584</v>
      </c>
      <c r="B465" s="30">
        <v>19.47</v>
      </c>
      <c r="C465" s="8">
        <v>5.0456000000000003</v>
      </c>
      <c r="D465" s="8">
        <v>39.248504269999998</v>
      </c>
      <c r="E465">
        <v>42</v>
      </c>
      <c r="F465" s="8">
        <v>2.6444999999999999</v>
      </c>
      <c r="G465" s="8">
        <v>-30.696999999999999</v>
      </c>
      <c r="H465" s="8">
        <v>-25.055</v>
      </c>
      <c r="I465">
        <v>25.055</v>
      </c>
      <c r="J465" s="9">
        <v>76.923000000000002</v>
      </c>
    </row>
    <row r="466" spans="1:10" x14ac:dyDescent="0.2">
      <c r="A466" s="1">
        <v>585</v>
      </c>
      <c r="B466" s="30">
        <v>19.5</v>
      </c>
      <c r="C466" s="8">
        <v>-0.22917000000000001</v>
      </c>
      <c r="D466" s="8">
        <v>52.660149570000002</v>
      </c>
      <c r="E466">
        <v>43</v>
      </c>
      <c r="F466" s="8">
        <v>2.4826000000000001</v>
      </c>
      <c r="G466" s="8">
        <v>-54.881</v>
      </c>
      <c r="H466" s="8">
        <v>-30.72</v>
      </c>
      <c r="I466">
        <v>30.72</v>
      </c>
      <c r="J466" s="9">
        <v>76.888999999999996</v>
      </c>
    </row>
    <row r="467" spans="1:10" x14ac:dyDescent="0.2">
      <c r="A467" s="1">
        <v>586</v>
      </c>
      <c r="B467" s="30">
        <v>19.53</v>
      </c>
      <c r="C467" s="8">
        <v>-5.4797000000000002</v>
      </c>
      <c r="D467" s="8">
        <v>38.286858969999997</v>
      </c>
      <c r="E467">
        <v>34</v>
      </c>
      <c r="F467" s="8">
        <v>2.4723999999999999</v>
      </c>
      <c r="G467" s="8">
        <v>-62.472000000000001</v>
      </c>
      <c r="H467" s="8">
        <v>-30.448</v>
      </c>
      <c r="I467">
        <v>30.448</v>
      </c>
      <c r="J467" s="9">
        <v>76.850999999999999</v>
      </c>
    </row>
    <row r="468" spans="1:10" x14ac:dyDescent="0.2">
      <c r="A468" s="1">
        <v>587</v>
      </c>
      <c r="B468" s="30">
        <v>19.57</v>
      </c>
      <c r="C468" s="8">
        <v>5.8710000000000004</v>
      </c>
      <c r="D468" s="8">
        <v>39.842200859999998</v>
      </c>
      <c r="E468">
        <v>38</v>
      </c>
      <c r="F468" s="8">
        <v>2.7423000000000002</v>
      </c>
      <c r="G468" s="8">
        <v>-71.789000000000001</v>
      </c>
      <c r="H468" s="8">
        <v>-26.010999999999999</v>
      </c>
      <c r="I468">
        <v>26.010999999999999</v>
      </c>
      <c r="J468" s="9">
        <v>76.822000000000003</v>
      </c>
    </row>
    <row r="469" spans="1:10" x14ac:dyDescent="0.2">
      <c r="A469" s="1">
        <v>588</v>
      </c>
      <c r="B469" s="30">
        <v>19.600000000000001</v>
      </c>
      <c r="C469" s="8">
        <v>0.82735999999999998</v>
      </c>
      <c r="D469" s="8">
        <v>43.466987179999997</v>
      </c>
      <c r="E469">
        <v>42</v>
      </c>
      <c r="F469" s="8">
        <v>2.2993000000000001</v>
      </c>
      <c r="G469" s="8">
        <v>-75.372</v>
      </c>
      <c r="H469" s="8">
        <v>-24.959</v>
      </c>
      <c r="I469">
        <v>24.959</v>
      </c>
      <c r="J469" s="9">
        <v>76.796000000000006</v>
      </c>
    </row>
    <row r="470" spans="1:10" x14ac:dyDescent="0.2">
      <c r="A470" s="1">
        <v>589</v>
      </c>
      <c r="B470" s="30">
        <v>19.63</v>
      </c>
      <c r="C470" s="8">
        <v>-2.3479999999999999</v>
      </c>
      <c r="D470" s="8">
        <v>50.51207265</v>
      </c>
      <c r="E470">
        <v>43</v>
      </c>
      <c r="F470" s="8">
        <v>2.4603000000000002</v>
      </c>
      <c r="G470" s="8">
        <v>-77.8</v>
      </c>
      <c r="H470" s="8">
        <v>-23.690999999999999</v>
      </c>
      <c r="I470">
        <v>23.690999999999999</v>
      </c>
      <c r="J470" s="9">
        <v>76.786000000000001</v>
      </c>
    </row>
    <row r="471" spans="1:10" x14ac:dyDescent="0.2">
      <c r="A471" s="1">
        <v>590</v>
      </c>
      <c r="B471" s="30">
        <v>19.670000000000002</v>
      </c>
      <c r="C471" s="8">
        <v>-5.4105999999999996</v>
      </c>
      <c r="D471" s="8">
        <v>46.633867520000003</v>
      </c>
      <c r="E471">
        <v>36</v>
      </c>
      <c r="F471" s="8">
        <v>2.2827999999999999</v>
      </c>
      <c r="G471" s="8">
        <v>-63.826999999999998</v>
      </c>
      <c r="H471" s="8">
        <v>-21.754999999999999</v>
      </c>
      <c r="I471">
        <v>21.754999999999999</v>
      </c>
      <c r="J471" s="9">
        <v>76.786000000000001</v>
      </c>
    </row>
    <row r="472" spans="1:10" x14ac:dyDescent="0.2">
      <c r="A472" s="1">
        <v>591</v>
      </c>
      <c r="B472" s="30">
        <v>19.7</v>
      </c>
      <c r="C472" s="8">
        <v>5.1074999999999999</v>
      </c>
      <c r="D472" s="8">
        <v>36.758974360000003</v>
      </c>
      <c r="E472">
        <v>28</v>
      </c>
      <c r="F472" s="8">
        <v>2.1137000000000001</v>
      </c>
      <c r="G472" s="8">
        <v>-91.872</v>
      </c>
      <c r="H472" s="8">
        <v>-16.7</v>
      </c>
      <c r="I472">
        <v>16.7</v>
      </c>
      <c r="J472" s="9">
        <v>76.789000000000001</v>
      </c>
    </row>
    <row r="473" spans="1:10" x14ac:dyDescent="0.2">
      <c r="A473" s="1">
        <v>592</v>
      </c>
      <c r="B473" s="30">
        <v>19.73</v>
      </c>
      <c r="C473" s="8">
        <v>9.6925000000000008</v>
      </c>
      <c r="D473" s="8">
        <v>38.542841879999997</v>
      </c>
      <c r="E473">
        <v>43</v>
      </c>
      <c r="F473" s="8">
        <v>2.0931999999999999</v>
      </c>
      <c r="G473" s="8">
        <v>-100.35</v>
      </c>
      <c r="H473" s="8">
        <v>-5.2233999999999998</v>
      </c>
      <c r="I473">
        <v>5.2233999999999998</v>
      </c>
      <c r="J473" s="9">
        <v>76.775000000000006</v>
      </c>
    </row>
    <row r="474" spans="1:10" x14ac:dyDescent="0.2">
      <c r="A474" s="1">
        <v>593</v>
      </c>
      <c r="B474" s="30">
        <v>19.77</v>
      </c>
      <c r="C474" s="8">
        <v>1.0495000000000001</v>
      </c>
      <c r="D474" s="8">
        <v>48.824252139999999</v>
      </c>
      <c r="E474">
        <v>42</v>
      </c>
      <c r="F474" s="8">
        <v>2.4373</v>
      </c>
      <c r="G474" s="8">
        <v>-114.7</v>
      </c>
      <c r="H474" s="8">
        <v>-10.188000000000001</v>
      </c>
      <c r="I474">
        <v>10.188000000000001</v>
      </c>
      <c r="J474" s="9">
        <v>76.754000000000005</v>
      </c>
    </row>
    <row r="475" spans="1:10" x14ac:dyDescent="0.2">
      <c r="A475" s="1">
        <v>594</v>
      </c>
      <c r="B475" s="30">
        <v>19.8</v>
      </c>
      <c r="C475" s="8">
        <v>-3.0017999999999998</v>
      </c>
      <c r="D475" s="8">
        <v>41.369764959999998</v>
      </c>
      <c r="E475">
        <v>44</v>
      </c>
      <c r="F475" s="8">
        <v>2.9824999999999999</v>
      </c>
      <c r="G475" s="8">
        <v>-103.71</v>
      </c>
      <c r="H475" s="8">
        <v>-5.0875000000000004</v>
      </c>
      <c r="I475">
        <v>5.0875000000000004</v>
      </c>
      <c r="J475" s="9">
        <v>76.738</v>
      </c>
    </row>
    <row r="476" spans="1:10" x14ac:dyDescent="0.2">
      <c r="A476" s="1">
        <v>595</v>
      </c>
      <c r="B476" s="30">
        <v>19.829999999999998</v>
      </c>
      <c r="C476" s="8">
        <v>0.77859</v>
      </c>
      <c r="D476" s="8">
        <v>22.89668803</v>
      </c>
      <c r="E476">
        <v>43</v>
      </c>
      <c r="F476" s="8">
        <v>2.4001999999999999</v>
      </c>
      <c r="G476" s="8">
        <v>-108.39</v>
      </c>
      <c r="H476" s="8">
        <v>-8.0531000000000006</v>
      </c>
      <c r="I476">
        <v>8.0531000000000006</v>
      </c>
      <c r="J476" s="9">
        <v>76.731999999999999</v>
      </c>
    </row>
    <row r="477" spans="1:10" x14ac:dyDescent="0.2">
      <c r="A477" s="1">
        <v>596</v>
      </c>
      <c r="B477" s="30">
        <v>19.87</v>
      </c>
      <c r="C477" s="8">
        <v>26.295000000000002</v>
      </c>
      <c r="D477" s="8">
        <v>35.958867519999998</v>
      </c>
      <c r="E477">
        <v>44</v>
      </c>
      <c r="F477" s="8">
        <v>2.2334000000000001</v>
      </c>
      <c r="G477" s="8">
        <v>-86.897000000000006</v>
      </c>
      <c r="H477" s="8">
        <v>-11.831</v>
      </c>
      <c r="I477">
        <v>11.831</v>
      </c>
      <c r="J477" s="9">
        <v>76.701999999999998</v>
      </c>
    </row>
    <row r="478" spans="1:10" x14ac:dyDescent="0.2">
      <c r="A478" s="1">
        <v>597</v>
      </c>
      <c r="B478" s="30">
        <v>19.899999999999999</v>
      </c>
      <c r="C478" s="8">
        <v>2.3704999999999998</v>
      </c>
      <c r="D478" s="8">
        <v>51.86891026</v>
      </c>
      <c r="E478">
        <v>41</v>
      </c>
      <c r="F478" s="8">
        <v>2.8776999999999999</v>
      </c>
      <c r="G478" s="8">
        <v>-95.119</v>
      </c>
      <c r="H478" s="8">
        <v>-12.214</v>
      </c>
      <c r="I478">
        <v>12.214</v>
      </c>
      <c r="J478" s="9">
        <v>76.64</v>
      </c>
    </row>
    <row r="479" spans="1:10" x14ac:dyDescent="0.2">
      <c r="A479" s="1">
        <v>598</v>
      </c>
      <c r="B479" s="30">
        <v>19.93</v>
      </c>
      <c r="C479" s="8">
        <v>-3.1892</v>
      </c>
      <c r="D479" s="8">
        <v>28.80053419</v>
      </c>
      <c r="E479">
        <v>42</v>
      </c>
      <c r="F479" s="8">
        <v>2.9356</v>
      </c>
      <c r="G479" s="8">
        <v>-120.54</v>
      </c>
      <c r="H479" s="8">
        <v>-8.8109000000000002</v>
      </c>
      <c r="I479">
        <v>8.8109000000000002</v>
      </c>
      <c r="J479" s="9">
        <v>76.555000000000007</v>
      </c>
    </row>
    <row r="480" spans="1:10" x14ac:dyDescent="0.2">
      <c r="A480" s="1">
        <v>599</v>
      </c>
      <c r="B480" s="30">
        <v>19.97</v>
      </c>
      <c r="C480" s="8">
        <v>15.006</v>
      </c>
      <c r="D480" s="8">
        <v>26.921688029999999</v>
      </c>
      <c r="E480">
        <v>44</v>
      </c>
      <c r="F480" s="8">
        <v>2.3969</v>
      </c>
      <c r="G480" s="8">
        <v>-118.3</v>
      </c>
      <c r="H480" s="8">
        <v>-4.2827999999999999</v>
      </c>
      <c r="I480">
        <v>4.2827999999999999</v>
      </c>
      <c r="J480" s="9">
        <v>76.451999999999998</v>
      </c>
    </row>
    <row r="481" spans="1:10" x14ac:dyDescent="0.2">
      <c r="A481" s="1">
        <v>600</v>
      </c>
      <c r="B481" s="30">
        <v>20</v>
      </c>
      <c r="C481" s="8">
        <v>10.409000000000001</v>
      </c>
      <c r="D481" s="8">
        <v>41.624786329999999</v>
      </c>
      <c r="E481">
        <v>42</v>
      </c>
      <c r="F481" s="8">
        <v>2.2326999999999999</v>
      </c>
      <c r="G481" s="8">
        <v>-116.11</v>
      </c>
      <c r="H481" s="8">
        <v>9.3796999999999997</v>
      </c>
      <c r="I481">
        <v>-9.3796999999999997</v>
      </c>
      <c r="J481" s="9">
        <v>76.328999999999994</v>
      </c>
    </row>
    <row r="482" spans="1:10" x14ac:dyDescent="0.2">
      <c r="A482" s="1">
        <v>601</v>
      </c>
      <c r="B482" s="30">
        <v>20.03</v>
      </c>
      <c r="C482" s="8">
        <v>1.2343</v>
      </c>
      <c r="D482" s="8">
        <v>34.26314103</v>
      </c>
      <c r="E482">
        <v>44</v>
      </c>
      <c r="F482" s="8">
        <v>2.6741000000000001</v>
      </c>
      <c r="G482" s="8">
        <v>-104.68</v>
      </c>
      <c r="H482" s="8">
        <v>12.622</v>
      </c>
      <c r="I482">
        <v>-12.622</v>
      </c>
      <c r="J482" s="9">
        <v>76.203000000000003</v>
      </c>
    </row>
    <row r="483" spans="1:10" x14ac:dyDescent="0.2">
      <c r="A483" s="1">
        <v>602</v>
      </c>
      <c r="B483" s="30">
        <v>20.07</v>
      </c>
      <c r="C483" s="8">
        <v>4.9329999999999998</v>
      </c>
      <c r="D483" s="8">
        <v>40.612286320000003</v>
      </c>
      <c r="E483">
        <v>39</v>
      </c>
      <c r="F483" s="8">
        <v>2.6073</v>
      </c>
      <c r="G483" s="8">
        <v>-78.491</v>
      </c>
      <c r="H483" s="8">
        <v>10.840999999999999</v>
      </c>
      <c r="I483">
        <v>-10.840999999999999</v>
      </c>
      <c r="J483" s="9">
        <v>76.063999999999993</v>
      </c>
    </row>
    <row r="484" spans="1:10" x14ac:dyDescent="0.2">
      <c r="A484" s="1">
        <v>603</v>
      </c>
      <c r="B484" s="30">
        <v>20.100000000000001</v>
      </c>
      <c r="C484" s="8">
        <v>-0.64627999999999997</v>
      </c>
      <c r="D484" s="8">
        <v>44.279380340000003</v>
      </c>
      <c r="E484">
        <v>44</v>
      </c>
      <c r="F484" s="8">
        <v>2.4041999999999999</v>
      </c>
      <c r="G484" s="8">
        <v>-79.055000000000007</v>
      </c>
      <c r="H484" s="8">
        <v>13.343999999999999</v>
      </c>
      <c r="I484">
        <v>-13.343999999999999</v>
      </c>
      <c r="J484" s="9">
        <v>75.929000000000002</v>
      </c>
    </row>
    <row r="485" spans="1:10" x14ac:dyDescent="0.2">
      <c r="A485" s="1">
        <v>604</v>
      </c>
      <c r="B485" s="30">
        <v>20.13</v>
      </c>
      <c r="C485" s="8">
        <v>0.74722999999999995</v>
      </c>
      <c r="D485" s="8">
        <v>53.49049145</v>
      </c>
      <c r="E485">
        <v>42</v>
      </c>
      <c r="F485" s="8">
        <v>2.6126</v>
      </c>
      <c r="G485" s="8">
        <v>-72.093999999999994</v>
      </c>
      <c r="H485" s="8">
        <v>15.606</v>
      </c>
      <c r="I485">
        <v>-15.606</v>
      </c>
      <c r="J485" s="9">
        <v>75.820999999999998</v>
      </c>
    </row>
    <row r="486" spans="1:10" x14ac:dyDescent="0.2">
      <c r="A486" s="1">
        <v>605</v>
      </c>
      <c r="B486" s="30">
        <v>20.170000000000002</v>
      </c>
      <c r="C486" s="8">
        <v>-4.5288000000000004</v>
      </c>
      <c r="D486" s="8">
        <v>47.37264957</v>
      </c>
      <c r="E486">
        <v>42</v>
      </c>
      <c r="F486" s="8">
        <v>2.9163999999999999</v>
      </c>
      <c r="G486" s="8">
        <v>-72.662000000000006</v>
      </c>
      <c r="H486" s="8">
        <v>17.722000000000001</v>
      </c>
      <c r="I486">
        <v>-17.722000000000001</v>
      </c>
      <c r="J486" s="9">
        <v>75.721000000000004</v>
      </c>
    </row>
    <row r="487" spans="1:10" x14ac:dyDescent="0.2">
      <c r="A487" s="1">
        <v>606</v>
      </c>
      <c r="B487" s="30">
        <v>20.2</v>
      </c>
      <c r="C487" s="8">
        <v>-2.8824000000000001</v>
      </c>
      <c r="D487" s="8">
        <v>24.447970089999998</v>
      </c>
      <c r="E487">
        <v>42</v>
      </c>
      <c r="F487" s="8">
        <v>2.6269999999999998</v>
      </c>
      <c r="G487" s="8">
        <v>-80.156000000000006</v>
      </c>
      <c r="H487" s="8">
        <v>36.109000000000002</v>
      </c>
      <c r="I487">
        <v>-36.109000000000002</v>
      </c>
      <c r="J487" s="9">
        <v>75.703999999999994</v>
      </c>
    </row>
    <row r="488" spans="1:10" x14ac:dyDescent="0.2">
      <c r="A488" s="1">
        <v>607</v>
      </c>
      <c r="B488" s="30">
        <v>20.23</v>
      </c>
      <c r="C488" s="8">
        <v>9.5515000000000008</v>
      </c>
      <c r="D488" s="8">
        <v>37.436004269999998</v>
      </c>
      <c r="E488">
        <v>42</v>
      </c>
      <c r="F488" s="8">
        <v>3.1453000000000002</v>
      </c>
      <c r="G488" s="8">
        <v>-108.43</v>
      </c>
      <c r="H488" s="8">
        <v>30.966000000000001</v>
      </c>
      <c r="I488">
        <v>-30.966000000000001</v>
      </c>
      <c r="J488" s="9">
        <v>75.73</v>
      </c>
    </row>
    <row r="489" spans="1:10" x14ac:dyDescent="0.2">
      <c r="A489" s="1">
        <v>608</v>
      </c>
      <c r="B489" s="30">
        <v>20.27</v>
      </c>
      <c r="C489" s="8">
        <v>3.3073999999999999</v>
      </c>
      <c r="D489" s="8">
        <v>39.340064099999999</v>
      </c>
      <c r="E489">
        <v>39</v>
      </c>
      <c r="F489" s="8">
        <v>2.4102000000000001</v>
      </c>
      <c r="G489" s="8">
        <v>-149.33000000000001</v>
      </c>
      <c r="H489" s="8">
        <v>18.939</v>
      </c>
      <c r="I489">
        <v>-18.939</v>
      </c>
      <c r="J489" s="9">
        <v>75.751000000000005</v>
      </c>
    </row>
    <row r="490" spans="1:10" x14ac:dyDescent="0.2">
      <c r="A490" s="1">
        <v>609</v>
      </c>
      <c r="B490" s="30">
        <v>20.3</v>
      </c>
      <c r="C490" s="8">
        <v>14.744</v>
      </c>
      <c r="D490" s="8">
        <v>48.758547010000001</v>
      </c>
      <c r="E490">
        <v>41</v>
      </c>
      <c r="F490" s="8">
        <v>2.5085000000000002</v>
      </c>
      <c r="G490" s="8">
        <v>-151.08000000000001</v>
      </c>
      <c r="H490" s="8">
        <v>18.152999999999999</v>
      </c>
      <c r="I490">
        <v>-18.152999999999999</v>
      </c>
      <c r="J490" s="9">
        <v>75.768000000000001</v>
      </c>
    </row>
    <row r="491" spans="1:10" x14ac:dyDescent="0.2">
      <c r="A491" s="1">
        <v>610</v>
      </c>
      <c r="B491" s="30">
        <v>20.329999999999998</v>
      </c>
      <c r="C491" s="8">
        <v>2.1103000000000001</v>
      </c>
      <c r="D491" s="8">
        <v>35.897008550000002</v>
      </c>
      <c r="E491">
        <v>41</v>
      </c>
      <c r="F491" s="8">
        <v>2.7282999999999999</v>
      </c>
      <c r="G491" s="8">
        <v>-157.11000000000001</v>
      </c>
      <c r="H491" s="8">
        <v>16.692</v>
      </c>
      <c r="I491">
        <v>-16.692</v>
      </c>
      <c r="J491" s="9">
        <v>75.795000000000002</v>
      </c>
    </row>
    <row r="492" spans="1:10" x14ac:dyDescent="0.2">
      <c r="A492" s="1">
        <v>611</v>
      </c>
      <c r="B492" s="30">
        <v>20.37</v>
      </c>
      <c r="C492" s="8">
        <v>5.4648000000000003</v>
      </c>
      <c r="D492" s="8">
        <v>30.429380340000002</v>
      </c>
      <c r="E492">
        <v>43</v>
      </c>
      <c r="F492" s="8">
        <v>2.5779999999999998</v>
      </c>
      <c r="G492" s="8">
        <v>-131.93</v>
      </c>
      <c r="H492" s="8">
        <v>13.823</v>
      </c>
      <c r="I492">
        <v>-13.823</v>
      </c>
      <c r="J492" s="9">
        <v>75.855999999999995</v>
      </c>
    </row>
    <row r="493" spans="1:10" x14ac:dyDescent="0.2">
      <c r="A493" s="1">
        <v>612</v>
      </c>
      <c r="B493" s="30">
        <v>20.399999999999999</v>
      </c>
      <c r="C493" s="8">
        <v>6.0366999999999997</v>
      </c>
      <c r="D493" s="8">
        <v>49.804166670000001</v>
      </c>
      <c r="E493">
        <v>42</v>
      </c>
      <c r="F493" s="8">
        <v>3.0162</v>
      </c>
      <c r="G493" s="8">
        <v>-118.56</v>
      </c>
      <c r="H493" s="8">
        <v>17.609000000000002</v>
      </c>
      <c r="I493">
        <v>-17.609000000000002</v>
      </c>
      <c r="J493" s="9">
        <v>75.935000000000002</v>
      </c>
    </row>
    <row r="494" spans="1:10" x14ac:dyDescent="0.2">
      <c r="A494" s="1">
        <v>613</v>
      </c>
      <c r="B494" s="30">
        <v>20.43</v>
      </c>
      <c r="C494" s="8">
        <v>-2.6038000000000001</v>
      </c>
      <c r="D494" s="8">
        <v>41.247329059999998</v>
      </c>
      <c r="E494">
        <v>45</v>
      </c>
      <c r="F494" s="8">
        <v>2.3174000000000001</v>
      </c>
      <c r="G494" s="8">
        <v>-58.298000000000002</v>
      </c>
      <c r="H494" s="8">
        <v>9.8984000000000005</v>
      </c>
      <c r="I494">
        <v>-9.8984000000000005</v>
      </c>
      <c r="J494" s="9">
        <v>76.006</v>
      </c>
    </row>
    <row r="495" spans="1:10" x14ac:dyDescent="0.2">
      <c r="A495" s="1">
        <v>614</v>
      </c>
      <c r="B495" s="30">
        <v>20.47</v>
      </c>
      <c r="C495" s="8">
        <v>5.6958000000000002</v>
      </c>
      <c r="D495" s="8">
        <v>16.634935899999999</v>
      </c>
      <c r="E495">
        <v>41</v>
      </c>
      <c r="F495" s="8">
        <v>2.1916000000000002</v>
      </c>
      <c r="G495" s="8">
        <v>-33.939</v>
      </c>
      <c r="H495" s="8">
        <v>2.3828</v>
      </c>
      <c r="I495">
        <v>-2.3828</v>
      </c>
      <c r="J495" s="9">
        <v>76.075000000000003</v>
      </c>
    </row>
    <row r="496" spans="1:10" x14ac:dyDescent="0.2">
      <c r="A496" s="1">
        <v>615</v>
      </c>
      <c r="B496" s="30">
        <v>20.5</v>
      </c>
      <c r="C496" s="8">
        <v>26.286999999999999</v>
      </c>
      <c r="D496" s="8">
        <v>36.719230770000003</v>
      </c>
      <c r="E496">
        <v>39</v>
      </c>
      <c r="F496" s="8">
        <v>2.1303000000000001</v>
      </c>
      <c r="G496" s="8">
        <v>-24.256</v>
      </c>
      <c r="H496" s="8">
        <v>-11.814</v>
      </c>
      <c r="I496">
        <v>11.814</v>
      </c>
      <c r="J496" s="9">
        <v>76.153999999999996</v>
      </c>
    </row>
    <row r="497" spans="1:10" x14ac:dyDescent="0.2">
      <c r="A497" s="1">
        <v>616</v>
      </c>
      <c r="B497" s="30">
        <v>20.53</v>
      </c>
      <c r="C497" s="8">
        <v>2.0396000000000001</v>
      </c>
      <c r="D497" s="8">
        <v>46.259188029999997</v>
      </c>
      <c r="E497">
        <v>44</v>
      </c>
      <c r="F497" s="8">
        <v>3.2553999999999998</v>
      </c>
      <c r="G497" s="8">
        <v>-17.190999999999999</v>
      </c>
      <c r="H497" s="8">
        <v>-21.366</v>
      </c>
      <c r="I497">
        <v>21.366</v>
      </c>
      <c r="J497" s="9">
        <v>76.242999999999995</v>
      </c>
    </row>
    <row r="498" spans="1:10" x14ac:dyDescent="0.2">
      <c r="A498" s="1">
        <v>617</v>
      </c>
      <c r="B498" s="30">
        <v>20.57</v>
      </c>
      <c r="C498" s="8">
        <v>-3.8329</v>
      </c>
      <c r="D498" s="8">
        <v>17.75790598</v>
      </c>
      <c r="E498">
        <v>40</v>
      </c>
      <c r="F498" s="8">
        <v>3.3677000000000001</v>
      </c>
      <c r="G498" s="8">
        <v>-14.183999999999999</v>
      </c>
      <c r="H498" s="8">
        <v>-31.518999999999998</v>
      </c>
      <c r="I498">
        <v>31.518999999999998</v>
      </c>
      <c r="J498" s="9">
        <v>76.349000000000004</v>
      </c>
    </row>
    <row r="499" spans="1:10" x14ac:dyDescent="0.2">
      <c r="A499" s="1">
        <v>618</v>
      </c>
      <c r="B499" s="30">
        <v>20.6</v>
      </c>
      <c r="C499" s="8">
        <v>29.007000000000001</v>
      </c>
      <c r="D499" s="8">
        <v>33.279380340000003</v>
      </c>
      <c r="E499">
        <v>40</v>
      </c>
      <c r="F499" s="8">
        <v>2.1768999999999998</v>
      </c>
      <c r="G499" s="8">
        <v>-20.001999999999999</v>
      </c>
      <c r="H499" s="8">
        <v>-40.612000000000002</v>
      </c>
      <c r="I499">
        <v>40.612000000000002</v>
      </c>
      <c r="J499" s="9">
        <v>76.456999999999994</v>
      </c>
    </row>
    <row r="500" spans="1:10" x14ac:dyDescent="0.2">
      <c r="A500" s="1">
        <v>619</v>
      </c>
      <c r="B500" s="30">
        <v>20.63</v>
      </c>
      <c r="C500" s="8">
        <v>4.8982999999999999</v>
      </c>
      <c r="D500" s="8">
        <v>50.744978629999999</v>
      </c>
      <c r="E500">
        <v>43</v>
      </c>
      <c r="F500" s="8">
        <v>2.0911</v>
      </c>
      <c r="G500" s="8">
        <v>-12.691000000000001</v>
      </c>
      <c r="H500" s="8">
        <v>-45.091000000000001</v>
      </c>
      <c r="I500">
        <v>45.091000000000001</v>
      </c>
      <c r="J500" s="9">
        <v>76.528999999999996</v>
      </c>
    </row>
    <row r="501" spans="1:10" x14ac:dyDescent="0.2">
      <c r="A501" s="1">
        <v>620</v>
      </c>
      <c r="B501" s="30">
        <v>20.67</v>
      </c>
      <c r="C501" s="8">
        <v>-3.2229999999999999</v>
      </c>
      <c r="D501" s="8">
        <v>50.861431619999998</v>
      </c>
      <c r="E501">
        <v>44</v>
      </c>
      <c r="F501" s="8">
        <v>1.4791000000000001</v>
      </c>
      <c r="G501" s="8">
        <v>6.5343999999999998</v>
      </c>
      <c r="H501" s="8">
        <v>-47.158000000000001</v>
      </c>
      <c r="I501">
        <v>47.158000000000001</v>
      </c>
      <c r="J501" s="9">
        <v>76.588999999999999</v>
      </c>
    </row>
    <row r="502" spans="1:10" x14ac:dyDescent="0.2">
      <c r="A502" s="1">
        <v>621</v>
      </c>
      <c r="B502" s="30">
        <v>20.7</v>
      </c>
      <c r="C502" s="8">
        <v>-5.8971999999999998</v>
      </c>
      <c r="D502" s="8">
        <v>21.15320513</v>
      </c>
      <c r="E502">
        <v>43</v>
      </c>
      <c r="F502" s="8">
        <v>0.33455000000000001</v>
      </c>
      <c r="G502" s="8">
        <v>23.044</v>
      </c>
      <c r="H502" s="8">
        <v>-42.881</v>
      </c>
      <c r="I502">
        <v>42.881</v>
      </c>
      <c r="J502" s="9">
        <v>76.641000000000005</v>
      </c>
    </row>
    <row r="503" spans="1:10" x14ac:dyDescent="0.2">
      <c r="A503" s="1">
        <v>622</v>
      </c>
      <c r="B503" s="30">
        <v>20.73</v>
      </c>
      <c r="C503" s="8">
        <v>16.564</v>
      </c>
      <c r="D503" s="8">
        <v>57.5732906</v>
      </c>
      <c r="E503">
        <v>44</v>
      </c>
      <c r="F503" s="8">
        <v>0.23727000000000001</v>
      </c>
      <c r="G503" s="8">
        <v>70.313999999999993</v>
      </c>
      <c r="H503" s="8">
        <v>-42.143999999999998</v>
      </c>
      <c r="I503">
        <v>42.143999999999998</v>
      </c>
      <c r="J503" s="9">
        <v>76.713999999999999</v>
      </c>
    </row>
    <row r="504" spans="1:10" x14ac:dyDescent="0.2">
      <c r="A504" s="1">
        <v>623</v>
      </c>
      <c r="B504" s="30">
        <v>20.77</v>
      </c>
      <c r="C504" s="8">
        <v>-7.0118</v>
      </c>
      <c r="D504" s="8">
        <v>61.293696580000002</v>
      </c>
      <c r="E504">
        <v>14</v>
      </c>
      <c r="F504" s="8">
        <v>0.22867999999999999</v>
      </c>
      <c r="G504" s="8">
        <v>78.849999999999994</v>
      </c>
      <c r="H504" s="8">
        <v>-42.395000000000003</v>
      </c>
      <c r="I504">
        <v>42.395000000000003</v>
      </c>
      <c r="J504" s="9">
        <v>76.781000000000006</v>
      </c>
    </row>
    <row r="505" spans="1:10" x14ac:dyDescent="0.2">
      <c r="A505" s="1">
        <v>624</v>
      </c>
      <c r="B505" s="30">
        <v>20.8</v>
      </c>
      <c r="C505" s="8">
        <v>-9.282</v>
      </c>
      <c r="D505" s="8">
        <v>61.486217949999997</v>
      </c>
      <c r="E505">
        <v>8</v>
      </c>
      <c r="F505" s="8">
        <v>0.22491</v>
      </c>
      <c r="G505" s="8">
        <v>83.078000000000003</v>
      </c>
      <c r="H505" s="8">
        <v>-40.395000000000003</v>
      </c>
      <c r="I505">
        <v>40.395000000000003</v>
      </c>
      <c r="J505" s="9">
        <v>76.825999999999993</v>
      </c>
    </row>
    <row r="506" spans="1:10" x14ac:dyDescent="0.2">
      <c r="A506" s="1">
        <v>625</v>
      </c>
      <c r="B506" s="30">
        <v>20.83</v>
      </c>
      <c r="C506" s="8">
        <v>-9.3271999999999995</v>
      </c>
      <c r="D506" s="8">
        <v>61.183547009999998</v>
      </c>
      <c r="E506">
        <v>8</v>
      </c>
      <c r="F506" s="8">
        <v>0.22545000000000001</v>
      </c>
      <c r="G506" s="8">
        <v>85.137</v>
      </c>
      <c r="H506" s="8">
        <v>-42.037999999999997</v>
      </c>
      <c r="I506">
        <v>42.037999999999997</v>
      </c>
      <c r="J506" s="9">
        <v>76.847999999999999</v>
      </c>
    </row>
    <row r="507" spans="1:10" x14ac:dyDescent="0.2">
      <c r="A507" s="1">
        <v>626</v>
      </c>
      <c r="B507" s="30">
        <v>20.87</v>
      </c>
      <c r="C507" s="8">
        <v>-9.2947000000000006</v>
      </c>
      <c r="D507" s="8">
        <v>60.983760680000003</v>
      </c>
      <c r="E507">
        <v>10</v>
      </c>
      <c r="F507" s="8">
        <v>0.22570000000000001</v>
      </c>
      <c r="G507" s="8">
        <v>94.305999999999997</v>
      </c>
      <c r="H507" s="8">
        <v>-47.68</v>
      </c>
      <c r="I507">
        <v>47.68</v>
      </c>
      <c r="J507" s="9">
        <v>76.844999999999999</v>
      </c>
    </row>
    <row r="508" spans="1:10" x14ac:dyDescent="0.2">
      <c r="A508" s="1">
        <v>627</v>
      </c>
      <c r="B508" s="30">
        <v>20.9</v>
      </c>
      <c r="C508" s="8">
        <v>-9.2736000000000001</v>
      </c>
      <c r="D508" s="8">
        <v>61.176282049999998</v>
      </c>
      <c r="E508">
        <v>7</v>
      </c>
      <c r="F508" s="8">
        <v>0.22736999999999999</v>
      </c>
      <c r="G508" s="8">
        <v>108.77</v>
      </c>
      <c r="H508" s="8">
        <v>-48.908000000000001</v>
      </c>
      <c r="I508">
        <v>48.908000000000001</v>
      </c>
      <c r="J508" s="9">
        <v>76.843999999999994</v>
      </c>
    </row>
    <row r="509" spans="1:10" x14ac:dyDescent="0.2">
      <c r="A509" s="1">
        <v>628</v>
      </c>
      <c r="B509" s="30">
        <v>20.93</v>
      </c>
      <c r="C509" s="8">
        <v>-9.2996999999999996</v>
      </c>
      <c r="D509" s="8">
        <v>60.887179490000001</v>
      </c>
      <c r="E509">
        <v>7</v>
      </c>
      <c r="F509" s="8">
        <v>0.23771</v>
      </c>
      <c r="G509" s="8">
        <v>123.86</v>
      </c>
      <c r="H509" s="8">
        <v>-50.664000000000001</v>
      </c>
      <c r="I509">
        <v>50.664000000000001</v>
      </c>
      <c r="J509" s="9">
        <v>76.844999999999999</v>
      </c>
    </row>
    <row r="510" spans="1:10" x14ac:dyDescent="0.2">
      <c r="A510" s="1">
        <v>629</v>
      </c>
      <c r="B510" s="30">
        <v>20.97</v>
      </c>
      <c r="C510" s="8">
        <v>-9.3198000000000008</v>
      </c>
      <c r="D510" s="8">
        <v>60.680769230000003</v>
      </c>
      <c r="E510">
        <v>7</v>
      </c>
      <c r="F510" s="8">
        <v>0.22961000000000001</v>
      </c>
      <c r="G510" s="8">
        <v>129.4</v>
      </c>
      <c r="H510" s="8">
        <v>-50.652000000000001</v>
      </c>
      <c r="I510">
        <v>50.652000000000001</v>
      </c>
      <c r="J510" s="9">
        <v>76.867000000000004</v>
      </c>
    </row>
    <row r="511" spans="1:10" x14ac:dyDescent="0.2">
      <c r="A511" s="1">
        <v>630</v>
      </c>
      <c r="B511" s="30">
        <v>21</v>
      </c>
      <c r="C511" s="8">
        <v>-9.3155000000000001</v>
      </c>
      <c r="D511" s="8">
        <v>61.066452990000002</v>
      </c>
      <c r="E511">
        <v>6</v>
      </c>
      <c r="F511" s="8">
        <v>0.23261000000000001</v>
      </c>
      <c r="G511" s="8">
        <v>129.54</v>
      </c>
      <c r="H511" s="8">
        <v>-46.573</v>
      </c>
      <c r="I511">
        <v>46.573</v>
      </c>
      <c r="J511" s="9">
        <v>76.924999999999997</v>
      </c>
    </row>
    <row r="512" spans="1:10" x14ac:dyDescent="0.2">
      <c r="A512" s="1">
        <v>631</v>
      </c>
      <c r="B512" s="30">
        <v>21.03</v>
      </c>
      <c r="C512" s="8">
        <v>-9.3333999999999993</v>
      </c>
      <c r="D512" s="8">
        <v>61.04561966</v>
      </c>
      <c r="E512">
        <v>6</v>
      </c>
      <c r="F512" s="8">
        <v>0.22575999999999999</v>
      </c>
      <c r="G512" s="8">
        <v>146.41999999999999</v>
      </c>
      <c r="H512" s="8">
        <v>-25.564</v>
      </c>
      <c r="I512">
        <v>25.564</v>
      </c>
      <c r="J512" s="9">
        <v>76.962000000000003</v>
      </c>
    </row>
    <row r="513" spans="1:10" x14ac:dyDescent="0.2">
      <c r="A513" s="1">
        <v>632</v>
      </c>
      <c r="B513" s="30">
        <v>21.07</v>
      </c>
      <c r="C513" s="8">
        <v>-9.3009000000000004</v>
      </c>
      <c r="D513" s="8">
        <v>61.217948720000003</v>
      </c>
      <c r="E513">
        <v>5</v>
      </c>
      <c r="F513" s="8">
        <v>0.22470000000000001</v>
      </c>
      <c r="G513" s="8">
        <v>124.79</v>
      </c>
      <c r="H513" s="8">
        <v>-31.448</v>
      </c>
      <c r="I513">
        <v>31.448</v>
      </c>
      <c r="J513" s="9">
        <v>77.001999999999995</v>
      </c>
    </row>
    <row r="514" spans="1:10" x14ac:dyDescent="0.2">
      <c r="A514" s="1">
        <v>633</v>
      </c>
      <c r="B514" s="30">
        <v>21.1</v>
      </c>
      <c r="C514" s="8">
        <v>-9.3148999999999997</v>
      </c>
      <c r="D514" s="8">
        <v>61.713141030000003</v>
      </c>
      <c r="E514">
        <v>7</v>
      </c>
      <c r="F514" s="8">
        <v>0.2233</v>
      </c>
      <c r="G514" s="8">
        <v>127.35</v>
      </c>
      <c r="H514" s="8">
        <v>-29.756</v>
      </c>
      <c r="I514">
        <v>29.756</v>
      </c>
      <c r="J514" s="9">
        <v>77.052999999999997</v>
      </c>
    </row>
    <row r="515" spans="1:10" x14ac:dyDescent="0.2">
      <c r="A515" s="1">
        <v>634</v>
      </c>
      <c r="B515" s="30">
        <v>21.13</v>
      </c>
      <c r="C515" s="8">
        <v>-9.3125999999999998</v>
      </c>
      <c r="D515" s="8">
        <v>61.685683760000003</v>
      </c>
      <c r="E515">
        <v>6</v>
      </c>
      <c r="F515" s="8">
        <v>0.23161000000000001</v>
      </c>
      <c r="G515" s="8">
        <v>128.51</v>
      </c>
      <c r="H515" s="8">
        <v>-27.516999999999999</v>
      </c>
      <c r="I515">
        <v>27.516999999999999</v>
      </c>
      <c r="J515" s="9">
        <v>77.111000000000004</v>
      </c>
    </row>
    <row r="516" spans="1:10" x14ac:dyDescent="0.2">
      <c r="A516" s="1">
        <v>635</v>
      </c>
      <c r="B516" s="30">
        <v>21.17</v>
      </c>
      <c r="C516" s="8">
        <v>-9.3043999999999993</v>
      </c>
      <c r="D516" s="8">
        <v>61.093910260000001</v>
      </c>
      <c r="E516">
        <v>5</v>
      </c>
      <c r="F516" s="8">
        <v>0.22292000000000001</v>
      </c>
      <c r="G516" s="8">
        <v>128.75</v>
      </c>
      <c r="H516" s="8">
        <v>-25.966000000000001</v>
      </c>
      <c r="I516">
        <v>25.966000000000001</v>
      </c>
      <c r="J516" s="9">
        <v>77.161000000000001</v>
      </c>
    </row>
    <row r="517" spans="1:10" x14ac:dyDescent="0.2">
      <c r="A517" s="1">
        <v>636</v>
      </c>
      <c r="B517" s="30">
        <v>21.2</v>
      </c>
      <c r="C517" s="8">
        <v>-9.2771000000000008</v>
      </c>
      <c r="D517" s="8">
        <v>60.791239320000003</v>
      </c>
      <c r="E517">
        <v>6</v>
      </c>
      <c r="F517" s="8">
        <v>0.22817000000000001</v>
      </c>
      <c r="G517" s="8">
        <v>133.51</v>
      </c>
      <c r="H517" s="8">
        <v>-26.053000000000001</v>
      </c>
      <c r="I517">
        <v>26.053000000000001</v>
      </c>
      <c r="J517" s="9">
        <v>77.209999999999994</v>
      </c>
    </row>
    <row r="518" spans="1:10" x14ac:dyDescent="0.2">
      <c r="A518" s="1">
        <v>637</v>
      </c>
      <c r="B518" s="30">
        <v>21.23</v>
      </c>
      <c r="C518" s="8">
        <v>-9.282</v>
      </c>
      <c r="D518" s="8">
        <v>60.87393162</v>
      </c>
      <c r="E518">
        <v>5</v>
      </c>
      <c r="F518" s="8">
        <v>0.23105999999999999</v>
      </c>
      <c r="G518" s="8">
        <v>143.19999999999999</v>
      </c>
      <c r="H518" s="8">
        <v>-27.553000000000001</v>
      </c>
      <c r="I518">
        <v>27.553000000000001</v>
      </c>
      <c r="J518" s="9">
        <v>77.251000000000005</v>
      </c>
    </row>
    <row r="519" spans="1:10" x14ac:dyDescent="0.2">
      <c r="A519" s="1">
        <v>638</v>
      </c>
      <c r="B519" s="30">
        <v>21.27</v>
      </c>
      <c r="C519" s="8">
        <v>-9.2440999999999995</v>
      </c>
      <c r="D519" s="8">
        <v>61.19711538</v>
      </c>
      <c r="E519">
        <v>7</v>
      </c>
      <c r="F519" s="8">
        <v>0.35183999999999999</v>
      </c>
      <c r="G519" s="8">
        <v>164.32</v>
      </c>
      <c r="H519" s="8">
        <v>-35.975000000000001</v>
      </c>
      <c r="I519">
        <v>35.975000000000001</v>
      </c>
      <c r="J519" s="9">
        <v>77.290000000000006</v>
      </c>
    </row>
    <row r="520" spans="1:10" x14ac:dyDescent="0.2">
      <c r="A520" s="1">
        <v>639</v>
      </c>
      <c r="B520" s="30">
        <v>21.3</v>
      </c>
      <c r="C520" s="8">
        <v>-9.3169000000000004</v>
      </c>
      <c r="D520" s="8">
        <v>61.534188030000003</v>
      </c>
      <c r="E520">
        <v>6</v>
      </c>
      <c r="F520" s="8">
        <v>1.3523000000000001</v>
      </c>
      <c r="G520" s="8">
        <v>167.69</v>
      </c>
      <c r="H520" s="8">
        <v>-40.82</v>
      </c>
      <c r="I520">
        <v>40.82</v>
      </c>
      <c r="J520" s="9">
        <v>77.340999999999994</v>
      </c>
    </row>
    <row r="521" spans="1:10" x14ac:dyDescent="0.2">
      <c r="A521" s="1">
        <v>640</v>
      </c>
      <c r="B521" s="30">
        <v>21.33</v>
      </c>
      <c r="C521" s="8">
        <v>-9.2942</v>
      </c>
      <c r="D521" s="8">
        <v>44.184401710000003</v>
      </c>
      <c r="E521">
        <v>40</v>
      </c>
      <c r="F521" s="8">
        <v>0.35037000000000001</v>
      </c>
      <c r="G521" s="8">
        <v>190.39</v>
      </c>
      <c r="H521" s="8">
        <v>-45.985999999999997</v>
      </c>
      <c r="I521">
        <v>45.985999999999997</v>
      </c>
      <c r="J521" s="9">
        <v>77.394999999999996</v>
      </c>
    </row>
    <row r="522" spans="1:10" x14ac:dyDescent="0.2">
      <c r="A522" s="1">
        <v>641</v>
      </c>
      <c r="B522" s="30">
        <v>21.37</v>
      </c>
      <c r="C522" s="8">
        <v>0.59469000000000005</v>
      </c>
      <c r="D522" s="8">
        <v>48.112820509999999</v>
      </c>
      <c r="E522">
        <v>43</v>
      </c>
      <c r="F522" s="8">
        <v>0.26123000000000002</v>
      </c>
      <c r="G522" s="8">
        <v>231.87</v>
      </c>
      <c r="H522" s="8">
        <v>-55.271999999999998</v>
      </c>
      <c r="I522">
        <v>55.271999999999998</v>
      </c>
      <c r="J522" s="9">
        <v>77.409000000000006</v>
      </c>
    </row>
    <row r="523" spans="1:10" x14ac:dyDescent="0.2">
      <c r="A523" s="1">
        <v>642</v>
      </c>
      <c r="B523" s="30">
        <v>21.4</v>
      </c>
      <c r="C523" s="8">
        <v>-4.1863000000000001</v>
      </c>
      <c r="D523" s="8">
        <v>62.05651709</v>
      </c>
      <c r="E523">
        <v>14</v>
      </c>
      <c r="F523" s="8">
        <v>0.23505999999999999</v>
      </c>
      <c r="G523" s="8">
        <v>273.23</v>
      </c>
      <c r="H523" s="8">
        <v>-66.245000000000005</v>
      </c>
      <c r="I523">
        <v>66.245000000000005</v>
      </c>
      <c r="J523" s="9">
        <v>77.406000000000006</v>
      </c>
    </row>
    <row r="524" spans="1:10" x14ac:dyDescent="0.2">
      <c r="A524" s="1">
        <v>643</v>
      </c>
      <c r="B524" s="30">
        <v>21.43</v>
      </c>
      <c r="C524" s="8">
        <v>-9.3122000000000007</v>
      </c>
      <c r="D524" s="8">
        <v>61.355235039999997</v>
      </c>
      <c r="E524">
        <v>8</v>
      </c>
      <c r="F524" s="8">
        <v>0.22264999999999999</v>
      </c>
      <c r="G524" s="8">
        <v>281.89</v>
      </c>
      <c r="H524" s="8">
        <v>-76.233000000000004</v>
      </c>
      <c r="I524">
        <v>76.233000000000004</v>
      </c>
      <c r="J524" s="9">
        <v>77.387</v>
      </c>
    </row>
    <row r="525" spans="1:10" x14ac:dyDescent="0.2">
      <c r="A525" s="1">
        <v>644</v>
      </c>
      <c r="B525" s="30">
        <v>21.47</v>
      </c>
      <c r="C525" s="8">
        <v>-9.3802000000000003</v>
      </c>
      <c r="D525" s="8">
        <v>61.36185897</v>
      </c>
      <c r="E525">
        <v>6</v>
      </c>
      <c r="F525" s="8">
        <v>0.22450999999999999</v>
      </c>
      <c r="G525" s="8">
        <v>277.3</v>
      </c>
      <c r="H525" s="8">
        <v>-89.522000000000006</v>
      </c>
      <c r="I525">
        <v>89.522000000000006</v>
      </c>
      <c r="J525" s="9">
        <v>77.367999999999995</v>
      </c>
    </row>
    <row r="526" spans="1:10" x14ac:dyDescent="0.2">
      <c r="A526" s="1">
        <v>645</v>
      </c>
      <c r="B526" s="30">
        <v>21.5</v>
      </c>
      <c r="C526" s="8">
        <v>-9.3580000000000005</v>
      </c>
      <c r="D526" s="8">
        <v>61.946688029999997</v>
      </c>
      <c r="E526">
        <v>6</v>
      </c>
      <c r="F526" s="8">
        <v>0.34743000000000002</v>
      </c>
      <c r="G526" s="8">
        <v>278.83999999999997</v>
      </c>
      <c r="H526" s="8">
        <v>-93.45</v>
      </c>
      <c r="I526">
        <v>93.45</v>
      </c>
      <c r="J526" s="9">
        <v>77.370999999999995</v>
      </c>
    </row>
    <row r="527" spans="1:10" x14ac:dyDescent="0.2">
      <c r="A527" s="1">
        <v>646</v>
      </c>
      <c r="B527" s="30">
        <v>21.53</v>
      </c>
      <c r="C527" s="8">
        <v>-9.3320000000000007</v>
      </c>
      <c r="D527" s="8">
        <v>61.857692309999997</v>
      </c>
      <c r="E527">
        <v>6</v>
      </c>
      <c r="F527" s="8">
        <v>1.5150999999999999</v>
      </c>
      <c r="G527" s="8">
        <v>276.95</v>
      </c>
      <c r="H527" s="8">
        <v>-93.066999999999993</v>
      </c>
      <c r="I527">
        <v>93.066999999999993</v>
      </c>
      <c r="J527" s="9">
        <v>77.385999999999996</v>
      </c>
    </row>
    <row r="528" spans="1:10" x14ac:dyDescent="0.2">
      <c r="A528" s="1">
        <v>647</v>
      </c>
      <c r="B528" s="30">
        <v>21.57</v>
      </c>
      <c r="C528" s="8">
        <v>-9.3201999999999998</v>
      </c>
      <c r="D528" s="8">
        <v>43.791132480000002</v>
      </c>
      <c r="E528">
        <v>42</v>
      </c>
      <c r="F528" s="8">
        <v>0.48735000000000001</v>
      </c>
      <c r="G528" s="8">
        <v>240.52</v>
      </c>
      <c r="H528" s="8">
        <v>-93.477999999999994</v>
      </c>
      <c r="I528">
        <v>93.477999999999994</v>
      </c>
      <c r="J528" s="9">
        <v>77.388000000000005</v>
      </c>
    </row>
    <row r="529" spans="1:10" x14ac:dyDescent="0.2">
      <c r="A529" s="1">
        <v>648</v>
      </c>
      <c r="B529" s="30">
        <v>21.6</v>
      </c>
      <c r="C529" s="8">
        <v>0.17257</v>
      </c>
      <c r="D529" s="8">
        <v>51.338995730000001</v>
      </c>
      <c r="E529">
        <v>39</v>
      </c>
      <c r="F529" s="8">
        <v>0.41465000000000002</v>
      </c>
      <c r="G529" s="8">
        <v>201.37</v>
      </c>
      <c r="H529" s="8">
        <v>-95.409000000000006</v>
      </c>
      <c r="I529">
        <v>95.409000000000006</v>
      </c>
      <c r="J529" s="9">
        <v>77.388000000000005</v>
      </c>
    </row>
    <row r="530" spans="1:10" x14ac:dyDescent="0.2">
      <c r="A530" s="1">
        <v>649</v>
      </c>
      <c r="B530" s="30">
        <v>21.63</v>
      </c>
      <c r="C530" s="8">
        <v>-3.0114999999999998</v>
      </c>
      <c r="D530" s="8">
        <v>63.970405980000002</v>
      </c>
      <c r="E530">
        <v>21</v>
      </c>
      <c r="F530" s="8">
        <v>0.45127</v>
      </c>
      <c r="G530" s="8">
        <v>155.30000000000001</v>
      </c>
      <c r="H530" s="8">
        <v>-87.061000000000007</v>
      </c>
      <c r="I530">
        <v>87.061000000000007</v>
      </c>
      <c r="J530" s="9">
        <v>77.396000000000001</v>
      </c>
    </row>
    <row r="531" spans="1:10" x14ac:dyDescent="0.2">
      <c r="A531" s="1">
        <v>650</v>
      </c>
      <c r="B531" s="30">
        <v>21.67</v>
      </c>
      <c r="C531" s="8">
        <v>-8.8109000000000002</v>
      </c>
      <c r="D531" s="8">
        <v>58.39668803</v>
      </c>
      <c r="E531">
        <v>14</v>
      </c>
      <c r="F531" s="8">
        <v>0.42009000000000002</v>
      </c>
      <c r="G531" s="8">
        <v>113.21</v>
      </c>
      <c r="H531" s="8">
        <v>-80.831000000000003</v>
      </c>
      <c r="I531">
        <v>80.831000000000003</v>
      </c>
      <c r="J531" s="9">
        <v>77.391000000000005</v>
      </c>
    </row>
    <row r="532" spans="1:10" x14ac:dyDescent="0.2">
      <c r="A532" s="1">
        <v>651</v>
      </c>
      <c r="B532" s="30">
        <v>21.7</v>
      </c>
      <c r="C532" s="8">
        <v>-8.6205999999999996</v>
      </c>
      <c r="D532" s="8">
        <v>56.167841879999997</v>
      </c>
      <c r="E532">
        <v>14</v>
      </c>
      <c r="F532" s="8">
        <v>0.28777000000000003</v>
      </c>
      <c r="G532" s="8">
        <v>102.65</v>
      </c>
      <c r="H532" s="8">
        <v>-63.298000000000002</v>
      </c>
      <c r="I532">
        <v>63.298000000000002</v>
      </c>
      <c r="J532" s="9">
        <v>77.367999999999995</v>
      </c>
    </row>
    <row r="533" spans="1:10" x14ac:dyDescent="0.2">
      <c r="A533" s="1">
        <v>652</v>
      </c>
      <c r="B533" s="30">
        <v>21.73</v>
      </c>
      <c r="C533" s="8">
        <v>-8.4611999999999998</v>
      </c>
      <c r="D533" s="8">
        <v>59.064529909999997</v>
      </c>
      <c r="E533">
        <v>15</v>
      </c>
      <c r="F533" s="8">
        <v>0.2535</v>
      </c>
      <c r="G533" s="8">
        <v>116.8</v>
      </c>
      <c r="H533" s="8">
        <v>-44.915999999999997</v>
      </c>
      <c r="I533">
        <v>44.915999999999997</v>
      </c>
      <c r="J533" s="9">
        <v>77.316000000000003</v>
      </c>
    </row>
    <row r="534" spans="1:10" x14ac:dyDescent="0.2">
      <c r="A534" s="1">
        <v>653</v>
      </c>
      <c r="B534" s="30">
        <v>21.77</v>
      </c>
      <c r="C534" s="8">
        <v>-8.8323999999999998</v>
      </c>
      <c r="D534" s="8">
        <v>60.962927350000001</v>
      </c>
      <c r="E534">
        <v>10</v>
      </c>
      <c r="F534" s="8">
        <v>1.4696</v>
      </c>
      <c r="G534" s="8">
        <v>125.3</v>
      </c>
      <c r="H534" s="8">
        <v>-38.548000000000002</v>
      </c>
      <c r="I534">
        <v>38.548000000000002</v>
      </c>
      <c r="J534" s="9">
        <v>77.254999999999995</v>
      </c>
    </row>
    <row r="535" spans="1:10" x14ac:dyDescent="0.2">
      <c r="A535" s="1">
        <v>654</v>
      </c>
      <c r="B535" s="30">
        <v>21.8</v>
      </c>
      <c r="C535" s="8">
        <v>-9.2001000000000008</v>
      </c>
      <c r="D535" s="8">
        <v>56.134081199999997</v>
      </c>
      <c r="E535">
        <v>28</v>
      </c>
      <c r="F535" s="8">
        <v>0.84628999999999999</v>
      </c>
      <c r="G535" s="8">
        <v>117.36</v>
      </c>
      <c r="H535" s="8">
        <v>-36.895000000000003</v>
      </c>
      <c r="I535">
        <v>36.895000000000003</v>
      </c>
      <c r="J535" s="9">
        <v>77.197000000000003</v>
      </c>
    </row>
    <row r="536" spans="1:10" x14ac:dyDescent="0.2">
      <c r="A536" s="1">
        <v>655</v>
      </c>
      <c r="B536" s="30">
        <v>21.83</v>
      </c>
      <c r="C536" s="8">
        <v>-7.8395999999999999</v>
      </c>
      <c r="D536" s="8">
        <v>41.959615380000002</v>
      </c>
      <c r="E536">
        <v>43</v>
      </c>
      <c r="F536" s="8">
        <v>0.37498999999999999</v>
      </c>
      <c r="G536" s="8">
        <v>111.93</v>
      </c>
      <c r="H536" s="8">
        <v>-39.588999999999999</v>
      </c>
      <c r="I536">
        <v>39.588999999999999</v>
      </c>
      <c r="J536" s="9">
        <v>77.129000000000005</v>
      </c>
    </row>
    <row r="537" spans="1:10" x14ac:dyDescent="0.2">
      <c r="A537" s="1">
        <v>656</v>
      </c>
      <c r="B537" s="30">
        <v>21.87</v>
      </c>
      <c r="C537" s="8">
        <v>1.3272999999999999</v>
      </c>
      <c r="D537" s="8">
        <v>61.458440170000003</v>
      </c>
      <c r="E537">
        <v>26</v>
      </c>
      <c r="F537" s="8">
        <v>0.35652</v>
      </c>
      <c r="G537" s="8">
        <v>84.792000000000002</v>
      </c>
      <c r="H537" s="8">
        <v>-45.363</v>
      </c>
      <c r="I537">
        <v>45.363</v>
      </c>
      <c r="J537" s="9">
        <v>77.016000000000005</v>
      </c>
    </row>
    <row r="538" spans="1:10" x14ac:dyDescent="0.2">
      <c r="A538" s="1">
        <v>657</v>
      </c>
      <c r="B538" s="30">
        <v>21.9</v>
      </c>
      <c r="C538" s="8">
        <v>-8.9522999999999993</v>
      </c>
      <c r="D538" s="8">
        <v>61.513354700000001</v>
      </c>
      <c r="E538">
        <v>12</v>
      </c>
      <c r="F538" s="8">
        <v>0.24279999999999999</v>
      </c>
      <c r="G538" s="8">
        <v>65.704999999999998</v>
      </c>
      <c r="H538" s="8">
        <v>-42.273000000000003</v>
      </c>
      <c r="I538">
        <v>42.273000000000003</v>
      </c>
      <c r="J538" s="9">
        <v>76.908000000000001</v>
      </c>
    </row>
    <row r="539" spans="1:10" x14ac:dyDescent="0.2">
      <c r="A539" s="1">
        <v>658</v>
      </c>
      <c r="B539" s="30">
        <v>21.93</v>
      </c>
      <c r="C539" s="8">
        <v>-9.1098999999999997</v>
      </c>
      <c r="D539" s="8">
        <v>61.478952990000003</v>
      </c>
      <c r="E539">
        <v>13</v>
      </c>
      <c r="F539" s="8">
        <v>0.25720999999999999</v>
      </c>
      <c r="G539" s="8">
        <v>67.233000000000004</v>
      </c>
      <c r="H539" s="8">
        <v>-41.109000000000002</v>
      </c>
      <c r="I539">
        <v>41.109000000000002</v>
      </c>
      <c r="J539" s="9">
        <v>76.802000000000007</v>
      </c>
    </row>
    <row r="540" spans="1:10" x14ac:dyDescent="0.2">
      <c r="A540" s="1">
        <v>659</v>
      </c>
      <c r="B540" s="30">
        <v>21.97</v>
      </c>
      <c r="C540" s="8">
        <v>-9.2068999999999992</v>
      </c>
      <c r="D540" s="8">
        <v>60.914957260000001</v>
      </c>
      <c r="E540">
        <v>5</v>
      </c>
      <c r="F540" s="8">
        <v>1.5825</v>
      </c>
      <c r="G540" s="8">
        <v>66.881</v>
      </c>
      <c r="H540" s="8">
        <v>-42.165999999999997</v>
      </c>
      <c r="I540">
        <v>42.165999999999997</v>
      </c>
      <c r="J540" s="9">
        <v>76.676000000000002</v>
      </c>
    </row>
    <row r="541" spans="1:10" x14ac:dyDescent="0.2">
      <c r="A541" s="1">
        <v>660</v>
      </c>
      <c r="B541" s="30">
        <v>22</v>
      </c>
      <c r="C541" s="8">
        <v>-9.3230000000000004</v>
      </c>
      <c r="D541" s="8">
        <v>60.150854699999996</v>
      </c>
      <c r="E541">
        <v>21</v>
      </c>
      <c r="F541" s="8">
        <v>2.0388000000000002</v>
      </c>
      <c r="G541" s="8">
        <v>60.677</v>
      </c>
      <c r="H541" s="8">
        <v>-45.003</v>
      </c>
      <c r="I541">
        <v>45.003</v>
      </c>
      <c r="J541" s="9">
        <v>76.539000000000001</v>
      </c>
    </row>
    <row r="542" spans="1:10" x14ac:dyDescent="0.2">
      <c r="A542" s="1">
        <v>661</v>
      </c>
      <c r="B542" s="30">
        <v>22.03</v>
      </c>
      <c r="C542" s="8">
        <v>-8.8731000000000009</v>
      </c>
      <c r="D542" s="8">
        <v>28.56538462</v>
      </c>
      <c r="E542">
        <v>41</v>
      </c>
      <c r="F542" s="8">
        <v>2.2816999999999998</v>
      </c>
      <c r="G542" s="8">
        <v>65.197999999999993</v>
      </c>
      <c r="H542" s="8">
        <v>-39.197000000000003</v>
      </c>
      <c r="I542">
        <v>39.197000000000003</v>
      </c>
      <c r="J542" s="9">
        <v>76.424999999999997</v>
      </c>
    </row>
    <row r="543" spans="1:10" x14ac:dyDescent="0.2">
      <c r="A543" s="1">
        <v>662</v>
      </c>
      <c r="B543" s="30">
        <v>22.07</v>
      </c>
      <c r="C543" s="8">
        <v>7.7126999999999999</v>
      </c>
      <c r="D543" s="8">
        <v>50.146901710000002</v>
      </c>
      <c r="E543">
        <v>37</v>
      </c>
      <c r="F543" s="8">
        <v>1.8892</v>
      </c>
      <c r="G543" s="8">
        <v>72.438000000000002</v>
      </c>
      <c r="H543" s="8">
        <v>-26.587</v>
      </c>
      <c r="I543">
        <v>26.587</v>
      </c>
      <c r="J543" s="9">
        <v>76.292000000000002</v>
      </c>
    </row>
    <row r="544" spans="1:10" x14ac:dyDescent="0.2">
      <c r="A544" s="1">
        <v>663</v>
      </c>
      <c r="B544" s="30">
        <v>22.1</v>
      </c>
      <c r="C544" s="8">
        <v>-3.5804999999999998</v>
      </c>
      <c r="D544" s="8">
        <v>57.54326923</v>
      </c>
      <c r="E544">
        <v>31</v>
      </c>
      <c r="F544" s="8">
        <v>1.2253000000000001</v>
      </c>
      <c r="G544" s="8">
        <v>73.789000000000001</v>
      </c>
      <c r="H544" s="8">
        <v>-16.318999999999999</v>
      </c>
      <c r="I544">
        <v>16.318999999999999</v>
      </c>
      <c r="J544" s="9">
        <v>76.123999999999995</v>
      </c>
    </row>
    <row r="545" spans="1:10" x14ac:dyDescent="0.2">
      <c r="A545" s="1">
        <v>664</v>
      </c>
      <c r="B545" s="30">
        <v>22.13</v>
      </c>
      <c r="C545" s="8">
        <v>-5.9676</v>
      </c>
      <c r="D545" s="8">
        <v>64.595619659999997</v>
      </c>
      <c r="E545">
        <v>33</v>
      </c>
      <c r="F545" s="8">
        <v>0.83108000000000004</v>
      </c>
      <c r="G545" s="8">
        <v>76.712000000000003</v>
      </c>
      <c r="H545" s="8">
        <v>-8.5452999999999992</v>
      </c>
      <c r="I545">
        <v>8.5452999999999992</v>
      </c>
      <c r="J545" s="9">
        <v>75.905000000000001</v>
      </c>
    </row>
    <row r="546" spans="1:10" x14ac:dyDescent="0.2">
      <c r="A546" s="1">
        <v>665</v>
      </c>
      <c r="B546" s="30">
        <v>22.17</v>
      </c>
      <c r="C546" s="8">
        <v>-7.4774000000000003</v>
      </c>
      <c r="D546" s="8">
        <v>67.772542740000006</v>
      </c>
      <c r="E546">
        <v>27</v>
      </c>
      <c r="F546" s="8">
        <v>0.60619000000000001</v>
      </c>
      <c r="G546" s="8">
        <v>75.17</v>
      </c>
      <c r="H546" s="8">
        <v>-4.3796999999999997</v>
      </c>
      <c r="I546">
        <v>4.3796999999999997</v>
      </c>
      <c r="J546" s="9">
        <v>75.680000000000007</v>
      </c>
    </row>
    <row r="547" spans="1:10" x14ac:dyDescent="0.2">
      <c r="A547" s="1">
        <v>666</v>
      </c>
      <c r="B547" s="30">
        <v>22.2</v>
      </c>
      <c r="C547" s="8">
        <v>-8.0412999999999997</v>
      </c>
      <c r="D547" s="8">
        <v>66.714316240000002</v>
      </c>
      <c r="E547">
        <v>21</v>
      </c>
      <c r="F547" s="8">
        <v>0.28226000000000001</v>
      </c>
      <c r="G547" s="8">
        <v>80.781000000000006</v>
      </c>
      <c r="H547" s="8">
        <v>8.2812999999999998E-2</v>
      </c>
      <c r="I547">
        <v>-8.2812999999999998E-2</v>
      </c>
      <c r="J547" s="9">
        <v>75.459000000000003</v>
      </c>
    </row>
    <row r="548" spans="1:10" x14ac:dyDescent="0.2">
      <c r="A548" s="1">
        <v>667</v>
      </c>
      <c r="B548" s="30">
        <v>22.23</v>
      </c>
      <c r="C548" s="8">
        <v>-8.7887000000000004</v>
      </c>
      <c r="D548" s="8">
        <v>66.962713669999999</v>
      </c>
      <c r="E548">
        <v>19</v>
      </c>
      <c r="F548" s="8">
        <v>0.27564</v>
      </c>
      <c r="G548" s="8">
        <v>80.819000000000003</v>
      </c>
      <c r="H548" s="8">
        <v>-8.2515999999999998</v>
      </c>
      <c r="I548">
        <v>8.2515999999999998</v>
      </c>
      <c r="J548" s="9">
        <v>75.245999999999995</v>
      </c>
    </row>
    <row r="549" spans="1:10" x14ac:dyDescent="0.2">
      <c r="A549" s="1">
        <v>668</v>
      </c>
      <c r="B549" s="30">
        <v>22.27</v>
      </c>
      <c r="C549" s="8">
        <v>-9.1381999999999994</v>
      </c>
      <c r="D549" s="8">
        <v>62.848076919999997</v>
      </c>
      <c r="E549">
        <v>9</v>
      </c>
      <c r="F549" s="8">
        <v>1.8167</v>
      </c>
      <c r="G549" s="8">
        <v>88.206000000000003</v>
      </c>
      <c r="H549" s="8">
        <v>-18.457999999999998</v>
      </c>
      <c r="I549">
        <v>18.457999999999998</v>
      </c>
      <c r="J549" s="9">
        <v>75.073999999999998</v>
      </c>
    </row>
    <row r="550" spans="1:10" x14ac:dyDescent="0.2">
      <c r="A550" s="1">
        <v>669</v>
      </c>
      <c r="B550" s="30">
        <v>22.3</v>
      </c>
      <c r="C550" s="8">
        <v>-9.2993000000000006</v>
      </c>
      <c r="D550" s="8">
        <v>59.958653849999997</v>
      </c>
      <c r="E550">
        <v>16</v>
      </c>
      <c r="F550" s="8">
        <v>2.7582</v>
      </c>
      <c r="G550" s="8">
        <v>103.02</v>
      </c>
      <c r="H550" s="8">
        <v>-48.5</v>
      </c>
      <c r="I550">
        <v>48.5</v>
      </c>
      <c r="J550" s="9">
        <v>74.918999999999997</v>
      </c>
    </row>
    <row r="551" spans="1:10" x14ac:dyDescent="0.2">
      <c r="A551" s="1">
        <v>670</v>
      </c>
      <c r="B551" s="30">
        <v>22.33</v>
      </c>
      <c r="C551" s="8">
        <v>-9.359</v>
      </c>
      <c r="D551" s="8">
        <v>23.390918800000001</v>
      </c>
      <c r="E551">
        <v>42</v>
      </c>
      <c r="F551" s="8">
        <v>3.5255000000000001</v>
      </c>
      <c r="G551" s="8">
        <v>104.51</v>
      </c>
      <c r="H551" s="8">
        <v>-61.063000000000002</v>
      </c>
      <c r="I551">
        <v>61.063000000000002</v>
      </c>
      <c r="J551" s="9">
        <v>74.765000000000001</v>
      </c>
    </row>
    <row r="552" spans="1:10" x14ac:dyDescent="0.2">
      <c r="A552" s="1">
        <v>671</v>
      </c>
      <c r="B552" s="30">
        <v>22.37</v>
      </c>
      <c r="C552" s="8">
        <v>19.169</v>
      </c>
      <c r="D552" s="8">
        <v>28.765811970000001</v>
      </c>
      <c r="E552">
        <v>39</v>
      </c>
      <c r="F552" s="8">
        <v>3.1549999999999998</v>
      </c>
      <c r="G552" s="8">
        <v>111.03</v>
      </c>
      <c r="H552" s="8">
        <v>-61.828000000000003</v>
      </c>
      <c r="I552">
        <v>61.828000000000003</v>
      </c>
      <c r="J552" s="9">
        <v>74.650000000000006</v>
      </c>
    </row>
    <row r="553" spans="1:10" x14ac:dyDescent="0.2">
      <c r="A553" s="1">
        <v>672</v>
      </c>
      <c r="B553" s="30">
        <v>22.4</v>
      </c>
      <c r="C553" s="8">
        <v>18.419</v>
      </c>
      <c r="D553" s="8">
        <v>34.647222220000003</v>
      </c>
      <c r="E553">
        <v>38</v>
      </c>
      <c r="F553" s="8">
        <v>3.2296</v>
      </c>
      <c r="G553" s="8">
        <v>101.23</v>
      </c>
      <c r="H553" s="8">
        <v>-58.436</v>
      </c>
      <c r="I553">
        <v>58.436</v>
      </c>
      <c r="J553" s="9">
        <v>74.528000000000006</v>
      </c>
    </row>
    <row r="554" spans="1:10" x14ac:dyDescent="0.2">
      <c r="A554" s="1">
        <v>673</v>
      </c>
      <c r="B554" s="30">
        <v>22.43</v>
      </c>
      <c r="C554" s="8">
        <v>16.382000000000001</v>
      </c>
      <c r="D554" s="8">
        <v>32.195512819999998</v>
      </c>
      <c r="E554">
        <v>41</v>
      </c>
      <c r="F554" s="8">
        <v>2.2850000000000001</v>
      </c>
      <c r="G554" s="8">
        <v>115.02</v>
      </c>
      <c r="H554" s="8">
        <v>-52.145000000000003</v>
      </c>
      <c r="I554">
        <v>52.145000000000003</v>
      </c>
      <c r="J554" s="9">
        <v>74.426000000000002</v>
      </c>
    </row>
    <row r="555" spans="1:10" x14ac:dyDescent="0.2">
      <c r="A555" s="1">
        <v>674</v>
      </c>
      <c r="B555" s="30">
        <v>22.47</v>
      </c>
      <c r="C555" s="8">
        <v>13.952999999999999</v>
      </c>
      <c r="D555" s="8">
        <v>36.098717950000001</v>
      </c>
      <c r="E555">
        <v>43</v>
      </c>
      <c r="F555" s="8">
        <v>1.5359</v>
      </c>
      <c r="G555" s="8">
        <v>114.93</v>
      </c>
      <c r="H555" s="8">
        <v>-54.841999999999999</v>
      </c>
      <c r="I555">
        <v>54.841999999999999</v>
      </c>
      <c r="J555" s="9">
        <v>74.36</v>
      </c>
    </row>
    <row r="556" spans="1:10" x14ac:dyDescent="0.2">
      <c r="A556" s="1">
        <v>675</v>
      </c>
      <c r="B556" s="30">
        <v>22.5</v>
      </c>
      <c r="C556" s="8">
        <v>8.7825000000000006</v>
      </c>
      <c r="D556" s="8">
        <v>49.763782050000003</v>
      </c>
      <c r="E556">
        <v>34</v>
      </c>
      <c r="F556" s="8">
        <v>1.3118000000000001</v>
      </c>
      <c r="G556" s="8">
        <v>96.108000000000004</v>
      </c>
      <c r="H556" s="8">
        <v>-70.644000000000005</v>
      </c>
      <c r="I556">
        <v>70.644000000000005</v>
      </c>
      <c r="J556" s="9">
        <v>74.283000000000001</v>
      </c>
    </row>
    <row r="557" spans="1:10" x14ac:dyDescent="0.2">
      <c r="A557" s="1">
        <v>676</v>
      </c>
      <c r="B557" s="30">
        <v>22.53</v>
      </c>
      <c r="C557" s="8">
        <v>-2.6778</v>
      </c>
      <c r="D557" s="8">
        <v>48.985790600000001</v>
      </c>
      <c r="E557">
        <v>33</v>
      </c>
      <c r="F557" s="8">
        <v>1.2084999999999999</v>
      </c>
      <c r="G557" s="8">
        <v>30.823</v>
      </c>
      <c r="H557" s="8">
        <v>-74.012</v>
      </c>
      <c r="I557">
        <v>74.012</v>
      </c>
      <c r="J557" s="9">
        <v>74.171999999999997</v>
      </c>
    </row>
    <row r="558" spans="1:10" x14ac:dyDescent="0.2">
      <c r="A558" s="1">
        <v>677</v>
      </c>
      <c r="B558" s="30">
        <v>22.57</v>
      </c>
      <c r="C558" s="8">
        <v>-6.0237999999999996</v>
      </c>
      <c r="D558" s="8">
        <v>51.33173077</v>
      </c>
      <c r="E558">
        <v>31</v>
      </c>
      <c r="F558" s="8">
        <v>1.1493</v>
      </c>
      <c r="G558" s="8">
        <v>7.0906000000000002</v>
      </c>
      <c r="H558" s="8">
        <v>-83.210999999999999</v>
      </c>
      <c r="I558">
        <v>83.210999999999999</v>
      </c>
      <c r="J558" s="9">
        <v>74.055000000000007</v>
      </c>
    </row>
    <row r="559" spans="1:10" x14ac:dyDescent="0.2">
      <c r="A559" s="1">
        <v>678</v>
      </c>
      <c r="B559" s="30">
        <v>22.6</v>
      </c>
      <c r="C559" s="8">
        <v>-6.7287999999999997</v>
      </c>
      <c r="D559" s="8">
        <v>57.04935897</v>
      </c>
      <c r="E559">
        <v>28</v>
      </c>
      <c r="F559" s="8">
        <v>0.81528999999999996</v>
      </c>
      <c r="G559" s="8">
        <v>-15.869</v>
      </c>
      <c r="H559" s="8">
        <v>-87.417000000000002</v>
      </c>
      <c r="I559">
        <v>87.417000000000002</v>
      </c>
      <c r="J559" s="9">
        <v>73.956000000000003</v>
      </c>
    </row>
    <row r="560" spans="1:10" x14ac:dyDescent="0.2">
      <c r="A560" s="1">
        <v>679</v>
      </c>
      <c r="B560" s="30">
        <v>22.63</v>
      </c>
      <c r="C560" s="8">
        <v>-7.7127999999999997</v>
      </c>
      <c r="D560" s="8">
        <v>57.012713679999997</v>
      </c>
      <c r="E560">
        <v>29</v>
      </c>
      <c r="F560" s="8">
        <v>0.64846999999999999</v>
      </c>
      <c r="G560" s="8">
        <v>-58.316000000000003</v>
      </c>
      <c r="H560" s="8">
        <v>-84.588999999999999</v>
      </c>
      <c r="I560">
        <v>84.588999999999999</v>
      </c>
      <c r="J560" s="9">
        <v>73.870999999999995</v>
      </c>
    </row>
    <row r="561" spans="1:10" x14ac:dyDescent="0.2">
      <c r="A561" s="1">
        <v>680</v>
      </c>
      <c r="B561" s="30">
        <v>22.67</v>
      </c>
      <c r="C561" s="8">
        <v>-8.3483000000000001</v>
      </c>
      <c r="D561" s="8">
        <v>53.278098290000003</v>
      </c>
      <c r="E561">
        <v>21</v>
      </c>
      <c r="F561" s="8">
        <v>0.46756999999999999</v>
      </c>
      <c r="G561" s="8">
        <v>-85.454999999999998</v>
      </c>
      <c r="H561" s="8">
        <v>-81.977000000000004</v>
      </c>
      <c r="I561">
        <v>81.977000000000004</v>
      </c>
      <c r="J561" s="9">
        <v>73.796000000000006</v>
      </c>
    </row>
    <row r="562" spans="1:10" x14ac:dyDescent="0.2">
      <c r="A562" s="1">
        <v>681</v>
      </c>
      <c r="B562" s="30">
        <v>22.7</v>
      </c>
      <c r="C562" s="8">
        <v>-8.2388999999999992</v>
      </c>
      <c r="D562" s="8">
        <v>60.688034190000003</v>
      </c>
      <c r="E562">
        <v>16</v>
      </c>
      <c r="F562" s="8">
        <v>0.43637999999999999</v>
      </c>
      <c r="G562" s="8">
        <v>-92.715999999999994</v>
      </c>
      <c r="H562" s="8">
        <v>-84.472999999999999</v>
      </c>
      <c r="I562">
        <v>84.472999999999999</v>
      </c>
      <c r="J562" s="9">
        <v>73.742999999999995</v>
      </c>
    </row>
    <row r="563" spans="1:10" x14ac:dyDescent="0.2">
      <c r="A563" s="1">
        <v>682</v>
      </c>
      <c r="B563" s="30">
        <v>22.73</v>
      </c>
      <c r="C563" s="8">
        <v>-8.3562999999999992</v>
      </c>
      <c r="D563" s="8">
        <v>61.80277778</v>
      </c>
      <c r="E563">
        <v>9</v>
      </c>
      <c r="F563" s="8">
        <v>0.41744999999999999</v>
      </c>
      <c r="G563" s="8">
        <v>-36.481000000000002</v>
      </c>
      <c r="H563" s="8">
        <v>-84.05</v>
      </c>
      <c r="I563">
        <v>84.05</v>
      </c>
      <c r="J563" s="9">
        <v>73.695999999999998</v>
      </c>
    </row>
    <row r="564" spans="1:10" x14ac:dyDescent="0.2">
      <c r="A564" s="1">
        <v>683</v>
      </c>
      <c r="B564" s="30">
        <v>22.77</v>
      </c>
      <c r="C564" s="8">
        <v>-8.7681000000000004</v>
      </c>
      <c r="D564" s="8">
        <v>60.33771368</v>
      </c>
      <c r="E564">
        <v>13</v>
      </c>
      <c r="F564" s="8">
        <v>0.38643</v>
      </c>
      <c r="G564" s="8">
        <v>-34.402000000000001</v>
      </c>
      <c r="H564" s="8">
        <v>-86.504999999999995</v>
      </c>
      <c r="I564">
        <v>86.504999999999995</v>
      </c>
      <c r="J564" s="9">
        <v>73.658000000000001</v>
      </c>
    </row>
    <row r="565" spans="1:10" x14ac:dyDescent="0.2">
      <c r="A565" s="1">
        <v>684</v>
      </c>
      <c r="B565" s="30">
        <v>22.8</v>
      </c>
      <c r="C565" s="8">
        <v>-8.4977999999999998</v>
      </c>
      <c r="D565" s="8">
        <v>61.114743590000003</v>
      </c>
      <c r="E565">
        <v>17</v>
      </c>
      <c r="F565" s="8">
        <v>0.37758000000000003</v>
      </c>
      <c r="G565" s="8">
        <v>-25.986000000000001</v>
      </c>
      <c r="H565" s="8">
        <v>-84.3</v>
      </c>
      <c r="I565">
        <v>84.3</v>
      </c>
      <c r="J565" s="9">
        <v>73.616</v>
      </c>
    </row>
    <row r="566" spans="1:10" x14ac:dyDescent="0.2">
      <c r="A566" s="1">
        <v>685</v>
      </c>
      <c r="B566" s="30">
        <v>22.83</v>
      </c>
      <c r="C566" s="8">
        <v>-8.1986000000000008</v>
      </c>
      <c r="D566" s="8">
        <v>62.573183759999999</v>
      </c>
      <c r="E566">
        <v>9</v>
      </c>
      <c r="F566" s="8">
        <v>0.34604000000000001</v>
      </c>
      <c r="G566" s="8">
        <v>-2.7515999999999998</v>
      </c>
      <c r="H566" s="8">
        <v>-90.215999999999994</v>
      </c>
      <c r="I566">
        <v>90.215999999999994</v>
      </c>
      <c r="J566" s="9">
        <v>73.58</v>
      </c>
    </row>
    <row r="567" spans="1:10" x14ac:dyDescent="0.2">
      <c r="A567" s="1">
        <v>686</v>
      </c>
      <c r="B567" s="30">
        <v>22.87</v>
      </c>
      <c r="C567" s="8">
        <v>-8.6723999999999997</v>
      </c>
      <c r="D567" s="8">
        <v>63.859935900000004</v>
      </c>
      <c r="E567">
        <v>10</v>
      </c>
      <c r="F567" s="8">
        <v>0.23374</v>
      </c>
      <c r="G567" s="8">
        <v>43.658999999999999</v>
      </c>
      <c r="H567" s="8">
        <v>-87.52</v>
      </c>
      <c r="I567">
        <v>87.52</v>
      </c>
      <c r="J567" s="9">
        <v>73.594999999999999</v>
      </c>
    </row>
    <row r="568" spans="1:10" x14ac:dyDescent="0.2">
      <c r="A568" s="1">
        <v>687</v>
      </c>
      <c r="B568" s="30">
        <v>22.9</v>
      </c>
      <c r="C568" s="8">
        <v>-8.9221000000000004</v>
      </c>
      <c r="D568" s="8">
        <v>65.187393159999999</v>
      </c>
      <c r="E568">
        <v>11</v>
      </c>
      <c r="F568" s="8">
        <v>0.42470999999999998</v>
      </c>
      <c r="G568" s="8">
        <v>51.228000000000002</v>
      </c>
      <c r="H568" s="8">
        <v>-82.772999999999996</v>
      </c>
      <c r="I568">
        <v>82.772999999999996</v>
      </c>
      <c r="J568" s="9">
        <v>73.605999999999995</v>
      </c>
    </row>
    <row r="569" spans="1:10" x14ac:dyDescent="0.2">
      <c r="A569" s="1">
        <v>688</v>
      </c>
      <c r="B569" s="30">
        <v>22.93</v>
      </c>
      <c r="C569" s="8">
        <v>-9.2596000000000007</v>
      </c>
      <c r="D569" s="8">
        <v>61.795512819999999</v>
      </c>
      <c r="E569">
        <v>7</v>
      </c>
      <c r="F569" s="8">
        <v>2.4388999999999998</v>
      </c>
      <c r="G569" s="8">
        <v>-15.747</v>
      </c>
      <c r="H569" s="8">
        <v>-84.334000000000003</v>
      </c>
      <c r="I569">
        <v>84.334000000000003</v>
      </c>
      <c r="J569" s="9">
        <v>73.650999999999996</v>
      </c>
    </row>
    <row r="570" spans="1:10" x14ac:dyDescent="0.2">
      <c r="A570" s="1">
        <v>689</v>
      </c>
      <c r="B570" s="30">
        <v>22.97</v>
      </c>
      <c r="C570" s="8">
        <v>-9.3670000000000009</v>
      </c>
      <c r="D570" s="8">
        <v>46.295192309999997</v>
      </c>
      <c r="E570">
        <v>41</v>
      </c>
      <c r="F570" s="8">
        <v>1.9468000000000001</v>
      </c>
      <c r="G570" s="8">
        <v>-68.638000000000005</v>
      </c>
      <c r="H570" s="8">
        <v>-86.242000000000004</v>
      </c>
      <c r="I570">
        <v>86.242000000000004</v>
      </c>
      <c r="J570" s="9">
        <v>73.7</v>
      </c>
    </row>
    <row r="571" spans="1:10" x14ac:dyDescent="0.2">
      <c r="A571" s="1">
        <v>690</v>
      </c>
      <c r="B571" s="30">
        <v>23</v>
      </c>
      <c r="C571" s="8">
        <v>-1.2907</v>
      </c>
      <c r="D571" s="8">
        <v>32.258012819999998</v>
      </c>
      <c r="E571">
        <v>43</v>
      </c>
      <c r="F571" s="8">
        <v>1.6197999999999999</v>
      </c>
      <c r="G571" s="8">
        <v>-47.83</v>
      </c>
      <c r="H571" s="8">
        <v>-91.281000000000006</v>
      </c>
      <c r="I571">
        <v>91.281000000000006</v>
      </c>
      <c r="J571" s="9">
        <v>73.721999999999994</v>
      </c>
    </row>
    <row r="572" spans="1:10" x14ac:dyDescent="0.2">
      <c r="A572" s="1">
        <v>691</v>
      </c>
      <c r="B572" s="30">
        <v>23.03</v>
      </c>
      <c r="C572" s="8">
        <v>7.2918000000000003</v>
      </c>
      <c r="D572" s="8">
        <v>40.594337609999997</v>
      </c>
      <c r="E572">
        <v>34</v>
      </c>
      <c r="F572" s="8">
        <v>1.3874</v>
      </c>
      <c r="G572" s="8">
        <v>-3.9702999999999999</v>
      </c>
      <c r="H572" s="8">
        <v>-88.326999999999998</v>
      </c>
      <c r="I572">
        <v>88.326999999999998</v>
      </c>
      <c r="J572" s="9">
        <v>73.713999999999999</v>
      </c>
    </row>
    <row r="573" spans="1:10" x14ac:dyDescent="0.2">
      <c r="A573" s="1">
        <v>692</v>
      </c>
      <c r="B573" s="30">
        <v>23.07</v>
      </c>
      <c r="C573" s="8">
        <v>-0.92988999999999999</v>
      </c>
      <c r="D573" s="8">
        <v>40.555769230000003</v>
      </c>
      <c r="E573">
        <v>31</v>
      </c>
      <c r="F573" s="8">
        <v>1.9499</v>
      </c>
      <c r="G573" s="8">
        <v>19.116</v>
      </c>
      <c r="H573" s="8">
        <v>-82.025000000000006</v>
      </c>
      <c r="I573">
        <v>82.025000000000006</v>
      </c>
      <c r="J573" s="9">
        <v>73.694999999999993</v>
      </c>
    </row>
    <row r="574" spans="1:10" x14ac:dyDescent="0.2">
      <c r="A574" s="1">
        <v>693</v>
      </c>
      <c r="B574" s="30">
        <v>23.1</v>
      </c>
      <c r="C574" s="8">
        <v>-1.8443000000000001</v>
      </c>
      <c r="D574" s="8">
        <v>41.644658120000003</v>
      </c>
      <c r="E574">
        <v>28</v>
      </c>
      <c r="F574" s="8">
        <v>1.4218</v>
      </c>
      <c r="G574" s="8">
        <v>5.9359000000000002</v>
      </c>
      <c r="H574" s="8">
        <v>-79.322000000000003</v>
      </c>
      <c r="I574">
        <v>79.322000000000003</v>
      </c>
      <c r="J574" s="9">
        <v>73.703999999999994</v>
      </c>
    </row>
    <row r="575" spans="1:10" x14ac:dyDescent="0.2">
      <c r="A575" s="1">
        <v>694</v>
      </c>
      <c r="B575" s="30">
        <v>23.13</v>
      </c>
      <c r="C575" s="8">
        <v>-2.9064999999999999</v>
      </c>
      <c r="D575" s="8">
        <v>40.233867519999997</v>
      </c>
      <c r="E575">
        <v>25</v>
      </c>
      <c r="F575" s="8">
        <v>1.0770999999999999</v>
      </c>
      <c r="G575" s="8">
        <v>2.9030999999999998</v>
      </c>
      <c r="H575" s="8">
        <v>-80.266999999999996</v>
      </c>
      <c r="I575">
        <v>80.266999999999996</v>
      </c>
      <c r="J575" s="9">
        <v>73.754000000000005</v>
      </c>
    </row>
    <row r="576" spans="1:10" x14ac:dyDescent="0.2">
      <c r="A576" s="1">
        <v>695</v>
      </c>
      <c r="B576" s="30">
        <v>23.17</v>
      </c>
      <c r="C576" s="8">
        <v>-2.2027000000000001</v>
      </c>
      <c r="D576" s="8">
        <v>43.605235039999997</v>
      </c>
      <c r="E576">
        <v>27</v>
      </c>
      <c r="F576" s="8">
        <v>0.41599000000000003</v>
      </c>
      <c r="G576" s="8">
        <v>18.911999999999999</v>
      </c>
      <c r="H576" s="8">
        <v>-83.144000000000005</v>
      </c>
      <c r="I576">
        <v>83.144000000000005</v>
      </c>
      <c r="J576" s="9">
        <v>73.855000000000004</v>
      </c>
    </row>
    <row r="577" spans="1:10" x14ac:dyDescent="0.2">
      <c r="A577" s="1">
        <v>696</v>
      </c>
      <c r="B577" s="30">
        <v>23.2</v>
      </c>
      <c r="C577" s="8">
        <v>-3.4916</v>
      </c>
      <c r="D577" s="8">
        <v>54.55886752</v>
      </c>
      <c r="E577">
        <v>29</v>
      </c>
      <c r="F577" s="8">
        <v>0.23627999999999999</v>
      </c>
      <c r="G577" s="8">
        <v>14.641999999999999</v>
      </c>
      <c r="H577" s="8">
        <v>-76.781000000000006</v>
      </c>
      <c r="I577">
        <v>76.781000000000006</v>
      </c>
      <c r="J577" s="9">
        <v>73.953000000000003</v>
      </c>
    </row>
    <row r="578" spans="1:10" x14ac:dyDescent="0.2">
      <c r="A578" s="1">
        <v>697</v>
      </c>
      <c r="B578" s="30">
        <v>23.23</v>
      </c>
      <c r="C578" s="8">
        <v>-7.5578000000000003</v>
      </c>
      <c r="D578" s="8">
        <v>60.811752140000003</v>
      </c>
      <c r="E578">
        <v>16</v>
      </c>
      <c r="F578" s="8">
        <v>0.21235999999999999</v>
      </c>
      <c r="G578" s="8">
        <v>19.983000000000001</v>
      </c>
      <c r="H578" s="8">
        <v>-71.411000000000001</v>
      </c>
      <c r="I578">
        <v>71.411000000000001</v>
      </c>
      <c r="J578" s="9">
        <v>74.03</v>
      </c>
    </row>
    <row r="579" spans="1:10" x14ac:dyDescent="0.2">
      <c r="A579" s="1">
        <v>698</v>
      </c>
      <c r="B579" s="30">
        <v>23.27</v>
      </c>
      <c r="C579" s="8">
        <v>-8.8003</v>
      </c>
      <c r="D579" s="8">
        <v>60.742307689999997</v>
      </c>
      <c r="E579">
        <v>10</v>
      </c>
      <c r="F579" s="8">
        <v>0.23956</v>
      </c>
      <c r="G579" s="8">
        <v>20.693999999999999</v>
      </c>
      <c r="H579" s="8">
        <v>-76.233000000000004</v>
      </c>
      <c r="I579">
        <v>76.233000000000004</v>
      </c>
      <c r="J579" s="9">
        <v>74.066000000000003</v>
      </c>
    </row>
    <row r="580" spans="1:10" x14ac:dyDescent="0.2">
      <c r="A580" s="1">
        <v>699</v>
      </c>
      <c r="B580" s="30">
        <v>23.3</v>
      </c>
      <c r="C580" s="8">
        <v>-9.2525999999999993</v>
      </c>
      <c r="D580" s="8">
        <v>61.706517089999998</v>
      </c>
      <c r="E580">
        <v>11</v>
      </c>
      <c r="F580" s="8">
        <v>0.33454</v>
      </c>
      <c r="G580" s="8">
        <v>64.367000000000004</v>
      </c>
      <c r="H580" s="8">
        <v>-84.325000000000003</v>
      </c>
      <c r="I580">
        <v>84.325000000000003</v>
      </c>
      <c r="J580" s="9">
        <v>74.099999999999994</v>
      </c>
    </row>
    <row r="581" spans="1:10" x14ac:dyDescent="0.2">
      <c r="A581" s="1">
        <v>700</v>
      </c>
      <c r="B581" s="30">
        <v>23.33</v>
      </c>
      <c r="C581" s="8">
        <v>-9.3125999999999998</v>
      </c>
      <c r="D581" s="8">
        <v>64.038247859999998</v>
      </c>
      <c r="E581">
        <v>18</v>
      </c>
      <c r="F581" s="8">
        <v>0.32621</v>
      </c>
      <c r="G581" s="8">
        <v>80.558000000000007</v>
      </c>
      <c r="H581" s="8">
        <v>-93.653000000000006</v>
      </c>
      <c r="I581">
        <v>93.653000000000006</v>
      </c>
      <c r="J581" s="9">
        <v>74.147999999999996</v>
      </c>
    </row>
    <row r="582" spans="1:10" x14ac:dyDescent="0.2">
      <c r="A582" s="1">
        <v>701</v>
      </c>
      <c r="B582" s="30">
        <v>23.37</v>
      </c>
      <c r="C582" s="8">
        <v>-8.375</v>
      </c>
      <c r="D582" s="8">
        <v>64.657158120000005</v>
      </c>
      <c r="E582">
        <v>16</v>
      </c>
      <c r="F582" s="8">
        <v>0.25431999999999999</v>
      </c>
      <c r="G582" s="8">
        <v>92.191999999999993</v>
      </c>
      <c r="H582" s="8">
        <v>-118.37</v>
      </c>
      <c r="I582">
        <v>118.37</v>
      </c>
      <c r="J582" s="9">
        <v>74.162999999999997</v>
      </c>
    </row>
    <row r="583" spans="1:10" x14ac:dyDescent="0.2">
      <c r="A583" s="1">
        <v>702</v>
      </c>
      <c r="B583" s="30">
        <v>23.4</v>
      </c>
      <c r="C583" s="8">
        <v>-7.7653999999999996</v>
      </c>
      <c r="D583" s="8">
        <v>60.323504270000001</v>
      </c>
      <c r="E583">
        <v>16</v>
      </c>
      <c r="F583" s="8">
        <v>0.23511000000000001</v>
      </c>
      <c r="G583" s="8">
        <v>71.126999999999995</v>
      </c>
      <c r="H583" s="8">
        <v>-112.69</v>
      </c>
      <c r="I583">
        <v>112.69</v>
      </c>
      <c r="J583" s="9">
        <v>74.183999999999997</v>
      </c>
    </row>
    <row r="584" spans="1:10" x14ac:dyDescent="0.2">
      <c r="A584" s="1">
        <v>703</v>
      </c>
      <c r="B584" s="30">
        <v>23.43</v>
      </c>
      <c r="C584" s="8">
        <v>-9.6854999999999993</v>
      </c>
      <c r="D584" s="8">
        <v>62.470299150000002</v>
      </c>
      <c r="E584">
        <v>15</v>
      </c>
      <c r="F584" s="8">
        <v>1.5543</v>
      </c>
      <c r="G584" s="8">
        <v>-6.7156000000000002</v>
      </c>
      <c r="H584" s="8">
        <v>-107.03</v>
      </c>
      <c r="I584">
        <v>107.03</v>
      </c>
      <c r="J584" s="9">
        <v>74.203000000000003</v>
      </c>
    </row>
    <row r="585" spans="1:10" x14ac:dyDescent="0.2">
      <c r="A585" s="1">
        <v>704</v>
      </c>
      <c r="B585" s="30">
        <v>23.47</v>
      </c>
      <c r="C585" s="8">
        <v>-8.7905999999999995</v>
      </c>
      <c r="D585" s="8">
        <v>61.011538459999997</v>
      </c>
      <c r="E585">
        <v>11</v>
      </c>
      <c r="F585" s="8">
        <v>2.1652999999999998</v>
      </c>
      <c r="G585" s="8">
        <v>-27.117000000000001</v>
      </c>
      <c r="H585" s="8">
        <v>-101.61</v>
      </c>
      <c r="I585">
        <v>101.61</v>
      </c>
      <c r="J585" s="9">
        <v>74.191999999999993</v>
      </c>
    </row>
    <row r="586" spans="1:10" x14ac:dyDescent="0.2">
      <c r="A586" s="1">
        <v>705</v>
      </c>
      <c r="B586" s="30">
        <v>23.5</v>
      </c>
      <c r="C586" s="8">
        <v>-9.4886999999999997</v>
      </c>
      <c r="D586" s="8">
        <v>29.13472222</v>
      </c>
      <c r="E586">
        <v>43</v>
      </c>
      <c r="F586" s="8">
        <v>1.5612999999999999</v>
      </c>
      <c r="G586" s="8">
        <v>-34.084000000000003</v>
      </c>
      <c r="H586" s="8">
        <v>-95.563999999999993</v>
      </c>
      <c r="I586">
        <v>95.563999999999993</v>
      </c>
      <c r="J586" s="9">
        <v>74.177000000000007</v>
      </c>
    </row>
    <row r="587" spans="1:10" x14ac:dyDescent="0.2">
      <c r="A587" s="1">
        <v>706</v>
      </c>
      <c r="B587" s="30">
        <v>23.53</v>
      </c>
      <c r="C587" s="8">
        <v>9.8530999999999995</v>
      </c>
      <c r="D587" s="8">
        <v>35.011431620000003</v>
      </c>
      <c r="E587">
        <v>28</v>
      </c>
      <c r="F587" s="8">
        <v>1.5903</v>
      </c>
      <c r="G587" s="8">
        <v>-58.460999999999999</v>
      </c>
      <c r="H587" s="8">
        <v>-84.18</v>
      </c>
      <c r="I587">
        <v>84.18</v>
      </c>
      <c r="J587" s="9">
        <v>74.194999999999993</v>
      </c>
    </row>
    <row r="588" spans="1:10" x14ac:dyDescent="0.2">
      <c r="A588" s="1">
        <v>707</v>
      </c>
      <c r="B588" s="30">
        <v>23.57</v>
      </c>
      <c r="C588" s="8">
        <v>7.3804999999999996</v>
      </c>
      <c r="D588" s="8">
        <v>40.653632479999999</v>
      </c>
      <c r="E588">
        <v>24</v>
      </c>
      <c r="F588" s="8">
        <v>1.3038000000000001</v>
      </c>
      <c r="G588" s="8">
        <v>-51.271999999999998</v>
      </c>
      <c r="H588" s="8">
        <v>-82.488</v>
      </c>
      <c r="I588">
        <v>82.488</v>
      </c>
      <c r="J588" s="9">
        <v>74.200999999999993</v>
      </c>
    </row>
    <row r="589" spans="1:10" x14ac:dyDescent="0.2">
      <c r="A589" s="1">
        <v>708</v>
      </c>
      <c r="B589" s="30">
        <v>23.6</v>
      </c>
      <c r="C589" s="8">
        <v>6.2225000000000001</v>
      </c>
      <c r="D589" s="8">
        <v>39.744978629999999</v>
      </c>
      <c r="E589">
        <v>20</v>
      </c>
      <c r="F589" s="8">
        <v>1.7723</v>
      </c>
      <c r="G589" s="8">
        <v>-57.33</v>
      </c>
      <c r="H589" s="8">
        <v>-85.447000000000003</v>
      </c>
      <c r="I589">
        <v>85.447000000000003</v>
      </c>
      <c r="J589" s="9">
        <v>74.153000000000006</v>
      </c>
    </row>
    <row r="590" spans="1:10" x14ac:dyDescent="0.2">
      <c r="A590" s="1">
        <v>709</v>
      </c>
      <c r="B590" s="30">
        <v>23.63</v>
      </c>
      <c r="C590" s="8">
        <v>5.8384</v>
      </c>
      <c r="D590" s="8">
        <v>39.160790599999999</v>
      </c>
      <c r="E590">
        <v>16</v>
      </c>
      <c r="F590" s="8">
        <v>1.083</v>
      </c>
      <c r="G590" s="8">
        <v>-69.156000000000006</v>
      </c>
      <c r="H590" s="8">
        <v>-81.902000000000001</v>
      </c>
      <c r="I590">
        <v>81.902000000000001</v>
      </c>
      <c r="J590" s="9">
        <v>74.093999999999994</v>
      </c>
    </row>
    <row r="591" spans="1:10" x14ac:dyDescent="0.2">
      <c r="A591" s="1">
        <v>710</v>
      </c>
      <c r="B591" s="30">
        <v>23.67</v>
      </c>
      <c r="C591" s="8">
        <v>2.8780999999999999</v>
      </c>
      <c r="D591" s="8">
        <v>37.647115380000002</v>
      </c>
      <c r="E591">
        <v>9</v>
      </c>
      <c r="F591" s="8">
        <v>0.85531999999999997</v>
      </c>
      <c r="G591" s="8">
        <v>-73.242000000000004</v>
      </c>
      <c r="H591" s="8">
        <v>-80.980999999999995</v>
      </c>
      <c r="I591">
        <v>80.980999999999995</v>
      </c>
      <c r="J591" s="9">
        <v>74.034000000000006</v>
      </c>
    </row>
    <row r="592" spans="1:10" x14ac:dyDescent="0.2">
      <c r="A592" s="1">
        <v>711</v>
      </c>
      <c r="B592" s="30">
        <v>23.7</v>
      </c>
      <c r="C592" s="8">
        <v>4.7088999999999999</v>
      </c>
      <c r="D592" s="8">
        <v>42.586111109999997</v>
      </c>
      <c r="E592">
        <v>18</v>
      </c>
      <c r="F592" s="8">
        <v>0.57484999999999997</v>
      </c>
      <c r="G592" s="8">
        <v>-81.921999999999997</v>
      </c>
      <c r="H592" s="8">
        <v>-83.010999999999996</v>
      </c>
      <c r="I592">
        <v>83.010999999999996</v>
      </c>
      <c r="J592" s="9">
        <v>73.977000000000004</v>
      </c>
    </row>
    <row r="593" spans="1:10" x14ac:dyDescent="0.2">
      <c r="A593" s="1">
        <v>712</v>
      </c>
      <c r="B593" s="30">
        <v>23.73</v>
      </c>
      <c r="C593" s="8">
        <v>-3.0388999999999999</v>
      </c>
      <c r="D593" s="8">
        <v>48.93621795</v>
      </c>
      <c r="E593">
        <v>20</v>
      </c>
      <c r="F593" s="8">
        <v>0.38451999999999997</v>
      </c>
      <c r="G593" s="8">
        <v>-94.257999999999996</v>
      </c>
      <c r="H593" s="8">
        <v>-85.736000000000004</v>
      </c>
      <c r="I593">
        <v>85.736000000000004</v>
      </c>
      <c r="J593" s="9">
        <v>73.936000000000007</v>
      </c>
    </row>
    <row r="594" spans="1:10" x14ac:dyDescent="0.2">
      <c r="A594" s="1">
        <v>713</v>
      </c>
      <c r="B594" s="30">
        <v>23.77</v>
      </c>
      <c r="C594" s="8">
        <v>-7.3987999999999996</v>
      </c>
      <c r="D594" s="8">
        <v>60.240811970000003</v>
      </c>
      <c r="E594">
        <v>18</v>
      </c>
      <c r="F594" s="8">
        <v>0.31106</v>
      </c>
      <c r="G594" s="8">
        <v>-122.65</v>
      </c>
      <c r="H594" s="8">
        <v>-82.402000000000001</v>
      </c>
      <c r="I594">
        <v>82.402000000000001</v>
      </c>
      <c r="J594" s="9">
        <v>73.897000000000006</v>
      </c>
    </row>
    <row r="595" spans="1:10" x14ac:dyDescent="0.2">
      <c r="A595" s="1">
        <v>714</v>
      </c>
      <c r="B595" s="30">
        <v>23.8</v>
      </c>
      <c r="C595" s="8">
        <v>-8.8173999999999992</v>
      </c>
      <c r="D595" s="8">
        <v>63.226495730000003</v>
      </c>
      <c r="E595">
        <v>11</v>
      </c>
      <c r="F595" s="8">
        <v>0.27855999999999997</v>
      </c>
      <c r="G595" s="8">
        <v>-111.08</v>
      </c>
      <c r="H595" s="8">
        <v>-82.394000000000005</v>
      </c>
      <c r="I595">
        <v>82.394000000000005</v>
      </c>
      <c r="J595" s="9">
        <v>73.876000000000005</v>
      </c>
    </row>
    <row r="596" spans="1:10" x14ac:dyDescent="0.2">
      <c r="A596" s="1">
        <v>715</v>
      </c>
      <c r="B596" s="30">
        <v>23.83</v>
      </c>
      <c r="C596" s="8">
        <v>-9.2562999999999995</v>
      </c>
      <c r="D596" s="8">
        <v>61.796794869999999</v>
      </c>
      <c r="E596">
        <v>12</v>
      </c>
      <c r="F596" s="8">
        <v>0.27071000000000001</v>
      </c>
      <c r="G596" s="8">
        <v>-80.989000000000004</v>
      </c>
      <c r="H596" s="8">
        <v>-84.683999999999997</v>
      </c>
      <c r="I596">
        <v>84.683999999999997</v>
      </c>
      <c r="J596" s="9">
        <v>73.866</v>
      </c>
    </row>
    <row r="597" spans="1:10" x14ac:dyDescent="0.2">
      <c r="A597" s="1">
        <v>716</v>
      </c>
      <c r="B597" s="30">
        <v>23.87</v>
      </c>
      <c r="C597" s="8">
        <v>-9.2123000000000008</v>
      </c>
      <c r="D597" s="8">
        <v>61.52029915</v>
      </c>
      <c r="E597">
        <v>11</v>
      </c>
      <c r="F597" s="8">
        <v>0.23207</v>
      </c>
      <c r="G597" s="8">
        <v>-59.268999999999998</v>
      </c>
      <c r="H597" s="8">
        <v>-71.409000000000006</v>
      </c>
      <c r="I597">
        <v>71.409000000000006</v>
      </c>
      <c r="J597" s="9">
        <v>73.858999999999995</v>
      </c>
    </row>
    <row r="598" spans="1:10" x14ac:dyDescent="0.2">
      <c r="A598" s="1">
        <v>717</v>
      </c>
      <c r="B598" s="30">
        <v>23.9</v>
      </c>
      <c r="C598" s="8">
        <v>-9.2614999999999998</v>
      </c>
      <c r="D598" s="8">
        <v>61.452777779999998</v>
      </c>
      <c r="E598">
        <v>8</v>
      </c>
      <c r="F598" s="8">
        <v>0.21609999999999999</v>
      </c>
      <c r="G598" s="8">
        <v>-13.375</v>
      </c>
      <c r="H598" s="8">
        <v>-78.763999999999996</v>
      </c>
      <c r="I598">
        <v>78.763999999999996</v>
      </c>
      <c r="J598" s="9">
        <v>73.834999999999994</v>
      </c>
    </row>
    <row r="599" spans="1:10" x14ac:dyDescent="0.2">
      <c r="A599" s="1">
        <v>718</v>
      </c>
      <c r="B599" s="30">
        <v>23.93</v>
      </c>
      <c r="C599" s="8">
        <v>-9.2990999999999993</v>
      </c>
      <c r="D599" s="8">
        <v>61.300320509999999</v>
      </c>
      <c r="E599">
        <v>8</v>
      </c>
      <c r="F599" s="8">
        <v>0.46350999999999998</v>
      </c>
      <c r="G599" s="8">
        <v>-17.98</v>
      </c>
      <c r="H599" s="8">
        <v>-89.796999999999997</v>
      </c>
      <c r="I599">
        <v>89.796999999999997</v>
      </c>
      <c r="J599" s="9">
        <v>73.786000000000001</v>
      </c>
    </row>
    <row r="600" spans="1:10" x14ac:dyDescent="0.2">
      <c r="A600" s="1">
        <v>719</v>
      </c>
      <c r="B600" s="30">
        <v>23.97</v>
      </c>
      <c r="C600" s="8">
        <v>-9.35</v>
      </c>
      <c r="D600" s="8">
        <v>60.522649569999999</v>
      </c>
      <c r="E600">
        <v>20</v>
      </c>
      <c r="F600" s="8">
        <v>0.77930999999999995</v>
      </c>
      <c r="G600" s="8">
        <v>-12.97</v>
      </c>
      <c r="H600" s="8">
        <v>-102.77</v>
      </c>
      <c r="I600">
        <v>102.77</v>
      </c>
      <c r="J600" s="9">
        <v>73.712000000000003</v>
      </c>
    </row>
    <row r="601" spans="1:10" x14ac:dyDescent="0.2">
      <c r="A601" s="1">
        <v>720</v>
      </c>
      <c r="B601" s="30">
        <v>24</v>
      </c>
      <c r="C601" s="8">
        <v>-9.1004000000000005</v>
      </c>
      <c r="D601" s="8">
        <v>60.708547009999997</v>
      </c>
      <c r="E601">
        <v>28</v>
      </c>
      <c r="F601" s="8">
        <v>0.33779999999999999</v>
      </c>
      <c r="G601" s="8">
        <v>25.622</v>
      </c>
      <c r="H601" s="8">
        <v>-109.19</v>
      </c>
      <c r="I601">
        <v>109.19</v>
      </c>
      <c r="J601" s="9">
        <v>73.634</v>
      </c>
    </row>
    <row r="602" spans="1:10" x14ac:dyDescent="0.2">
      <c r="A602" s="1">
        <v>721</v>
      </c>
      <c r="B602" s="30">
        <v>24.03</v>
      </c>
      <c r="C602" s="8">
        <v>-7.2977999999999996</v>
      </c>
      <c r="D602" s="8">
        <v>61.417735039999997</v>
      </c>
      <c r="E602">
        <v>23</v>
      </c>
      <c r="F602" s="8">
        <v>0.22567000000000001</v>
      </c>
      <c r="G602" s="8">
        <v>28.783000000000001</v>
      </c>
      <c r="H602" s="8">
        <v>-112.72</v>
      </c>
      <c r="I602">
        <v>112.72</v>
      </c>
      <c r="J602" s="9">
        <v>73.591999999999999</v>
      </c>
    </row>
    <row r="603" spans="1:10" x14ac:dyDescent="0.2">
      <c r="A603" s="1">
        <v>722</v>
      </c>
      <c r="B603" s="30">
        <v>24.07</v>
      </c>
      <c r="C603" s="8">
        <v>-8.2731999999999992</v>
      </c>
      <c r="D603" s="8">
        <v>61.190170940000002</v>
      </c>
      <c r="E603">
        <v>19</v>
      </c>
      <c r="F603" s="8">
        <v>0.26629000000000003</v>
      </c>
      <c r="G603" s="8">
        <v>20.603000000000002</v>
      </c>
      <c r="H603" s="8">
        <v>-119.46</v>
      </c>
      <c r="I603">
        <v>119.46</v>
      </c>
      <c r="J603" s="9">
        <v>73.58</v>
      </c>
    </row>
    <row r="604" spans="1:10" x14ac:dyDescent="0.2">
      <c r="A604" s="1">
        <v>723</v>
      </c>
      <c r="B604" s="30">
        <v>24.1</v>
      </c>
      <c r="C604" s="8">
        <v>-9.1846999999999994</v>
      </c>
      <c r="D604" s="8">
        <v>61.375747859999997</v>
      </c>
      <c r="E604">
        <v>6</v>
      </c>
      <c r="F604" s="8">
        <v>1.8411</v>
      </c>
      <c r="G604" s="8">
        <v>23.702999999999999</v>
      </c>
      <c r="H604" s="8">
        <v>-118.32</v>
      </c>
      <c r="I604">
        <v>118.32</v>
      </c>
      <c r="J604" s="9">
        <v>73.540999999999997</v>
      </c>
    </row>
    <row r="605" spans="1:10" x14ac:dyDescent="0.2">
      <c r="A605" s="1">
        <v>724</v>
      </c>
      <c r="B605" s="30">
        <v>24.13</v>
      </c>
      <c r="C605" s="8">
        <v>-9.3468999999999998</v>
      </c>
      <c r="D605" s="8">
        <v>52.240705130000002</v>
      </c>
      <c r="E605">
        <v>36</v>
      </c>
      <c r="F605" s="8">
        <v>1.5718000000000001</v>
      </c>
      <c r="G605" s="8">
        <v>32.860999999999997</v>
      </c>
      <c r="H605" s="8">
        <v>-110.91</v>
      </c>
      <c r="I605">
        <v>110.91</v>
      </c>
      <c r="J605" s="9">
        <v>73.483000000000004</v>
      </c>
    </row>
    <row r="606" spans="1:10" x14ac:dyDescent="0.2">
      <c r="A606" s="1">
        <v>725</v>
      </c>
      <c r="B606" s="30">
        <v>24.17</v>
      </c>
      <c r="C606" s="8">
        <v>-5.6923000000000004</v>
      </c>
      <c r="D606" s="8">
        <v>37.914102560000003</v>
      </c>
      <c r="E606">
        <v>38</v>
      </c>
      <c r="F606" s="8">
        <v>1.7524999999999999</v>
      </c>
      <c r="G606" s="8">
        <v>56.789000000000001</v>
      </c>
      <c r="H606" s="8">
        <v>-97.552999999999997</v>
      </c>
      <c r="I606">
        <v>97.552999999999997</v>
      </c>
      <c r="J606" s="9">
        <v>73.375</v>
      </c>
    </row>
    <row r="607" spans="1:10" x14ac:dyDescent="0.2">
      <c r="A607" s="1">
        <v>726</v>
      </c>
      <c r="B607" s="30">
        <v>24.2</v>
      </c>
      <c r="C607" s="8">
        <v>13.536</v>
      </c>
      <c r="D607" s="8">
        <v>49.93514957</v>
      </c>
      <c r="E607">
        <v>20</v>
      </c>
      <c r="F607" s="8">
        <v>1.3351999999999999</v>
      </c>
      <c r="G607" s="8">
        <v>54.466000000000001</v>
      </c>
      <c r="H607" s="8">
        <v>-99.197999999999993</v>
      </c>
      <c r="I607">
        <v>99.197999999999993</v>
      </c>
      <c r="J607" s="9">
        <v>73.269000000000005</v>
      </c>
    </row>
    <row r="608" spans="1:10" x14ac:dyDescent="0.2">
      <c r="A608" s="1">
        <v>727</v>
      </c>
      <c r="B608" s="30">
        <v>24.23</v>
      </c>
      <c r="C608" s="8">
        <v>10.868</v>
      </c>
      <c r="D608" s="8">
        <v>50.821688029999997</v>
      </c>
      <c r="E608">
        <v>15</v>
      </c>
      <c r="F608" s="8">
        <v>1.1793</v>
      </c>
      <c r="G608" s="8">
        <v>45.835999999999999</v>
      </c>
      <c r="H608" s="8">
        <v>-89.97</v>
      </c>
      <c r="I608">
        <v>89.97</v>
      </c>
      <c r="J608" s="9">
        <v>73.177999999999997</v>
      </c>
    </row>
    <row r="609" spans="1:10" x14ac:dyDescent="0.2">
      <c r="A609" s="1">
        <v>728</v>
      </c>
      <c r="B609" s="30">
        <v>24.27</v>
      </c>
      <c r="C609" s="8">
        <v>10.364000000000001</v>
      </c>
      <c r="D609" s="8">
        <v>51.792841879999997</v>
      </c>
      <c r="E609">
        <v>20</v>
      </c>
      <c r="F609" s="8">
        <v>0.90573999999999999</v>
      </c>
      <c r="G609" s="8">
        <v>36.384</v>
      </c>
      <c r="H609" s="8">
        <v>-85.83</v>
      </c>
      <c r="I609">
        <v>85.83</v>
      </c>
      <c r="J609" s="9">
        <v>73.081000000000003</v>
      </c>
    </row>
    <row r="610" spans="1:10" x14ac:dyDescent="0.2">
      <c r="A610" s="1">
        <v>729</v>
      </c>
      <c r="B610" s="30">
        <v>24.3</v>
      </c>
      <c r="C610" s="8">
        <v>8.4437999999999995</v>
      </c>
      <c r="D610" s="8">
        <v>51.778632479999999</v>
      </c>
      <c r="E610">
        <v>18</v>
      </c>
      <c r="F610" s="8">
        <v>0.91425999999999996</v>
      </c>
      <c r="G610" s="8">
        <v>35.459000000000003</v>
      </c>
      <c r="H610" s="8">
        <v>-75.495000000000005</v>
      </c>
      <c r="I610">
        <v>75.495000000000005</v>
      </c>
      <c r="J610" s="9">
        <v>72.941000000000003</v>
      </c>
    </row>
    <row r="611" spans="1:10" x14ac:dyDescent="0.2">
      <c r="A611" s="1">
        <v>730</v>
      </c>
      <c r="B611" s="30">
        <v>24.33</v>
      </c>
      <c r="C611" s="8">
        <v>9.0061</v>
      </c>
      <c r="D611" s="8">
        <v>56.891559829999998</v>
      </c>
      <c r="E611">
        <v>22</v>
      </c>
      <c r="F611" s="8">
        <v>0.58977999999999997</v>
      </c>
      <c r="G611" s="8">
        <v>70.632999999999996</v>
      </c>
      <c r="H611" s="8">
        <v>-76.45</v>
      </c>
      <c r="I611">
        <v>76.45</v>
      </c>
      <c r="J611" s="9">
        <v>72.771000000000001</v>
      </c>
    </row>
    <row r="612" spans="1:10" x14ac:dyDescent="0.2">
      <c r="A612" s="1">
        <v>731</v>
      </c>
      <c r="B612" s="30">
        <v>24.37</v>
      </c>
      <c r="C612" s="8">
        <v>0.15179999999999999</v>
      </c>
      <c r="D612" s="8">
        <v>63.668376070000001</v>
      </c>
      <c r="E612">
        <v>25</v>
      </c>
      <c r="F612" s="8">
        <v>0.54049000000000003</v>
      </c>
      <c r="G612" s="8">
        <v>79.825000000000003</v>
      </c>
      <c r="H612" s="8">
        <v>-80.275000000000006</v>
      </c>
      <c r="I612">
        <v>80.275000000000006</v>
      </c>
      <c r="J612" s="9">
        <v>72.623999999999995</v>
      </c>
    </row>
    <row r="613" spans="1:10" x14ac:dyDescent="0.2">
      <c r="A613" s="1">
        <v>732</v>
      </c>
      <c r="B613" s="30">
        <v>24.4</v>
      </c>
      <c r="C613" s="8">
        <v>-4.5435999999999996</v>
      </c>
      <c r="D613" s="8">
        <v>59.676495729999999</v>
      </c>
      <c r="E613">
        <v>18</v>
      </c>
      <c r="F613" s="8">
        <v>0.62687999999999999</v>
      </c>
      <c r="G613" s="8">
        <v>101.15</v>
      </c>
      <c r="H613" s="8">
        <v>-81.534000000000006</v>
      </c>
      <c r="I613">
        <v>81.534000000000006</v>
      </c>
      <c r="J613" s="9">
        <v>72.504000000000005</v>
      </c>
    </row>
    <row r="614" spans="1:10" x14ac:dyDescent="0.2">
      <c r="A614" s="1">
        <v>733</v>
      </c>
      <c r="B614" s="30">
        <v>24.43</v>
      </c>
      <c r="C614" s="8">
        <v>-6.8489000000000004</v>
      </c>
      <c r="D614" s="8">
        <v>64.767307689999996</v>
      </c>
      <c r="E614">
        <v>22</v>
      </c>
      <c r="F614" s="8">
        <v>0.74024999999999996</v>
      </c>
      <c r="G614" s="8">
        <v>60.77</v>
      </c>
      <c r="H614" s="8">
        <v>-91.114000000000004</v>
      </c>
      <c r="I614">
        <v>91.114000000000004</v>
      </c>
      <c r="J614" s="9">
        <v>72.394999999999996</v>
      </c>
    </row>
    <row r="615" spans="1:10" x14ac:dyDescent="0.2">
      <c r="A615" s="1">
        <v>734</v>
      </c>
      <c r="B615" s="30">
        <v>24.47</v>
      </c>
      <c r="C615" s="8">
        <v>-9.1227999999999998</v>
      </c>
      <c r="D615" s="8">
        <v>62.703525640000002</v>
      </c>
      <c r="E615">
        <v>15</v>
      </c>
      <c r="F615" s="8">
        <v>0.41338999999999998</v>
      </c>
      <c r="G615" s="8">
        <v>30.533999999999999</v>
      </c>
      <c r="H615" s="8">
        <v>-93.457999999999998</v>
      </c>
      <c r="I615">
        <v>93.457999999999998</v>
      </c>
      <c r="J615" s="9">
        <v>72.296000000000006</v>
      </c>
    </row>
    <row r="616" spans="1:10" x14ac:dyDescent="0.2">
      <c r="A616" s="1">
        <v>735</v>
      </c>
      <c r="B616" s="30">
        <v>24.5</v>
      </c>
      <c r="C616" s="8">
        <v>-9.2941000000000003</v>
      </c>
      <c r="D616" s="8">
        <v>62.875854699999998</v>
      </c>
      <c r="E616">
        <v>13</v>
      </c>
      <c r="F616" s="8">
        <v>0.36804999999999999</v>
      </c>
      <c r="G616" s="8">
        <v>8.1265999999999998</v>
      </c>
      <c r="H616" s="8">
        <v>-110.58</v>
      </c>
      <c r="I616">
        <v>110.58</v>
      </c>
      <c r="J616" s="9">
        <v>72.197000000000003</v>
      </c>
    </row>
    <row r="617" spans="1:10" x14ac:dyDescent="0.2">
      <c r="A617" s="1">
        <v>736</v>
      </c>
      <c r="B617" s="30">
        <v>24.53</v>
      </c>
      <c r="C617" s="8">
        <v>-9.3552</v>
      </c>
      <c r="D617" s="8">
        <v>62.999893159999999</v>
      </c>
      <c r="E617">
        <v>11</v>
      </c>
      <c r="F617" s="8">
        <v>0.30863000000000002</v>
      </c>
      <c r="G617" s="8">
        <v>0.96562999999999999</v>
      </c>
      <c r="H617" s="8">
        <v>-115.4</v>
      </c>
      <c r="I617">
        <v>115.4</v>
      </c>
      <c r="J617" s="9">
        <v>72.093000000000004</v>
      </c>
    </row>
    <row r="618" spans="1:10" x14ac:dyDescent="0.2">
      <c r="A618" s="1">
        <v>737</v>
      </c>
      <c r="B618" s="30">
        <v>24.57</v>
      </c>
      <c r="C618" s="8">
        <v>-9.3640000000000008</v>
      </c>
      <c r="D618" s="8">
        <v>62.304594020000003</v>
      </c>
      <c r="E618">
        <v>11</v>
      </c>
      <c r="F618" s="8">
        <v>0.34699000000000002</v>
      </c>
      <c r="G618" s="8">
        <v>-13.092000000000001</v>
      </c>
      <c r="H618" s="8">
        <v>-115.55</v>
      </c>
      <c r="I618">
        <v>115.55</v>
      </c>
      <c r="J618" s="9">
        <v>72.018000000000001</v>
      </c>
    </row>
    <row r="619" spans="1:10" x14ac:dyDescent="0.2">
      <c r="A619" s="1">
        <v>738</v>
      </c>
      <c r="B619" s="30">
        <v>24.6</v>
      </c>
      <c r="C619" s="8">
        <v>-9.3021999999999991</v>
      </c>
      <c r="D619" s="8">
        <v>62.566239320000001</v>
      </c>
      <c r="E619">
        <v>13</v>
      </c>
      <c r="F619" s="8">
        <v>0.34009</v>
      </c>
      <c r="G619" s="8">
        <v>-80.507999999999996</v>
      </c>
      <c r="H619" s="8">
        <v>-113.77</v>
      </c>
      <c r="I619">
        <v>113.77</v>
      </c>
      <c r="J619" s="9">
        <v>71.988</v>
      </c>
    </row>
    <row r="620" spans="1:10" x14ac:dyDescent="0.2">
      <c r="A620" s="1">
        <v>739</v>
      </c>
      <c r="B620" s="30">
        <v>24.63</v>
      </c>
      <c r="C620" s="8">
        <v>-9.3629999999999995</v>
      </c>
      <c r="D620" s="8">
        <v>63.976709399999997</v>
      </c>
      <c r="E620">
        <v>10</v>
      </c>
      <c r="F620" s="8">
        <v>0.4022</v>
      </c>
      <c r="G620" s="8">
        <v>-71.798000000000002</v>
      </c>
      <c r="H620" s="8">
        <v>-107.79</v>
      </c>
      <c r="I620">
        <v>107.79</v>
      </c>
      <c r="J620" s="9">
        <v>71.965999999999994</v>
      </c>
    </row>
    <row r="621" spans="1:10" x14ac:dyDescent="0.2">
      <c r="A621" s="1">
        <v>740</v>
      </c>
      <c r="B621" s="30">
        <v>24.67</v>
      </c>
      <c r="C621" s="8">
        <v>-9.4368999999999996</v>
      </c>
      <c r="D621" s="8">
        <v>62.690277780000002</v>
      </c>
      <c r="E621">
        <v>11</v>
      </c>
      <c r="F621" s="8">
        <v>0.3745</v>
      </c>
      <c r="G621" s="8">
        <v>-69.63</v>
      </c>
      <c r="H621" s="8">
        <v>-101.33</v>
      </c>
      <c r="I621">
        <v>101.33</v>
      </c>
      <c r="J621" s="9">
        <v>71.945999999999998</v>
      </c>
    </row>
    <row r="622" spans="1:10" x14ac:dyDescent="0.2">
      <c r="A622" s="1">
        <v>741</v>
      </c>
      <c r="B622" s="30">
        <v>24.7</v>
      </c>
      <c r="C622" s="8">
        <v>-9.3336000000000006</v>
      </c>
      <c r="D622" s="8">
        <v>62.676068379999997</v>
      </c>
      <c r="E622">
        <v>11</v>
      </c>
      <c r="F622" s="8">
        <v>0.34077000000000002</v>
      </c>
      <c r="G622" s="8">
        <v>-68.561000000000007</v>
      </c>
      <c r="H622" s="8">
        <v>-98.477999999999994</v>
      </c>
      <c r="I622">
        <v>98.477999999999994</v>
      </c>
      <c r="J622" s="9">
        <v>71.909000000000006</v>
      </c>
    </row>
    <row r="623" spans="1:10" x14ac:dyDescent="0.2">
      <c r="A623" s="1">
        <v>742</v>
      </c>
      <c r="B623" s="30">
        <v>24.73</v>
      </c>
      <c r="C623" s="8">
        <v>-9.3241999999999994</v>
      </c>
      <c r="D623" s="8">
        <v>62.710790600000003</v>
      </c>
      <c r="E623">
        <v>9</v>
      </c>
      <c r="F623" s="8">
        <v>0.30309999999999998</v>
      </c>
      <c r="G623" s="8">
        <v>-69.584000000000003</v>
      </c>
      <c r="H623" s="8">
        <v>-98.066999999999993</v>
      </c>
      <c r="I623">
        <v>98.066999999999993</v>
      </c>
      <c r="J623" s="9">
        <v>71.849999999999994</v>
      </c>
    </row>
    <row r="624" spans="1:10" x14ac:dyDescent="0.2">
      <c r="A624" s="1">
        <v>743</v>
      </c>
      <c r="B624" s="30">
        <v>24.77</v>
      </c>
      <c r="C624" s="8">
        <v>-9.3035999999999994</v>
      </c>
      <c r="D624" s="8">
        <v>62.786217950000001</v>
      </c>
      <c r="E624">
        <v>8</v>
      </c>
      <c r="F624" s="8">
        <v>0.29948000000000002</v>
      </c>
      <c r="G624" s="8">
        <v>-66.058000000000007</v>
      </c>
      <c r="H624" s="8">
        <v>-96.733000000000004</v>
      </c>
      <c r="I624">
        <v>96.733000000000004</v>
      </c>
      <c r="J624" s="9">
        <v>71.789000000000001</v>
      </c>
    </row>
    <row r="625" spans="1:10" x14ac:dyDescent="0.2">
      <c r="A625" s="1">
        <v>744</v>
      </c>
      <c r="B625" s="30">
        <v>24.8</v>
      </c>
      <c r="C625" s="8">
        <v>-9.4255999999999993</v>
      </c>
      <c r="D625" s="8">
        <v>60.85940171</v>
      </c>
      <c r="E625">
        <v>7</v>
      </c>
      <c r="F625" s="8">
        <v>0.33792</v>
      </c>
      <c r="G625" s="8">
        <v>-66.039000000000001</v>
      </c>
      <c r="H625" s="8">
        <v>-93.861999999999995</v>
      </c>
      <c r="I625">
        <v>93.861999999999995</v>
      </c>
      <c r="J625" s="9">
        <v>71.706000000000003</v>
      </c>
    </row>
    <row r="626" spans="1:10" x14ac:dyDescent="0.2">
      <c r="A626" s="1">
        <v>745</v>
      </c>
      <c r="B626" s="30">
        <v>24.83</v>
      </c>
      <c r="C626" s="8">
        <v>-9.2308000000000003</v>
      </c>
      <c r="D626" s="8">
        <v>59.043696580000002</v>
      </c>
      <c r="E626">
        <v>16</v>
      </c>
      <c r="F626" s="8">
        <v>0.25252999999999998</v>
      </c>
      <c r="G626" s="8">
        <v>-59.106000000000002</v>
      </c>
      <c r="H626" s="8">
        <v>-87.016000000000005</v>
      </c>
      <c r="I626">
        <v>87.016000000000005</v>
      </c>
      <c r="J626" s="9">
        <v>71.625</v>
      </c>
    </row>
    <row r="627" spans="1:10" x14ac:dyDescent="0.2">
      <c r="A627" s="1">
        <v>746</v>
      </c>
      <c r="B627" s="30">
        <v>24.87</v>
      </c>
      <c r="C627" s="8">
        <v>-9.0487000000000002</v>
      </c>
      <c r="D627" s="8">
        <v>50.408547009999999</v>
      </c>
      <c r="E627">
        <v>12</v>
      </c>
      <c r="F627" s="8">
        <v>0.23579</v>
      </c>
      <c r="G627" s="8">
        <v>-54.841000000000001</v>
      </c>
      <c r="H627" s="8">
        <v>-80.753</v>
      </c>
      <c r="I627">
        <v>80.753</v>
      </c>
      <c r="J627" s="9">
        <v>71.533000000000001</v>
      </c>
    </row>
    <row r="628" spans="1:10" x14ac:dyDescent="0.2">
      <c r="A628" s="1">
        <v>747</v>
      </c>
      <c r="B628" s="30">
        <v>24.9</v>
      </c>
      <c r="C628" s="8">
        <v>-8.7483000000000004</v>
      </c>
      <c r="D628" s="8">
        <v>60.43995726</v>
      </c>
      <c r="E628">
        <v>8</v>
      </c>
      <c r="F628" s="8">
        <v>1.0872999999999999</v>
      </c>
      <c r="G628" s="8">
        <v>-24.68</v>
      </c>
      <c r="H628" s="8">
        <v>-78.183999999999997</v>
      </c>
      <c r="I628">
        <v>78.183999999999997</v>
      </c>
      <c r="J628" s="9">
        <v>71.456000000000003</v>
      </c>
    </row>
    <row r="629" spans="1:10" x14ac:dyDescent="0.2">
      <c r="A629" s="1">
        <v>748</v>
      </c>
      <c r="B629" s="30">
        <v>24.93</v>
      </c>
      <c r="C629" s="8">
        <v>-9.2655999999999992</v>
      </c>
      <c r="D629" s="8">
        <v>60.694978630000001</v>
      </c>
      <c r="E629">
        <v>8</v>
      </c>
      <c r="F629" s="8">
        <v>1.8675999999999999</v>
      </c>
      <c r="G629" s="8">
        <v>-3.1343999999999999</v>
      </c>
      <c r="H629" s="8">
        <v>-64.117000000000004</v>
      </c>
      <c r="I629">
        <v>64.117000000000004</v>
      </c>
      <c r="J629" s="9">
        <v>71.396000000000001</v>
      </c>
    </row>
    <row r="630" spans="1:10" x14ac:dyDescent="0.2">
      <c r="A630" s="1">
        <v>749</v>
      </c>
      <c r="B630" s="30">
        <v>24.97</v>
      </c>
      <c r="C630" s="8">
        <v>-9.3232999999999997</v>
      </c>
      <c r="D630" s="8">
        <v>32.2823718</v>
      </c>
      <c r="E630">
        <v>41</v>
      </c>
      <c r="F630" s="8">
        <v>1.6957</v>
      </c>
      <c r="G630" s="8">
        <v>4.0827999999999998</v>
      </c>
      <c r="H630" s="8">
        <v>-60.488</v>
      </c>
      <c r="I630">
        <v>60.488</v>
      </c>
      <c r="J630" s="9">
        <v>71.369</v>
      </c>
    </row>
    <row r="631" spans="1:10" x14ac:dyDescent="0.2">
      <c r="A631" s="1">
        <v>750</v>
      </c>
      <c r="B631" s="30">
        <v>25</v>
      </c>
      <c r="C631" s="8">
        <v>5.6559999999999997</v>
      </c>
      <c r="D631" s="8">
        <v>28.16047008</v>
      </c>
      <c r="E631">
        <v>38</v>
      </c>
      <c r="F631" s="8">
        <v>1.2942</v>
      </c>
      <c r="G631" s="8">
        <v>21.631</v>
      </c>
      <c r="H631" s="8">
        <v>-63.17</v>
      </c>
      <c r="I631">
        <v>63.17</v>
      </c>
      <c r="J631" s="9">
        <v>71.391999999999996</v>
      </c>
    </row>
    <row r="632" spans="1:10" x14ac:dyDescent="0.2">
      <c r="A632" s="1">
        <v>751</v>
      </c>
      <c r="B632" s="30">
        <v>25.03</v>
      </c>
      <c r="C632" s="8">
        <v>-0.32403999999999999</v>
      </c>
      <c r="D632" s="8">
        <v>26.151602560000001</v>
      </c>
      <c r="E632">
        <v>29</v>
      </c>
      <c r="F632" s="8">
        <v>1.3167</v>
      </c>
      <c r="G632" s="8">
        <v>23.23</v>
      </c>
      <c r="H632" s="8">
        <v>-65.177999999999997</v>
      </c>
      <c r="I632">
        <v>65.177999999999997</v>
      </c>
      <c r="J632" s="9">
        <v>71.444000000000003</v>
      </c>
    </row>
    <row r="633" spans="1:10" x14ac:dyDescent="0.2">
      <c r="A633" s="1">
        <v>752</v>
      </c>
      <c r="B633" s="30">
        <v>25.07</v>
      </c>
      <c r="C633" s="8">
        <v>-0.89370000000000005</v>
      </c>
      <c r="D633" s="8">
        <v>34.578739319999997</v>
      </c>
      <c r="E633">
        <v>22</v>
      </c>
      <c r="F633" s="8">
        <v>1.1849000000000001</v>
      </c>
      <c r="G633" s="8">
        <v>18.838000000000001</v>
      </c>
      <c r="H633" s="8">
        <v>-64.894999999999996</v>
      </c>
      <c r="I633">
        <v>64.894999999999996</v>
      </c>
      <c r="J633" s="9">
        <v>71.484999999999999</v>
      </c>
    </row>
    <row r="634" spans="1:10" x14ac:dyDescent="0.2">
      <c r="A634" s="1">
        <v>753</v>
      </c>
      <c r="B634" s="30">
        <v>25.1</v>
      </c>
      <c r="C634" s="8">
        <v>-2.8224</v>
      </c>
      <c r="D634" s="8">
        <v>32.822970089999998</v>
      </c>
      <c r="E634">
        <v>27</v>
      </c>
      <c r="F634" s="8">
        <v>1.4588000000000001</v>
      </c>
      <c r="G634" s="8">
        <v>-25.6</v>
      </c>
      <c r="H634" s="8">
        <v>-66.980999999999995</v>
      </c>
      <c r="I634">
        <v>66.980999999999995</v>
      </c>
      <c r="J634" s="9">
        <v>71.543999999999997</v>
      </c>
    </row>
    <row r="635" spans="1:10" x14ac:dyDescent="0.2">
      <c r="A635" s="1">
        <v>754</v>
      </c>
      <c r="B635" s="30">
        <v>25.13</v>
      </c>
      <c r="C635" s="8">
        <v>-2.7530000000000001</v>
      </c>
      <c r="D635" s="8">
        <v>43.399786329999998</v>
      </c>
      <c r="E635">
        <v>28</v>
      </c>
      <c r="F635" s="8">
        <v>0.55817000000000005</v>
      </c>
      <c r="G635" s="8">
        <v>-27.946999999999999</v>
      </c>
      <c r="H635" s="8">
        <v>-72.076999999999998</v>
      </c>
      <c r="I635">
        <v>72.076999999999998</v>
      </c>
      <c r="J635" s="9">
        <v>71.597999999999999</v>
      </c>
    </row>
    <row r="636" spans="1:10" x14ac:dyDescent="0.2">
      <c r="A636" s="1">
        <v>755</v>
      </c>
      <c r="B636" s="30">
        <v>25.17</v>
      </c>
      <c r="C636" s="8">
        <v>-5.3952</v>
      </c>
      <c r="D636" s="8">
        <v>46.832051280000002</v>
      </c>
      <c r="E636">
        <v>23</v>
      </c>
      <c r="F636" s="8">
        <v>0.34893999999999997</v>
      </c>
      <c r="G636" s="8">
        <v>-29.648</v>
      </c>
      <c r="H636" s="8">
        <v>-72.697999999999993</v>
      </c>
      <c r="I636">
        <v>72.697999999999993</v>
      </c>
      <c r="J636" s="9">
        <v>71.653000000000006</v>
      </c>
    </row>
    <row r="637" spans="1:10" x14ac:dyDescent="0.2">
      <c r="A637" s="1">
        <v>756</v>
      </c>
      <c r="B637" s="30">
        <v>25.2</v>
      </c>
      <c r="C637" s="8">
        <v>-4.7423000000000002</v>
      </c>
      <c r="D637" s="8">
        <v>53.601282050000002</v>
      </c>
      <c r="E637">
        <v>11</v>
      </c>
      <c r="F637" s="8">
        <v>0.24359</v>
      </c>
      <c r="G637" s="8">
        <v>-18.369</v>
      </c>
      <c r="H637" s="8">
        <v>-67.326999999999998</v>
      </c>
      <c r="I637">
        <v>67.326999999999998</v>
      </c>
      <c r="J637" s="9">
        <v>71.709000000000003</v>
      </c>
    </row>
    <row r="638" spans="1:10" x14ac:dyDescent="0.2">
      <c r="A638" s="1">
        <v>757</v>
      </c>
      <c r="B638" s="30">
        <v>25.23</v>
      </c>
      <c r="C638" s="8">
        <v>-7.5369000000000002</v>
      </c>
      <c r="D638" s="8">
        <v>60.516025640000002</v>
      </c>
      <c r="E638">
        <v>6</v>
      </c>
      <c r="F638" s="8">
        <v>0.30775999999999998</v>
      </c>
      <c r="G638" s="8">
        <v>-35.902000000000001</v>
      </c>
      <c r="H638" s="8">
        <v>-66.552000000000007</v>
      </c>
      <c r="I638">
        <v>66.552000000000007</v>
      </c>
      <c r="J638" s="9">
        <v>71.760000000000005</v>
      </c>
    </row>
    <row r="639" spans="1:10" x14ac:dyDescent="0.2">
      <c r="A639" s="1">
        <v>758</v>
      </c>
      <c r="B639" s="30">
        <v>25.27</v>
      </c>
      <c r="C639" s="8">
        <v>-9.3035999999999994</v>
      </c>
      <c r="D639" s="8">
        <v>59.133012819999998</v>
      </c>
      <c r="E639">
        <v>6</v>
      </c>
      <c r="F639" s="8">
        <v>0.32767000000000002</v>
      </c>
      <c r="G639" s="8">
        <v>-61.645000000000003</v>
      </c>
      <c r="H639" s="8">
        <v>-57.454999999999998</v>
      </c>
      <c r="I639">
        <v>57.454999999999998</v>
      </c>
      <c r="J639" s="9">
        <v>71.813999999999993</v>
      </c>
    </row>
    <row r="640" spans="1:10" x14ac:dyDescent="0.2">
      <c r="A640" s="1">
        <v>759</v>
      </c>
      <c r="B640" s="30">
        <v>25.3</v>
      </c>
      <c r="C640" s="8">
        <v>-9.1471</v>
      </c>
      <c r="D640" s="8">
        <v>62.463034190000002</v>
      </c>
      <c r="E640">
        <v>16</v>
      </c>
      <c r="F640" s="8">
        <v>0.35071000000000002</v>
      </c>
      <c r="G640" s="8">
        <v>-73.572999999999993</v>
      </c>
      <c r="H640" s="8">
        <v>-56.198</v>
      </c>
      <c r="I640">
        <v>56.198</v>
      </c>
      <c r="J640" s="9">
        <v>71.894000000000005</v>
      </c>
    </row>
    <row r="641" spans="1:10" x14ac:dyDescent="0.2">
      <c r="A641" s="1">
        <v>760</v>
      </c>
      <c r="B641" s="30">
        <v>25.33</v>
      </c>
      <c r="C641" s="8">
        <v>-8.8299000000000003</v>
      </c>
      <c r="D641" s="8">
        <v>61.706196579999997</v>
      </c>
      <c r="E641">
        <v>12</v>
      </c>
      <c r="F641" s="8">
        <v>0.32984000000000002</v>
      </c>
      <c r="G641" s="8">
        <v>-71.125</v>
      </c>
      <c r="H641" s="8">
        <v>-66.697999999999993</v>
      </c>
      <c r="I641">
        <v>66.697999999999993</v>
      </c>
      <c r="J641" s="9">
        <v>72.013999999999996</v>
      </c>
    </row>
    <row r="642" spans="1:10" x14ac:dyDescent="0.2">
      <c r="A642" s="1">
        <v>761</v>
      </c>
      <c r="B642" s="30">
        <v>25.37</v>
      </c>
      <c r="C642" s="8">
        <v>-8.9928000000000008</v>
      </c>
      <c r="D642" s="8">
        <v>64.230769230000007</v>
      </c>
      <c r="E642">
        <v>17</v>
      </c>
      <c r="F642" s="8">
        <v>0.33434999999999998</v>
      </c>
      <c r="G642" s="8">
        <v>-72.158000000000001</v>
      </c>
      <c r="H642" s="8">
        <v>-65.841999999999999</v>
      </c>
      <c r="I642">
        <v>65.841999999999999</v>
      </c>
      <c r="J642" s="9">
        <v>72.113</v>
      </c>
    </row>
    <row r="643" spans="1:10" x14ac:dyDescent="0.2">
      <c r="A643" s="1">
        <v>762</v>
      </c>
      <c r="B643" s="30">
        <v>25.4</v>
      </c>
      <c r="C643" s="8">
        <v>-8.4501000000000008</v>
      </c>
      <c r="D643" s="8">
        <v>63.686645300000002</v>
      </c>
      <c r="E643">
        <v>17</v>
      </c>
      <c r="F643" s="8">
        <v>0.23899999999999999</v>
      </c>
      <c r="G643" s="8">
        <v>-77.388999999999996</v>
      </c>
      <c r="H643" s="8">
        <v>-65.697000000000003</v>
      </c>
      <c r="I643">
        <v>65.697000000000003</v>
      </c>
      <c r="J643" s="9">
        <v>72.192999999999998</v>
      </c>
    </row>
    <row r="644" spans="1:10" x14ac:dyDescent="0.2">
      <c r="A644" s="1">
        <v>763</v>
      </c>
      <c r="B644" s="30">
        <v>25.43</v>
      </c>
      <c r="C644" s="8">
        <v>-8.2466000000000008</v>
      </c>
      <c r="D644" s="8">
        <v>62.434935899999999</v>
      </c>
      <c r="E644">
        <v>15</v>
      </c>
      <c r="F644" s="8">
        <v>0.50397000000000003</v>
      </c>
      <c r="G644" s="8">
        <v>-84.506</v>
      </c>
      <c r="H644" s="8">
        <v>-62.008000000000003</v>
      </c>
      <c r="I644">
        <v>62.008000000000003</v>
      </c>
      <c r="J644" s="9">
        <v>72.259</v>
      </c>
    </row>
    <row r="645" spans="1:10" x14ac:dyDescent="0.2">
      <c r="A645" s="1">
        <v>764</v>
      </c>
      <c r="B645" s="30">
        <v>25.47</v>
      </c>
      <c r="C645" s="8">
        <v>-9.1586999999999996</v>
      </c>
      <c r="D645" s="8">
        <v>60.715811969999997</v>
      </c>
      <c r="E645">
        <v>8</v>
      </c>
      <c r="F645" s="8">
        <v>2.2307999999999999</v>
      </c>
      <c r="G645" s="8">
        <v>-89.566000000000003</v>
      </c>
      <c r="H645" s="8">
        <v>-58.576999999999998</v>
      </c>
      <c r="I645">
        <v>58.576999999999998</v>
      </c>
      <c r="J645" s="9">
        <v>72.311999999999998</v>
      </c>
    </row>
    <row r="646" spans="1:10" x14ac:dyDescent="0.2">
      <c r="A646" s="1">
        <v>765</v>
      </c>
      <c r="B646" s="30">
        <v>25.5</v>
      </c>
      <c r="C646" s="8">
        <v>-9.3117999999999999</v>
      </c>
      <c r="D646" s="8">
        <v>45.723290599999999</v>
      </c>
      <c r="E646">
        <v>40</v>
      </c>
      <c r="F646" s="8">
        <v>1.2837000000000001</v>
      </c>
      <c r="G646" s="8">
        <v>-90.572000000000003</v>
      </c>
      <c r="H646" s="8">
        <v>-55.363</v>
      </c>
      <c r="I646">
        <v>55.363</v>
      </c>
      <c r="J646" s="9">
        <v>72.352999999999994</v>
      </c>
    </row>
    <row r="647" spans="1:10" x14ac:dyDescent="0.2">
      <c r="A647" s="1">
        <v>766</v>
      </c>
      <c r="B647" s="30">
        <v>25.53</v>
      </c>
      <c r="C647" s="8">
        <v>-2.7078000000000002</v>
      </c>
      <c r="D647" s="8">
        <v>36.169123929999998</v>
      </c>
      <c r="E647">
        <v>39</v>
      </c>
      <c r="F647" s="8">
        <v>1.196</v>
      </c>
      <c r="G647" s="8">
        <v>-112.09</v>
      </c>
      <c r="H647" s="8">
        <v>-47.219000000000001</v>
      </c>
      <c r="I647">
        <v>47.219000000000001</v>
      </c>
      <c r="J647" s="9">
        <v>72.370999999999995</v>
      </c>
    </row>
    <row r="648" spans="1:10" x14ac:dyDescent="0.2">
      <c r="A648" s="1">
        <v>767</v>
      </c>
      <c r="B648" s="30">
        <v>25.57</v>
      </c>
      <c r="C648" s="8">
        <v>6.5683999999999996</v>
      </c>
      <c r="D648" s="8">
        <v>37.090064099999999</v>
      </c>
      <c r="E648">
        <v>17</v>
      </c>
      <c r="F648" s="8">
        <v>1.6980999999999999</v>
      </c>
      <c r="G648" s="8">
        <v>-108.7</v>
      </c>
      <c r="H648" s="8">
        <v>-48.305999999999997</v>
      </c>
      <c r="I648">
        <v>48.305999999999997</v>
      </c>
      <c r="J648" s="9">
        <v>72.356999999999999</v>
      </c>
    </row>
    <row r="649" spans="1:10" x14ac:dyDescent="0.2">
      <c r="A649" s="1">
        <v>768</v>
      </c>
      <c r="B649" s="30">
        <v>25.6</v>
      </c>
      <c r="C649" s="8">
        <v>6.9984999999999999</v>
      </c>
      <c r="D649" s="8">
        <v>38.67190171</v>
      </c>
      <c r="E649">
        <v>17</v>
      </c>
      <c r="F649" s="8">
        <v>1.7309000000000001</v>
      </c>
      <c r="G649" s="8">
        <v>-111.23</v>
      </c>
      <c r="H649" s="8">
        <v>-26.744</v>
      </c>
      <c r="I649">
        <v>26.744</v>
      </c>
      <c r="J649" s="9">
        <v>72.34</v>
      </c>
    </row>
    <row r="650" spans="1:10" x14ac:dyDescent="0.2">
      <c r="A650" s="1">
        <v>769</v>
      </c>
      <c r="B650" s="30">
        <v>25.63</v>
      </c>
      <c r="C650" s="8">
        <v>5.8432000000000004</v>
      </c>
      <c r="D650" s="8">
        <v>38.272649569999999</v>
      </c>
      <c r="E650">
        <v>19</v>
      </c>
      <c r="F650" s="8">
        <v>1.5293000000000001</v>
      </c>
      <c r="G650" s="8">
        <v>-119.11</v>
      </c>
      <c r="H650" s="8">
        <v>6.2218999999999998</v>
      </c>
      <c r="I650">
        <v>-6.2218999999999998</v>
      </c>
      <c r="J650" s="9">
        <v>72.311000000000007</v>
      </c>
    </row>
    <row r="651" spans="1:10" x14ac:dyDescent="0.2">
      <c r="A651" s="1">
        <v>770</v>
      </c>
      <c r="B651" s="30">
        <v>25.67</v>
      </c>
      <c r="C651" s="8">
        <v>5.9290000000000003</v>
      </c>
      <c r="D651" s="8">
        <v>41.726709399999997</v>
      </c>
      <c r="E651">
        <v>19</v>
      </c>
      <c r="F651" s="8">
        <v>1.1349</v>
      </c>
      <c r="G651" s="8">
        <v>-118.48</v>
      </c>
      <c r="H651" s="8">
        <v>1.6609</v>
      </c>
      <c r="I651">
        <v>-1.6609</v>
      </c>
      <c r="J651" s="9">
        <v>72.281999999999996</v>
      </c>
    </row>
    <row r="652" spans="1:10" x14ac:dyDescent="0.2">
      <c r="A652" s="1">
        <v>771</v>
      </c>
      <c r="B652" s="30">
        <v>25.7</v>
      </c>
      <c r="C652" s="8">
        <v>3.9083999999999999</v>
      </c>
      <c r="D652" s="8">
        <v>36.009401709999999</v>
      </c>
      <c r="E652">
        <v>17</v>
      </c>
      <c r="F652" s="8">
        <v>1.0203</v>
      </c>
      <c r="G652" s="8">
        <v>-114.28</v>
      </c>
      <c r="H652" s="8">
        <v>-7.5141</v>
      </c>
      <c r="I652">
        <v>7.5141</v>
      </c>
      <c r="J652" s="9">
        <v>72.259</v>
      </c>
    </row>
    <row r="653" spans="1:10" x14ac:dyDescent="0.2">
      <c r="A653" s="1">
        <v>772</v>
      </c>
      <c r="B653" s="30">
        <v>25.73</v>
      </c>
      <c r="C653" s="8">
        <v>4.9772999999999996</v>
      </c>
      <c r="D653" s="8">
        <v>39.283867520000001</v>
      </c>
      <c r="E653">
        <v>20</v>
      </c>
      <c r="F653" s="8">
        <v>1.1593</v>
      </c>
      <c r="G653" s="8">
        <v>-108.07</v>
      </c>
      <c r="H653" s="8">
        <v>-3.8296999999999999</v>
      </c>
      <c r="I653">
        <v>3.8296999999999999</v>
      </c>
      <c r="J653" s="9">
        <v>72.254000000000005</v>
      </c>
    </row>
    <row r="654" spans="1:10" x14ac:dyDescent="0.2">
      <c r="A654" s="1">
        <v>773</v>
      </c>
      <c r="B654" s="30">
        <v>25.77</v>
      </c>
      <c r="C654" s="8">
        <v>3.8573</v>
      </c>
      <c r="D654" s="8">
        <v>49.177029910000002</v>
      </c>
      <c r="E654">
        <v>27</v>
      </c>
      <c r="F654" s="8">
        <v>0.70491000000000004</v>
      </c>
      <c r="G654" s="8">
        <v>-107.2</v>
      </c>
      <c r="H654" s="8">
        <v>-18.492000000000001</v>
      </c>
      <c r="I654">
        <v>18.492000000000001</v>
      </c>
      <c r="J654" s="9">
        <v>72.275000000000006</v>
      </c>
    </row>
    <row r="655" spans="1:10" x14ac:dyDescent="0.2">
      <c r="A655" s="1">
        <v>774</v>
      </c>
      <c r="B655" s="30">
        <v>25.8</v>
      </c>
      <c r="C655" s="8">
        <v>-0.17083000000000001</v>
      </c>
      <c r="D655" s="8">
        <v>53.298611110000003</v>
      </c>
      <c r="E655">
        <v>33</v>
      </c>
      <c r="F655" s="8">
        <v>0.58233000000000001</v>
      </c>
      <c r="G655" s="8">
        <v>-101.87</v>
      </c>
      <c r="H655" s="8">
        <v>-55.256</v>
      </c>
      <c r="I655">
        <v>55.256</v>
      </c>
      <c r="J655" s="9">
        <v>72.346000000000004</v>
      </c>
    </row>
    <row r="656" spans="1:10" x14ac:dyDescent="0.2">
      <c r="A656" s="1">
        <v>775</v>
      </c>
      <c r="B656" s="30">
        <v>25.83</v>
      </c>
      <c r="C656" s="8">
        <v>-7.8273999999999999</v>
      </c>
      <c r="D656" s="8">
        <v>57.310363250000002</v>
      </c>
      <c r="E656">
        <v>24</v>
      </c>
      <c r="F656" s="8">
        <v>0.46162999999999998</v>
      </c>
      <c r="G656" s="8">
        <v>-60.613999999999997</v>
      </c>
      <c r="H656" s="8">
        <v>-54.167000000000002</v>
      </c>
      <c r="I656">
        <v>54.167000000000002</v>
      </c>
      <c r="J656" s="9">
        <v>72.445999999999998</v>
      </c>
    </row>
    <row r="657" spans="1:10" x14ac:dyDescent="0.2">
      <c r="A657" s="1">
        <v>776</v>
      </c>
      <c r="B657" s="30">
        <v>25.87</v>
      </c>
      <c r="C657" s="8">
        <v>-9.1556999999999995</v>
      </c>
      <c r="D657" s="8">
        <v>54.963782049999999</v>
      </c>
      <c r="E657">
        <v>23</v>
      </c>
      <c r="F657" s="8">
        <v>0.62810999999999995</v>
      </c>
      <c r="G657" s="8">
        <v>-12.52</v>
      </c>
      <c r="H657" s="8">
        <v>-49.841000000000001</v>
      </c>
      <c r="I657">
        <v>49.841000000000001</v>
      </c>
      <c r="J657" s="9">
        <v>72.572999999999993</v>
      </c>
    </row>
    <row r="658" spans="1:10" x14ac:dyDescent="0.2">
      <c r="A658" s="1">
        <v>777</v>
      </c>
      <c r="B658" s="30">
        <v>25.9</v>
      </c>
      <c r="C658" s="8">
        <v>-8.8621999999999996</v>
      </c>
      <c r="D658" s="8">
        <v>56.27767094</v>
      </c>
      <c r="E658">
        <v>21</v>
      </c>
      <c r="F658" s="8">
        <v>0.55586000000000002</v>
      </c>
      <c r="G658" s="8">
        <v>19.734000000000002</v>
      </c>
      <c r="H658" s="8">
        <v>-49.055999999999997</v>
      </c>
      <c r="I658">
        <v>49.055999999999997</v>
      </c>
      <c r="J658" s="9">
        <v>72.703999999999994</v>
      </c>
    </row>
    <row r="659" spans="1:10" x14ac:dyDescent="0.2">
      <c r="A659" s="1">
        <v>778</v>
      </c>
      <c r="B659" s="30">
        <v>25.93</v>
      </c>
      <c r="C659" s="8">
        <v>-9.5539000000000005</v>
      </c>
      <c r="D659" s="8">
        <v>57.667307690000001</v>
      </c>
      <c r="E659">
        <v>22</v>
      </c>
      <c r="F659" s="8">
        <v>0.45366000000000001</v>
      </c>
      <c r="G659" s="8">
        <v>87.447000000000003</v>
      </c>
      <c r="H659" s="8">
        <v>-47.139000000000003</v>
      </c>
      <c r="I659">
        <v>47.139000000000003</v>
      </c>
      <c r="J659" s="9">
        <v>72.792000000000002</v>
      </c>
    </row>
    <row r="660" spans="1:10" x14ac:dyDescent="0.2">
      <c r="A660" s="1">
        <v>779</v>
      </c>
      <c r="B660" s="30">
        <v>25.97</v>
      </c>
      <c r="C660" s="8">
        <v>-8.8779000000000003</v>
      </c>
      <c r="D660" s="8">
        <v>61.885149570000003</v>
      </c>
      <c r="E660">
        <v>16</v>
      </c>
      <c r="F660" s="8">
        <v>0.23533000000000001</v>
      </c>
      <c r="G660" s="8">
        <v>28.190999999999999</v>
      </c>
      <c r="H660" s="8">
        <v>-38.652999999999999</v>
      </c>
      <c r="I660">
        <v>38.652999999999999</v>
      </c>
      <c r="J660" s="9">
        <v>72.858999999999995</v>
      </c>
    </row>
    <row r="661" spans="1:10" x14ac:dyDescent="0.2">
      <c r="A661" s="1">
        <v>780</v>
      </c>
      <c r="B661" s="30">
        <v>26</v>
      </c>
      <c r="C661" s="8">
        <v>-9.4856999999999996</v>
      </c>
      <c r="D661" s="8">
        <v>66.387603949999999</v>
      </c>
      <c r="E661">
        <v>10</v>
      </c>
      <c r="F661" s="8">
        <v>0.28045999999999999</v>
      </c>
      <c r="G661" s="8">
        <v>12.214</v>
      </c>
      <c r="H661" s="8">
        <v>-39.82</v>
      </c>
      <c r="I661">
        <v>39.82</v>
      </c>
      <c r="J661" s="9">
        <v>72.888000000000005</v>
      </c>
    </row>
    <row r="662" spans="1:10" x14ac:dyDescent="0.2">
      <c r="A662" s="1">
        <v>781</v>
      </c>
      <c r="B662" s="30">
        <v>26.03</v>
      </c>
      <c r="C662" s="8">
        <v>-9.1584000000000003</v>
      </c>
      <c r="D662" s="8">
        <v>68.278456340000005</v>
      </c>
      <c r="E662">
        <v>8</v>
      </c>
      <c r="F662" s="8">
        <v>0.40018999999999999</v>
      </c>
      <c r="G662" s="8">
        <v>10.532999999999999</v>
      </c>
      <c r="H662" s="8">
        <v>-42.658999999999999</v>
      </c>
      <c r="I662">
        <v>42.658999999999999</v>
      </c>
      <c r="J662" s="9">
        <v>72.888000000000005</v>
      </c>
    </row>
    <row r="663" spans="1:10" x14ac:dyDescent="0.2">
      <c r="A663" s="1">
        <v>782</v>
      </c>
      <c r="B663" s="30">
        <v>26.07</v>
      </c>
      <c r="C663" s="8">
        <v>-9.1498000000000008</v>
      </c>
      <c r="D663" s="8">
        <v>66.781055089999995</v>
      </c>
      <c r="E663">
        <v>8</v>
      </c>
      <c r="F663" s="8">
        <v>0.62978000000000001</v>
      </c>
      <c r="G663" s="8">
        <v>41.048000000000002</v>
      </c>
      <c r="H663" s="8">
        <v>-56.741999999999997</v>
      </c>
      <c r="I663">
        <v>56.741999999999997</v>
      </c>
      <c r="J663" s="9">
        <v>72.897999999999996</v>
      </c>
    </row>
    <row r="664" spans="1:10" x14ac:dyDescent="0.2">
      <c r="A664" s="1">
        <v>783</v>
      </c>
      <c r="B664" s="30">
        <v>26.1</v>
      </c>
      <c r="C664" s="8">
        <v>-9.6207999999999991</v>
      </c>
      <c r="D664" s="8">
        <v>67.140332639999997</v>
      </c>
      <c r="E664">
        <v>8</v>
      </c>
      <c r="F664" s="8">
        <v>0.47785</v>
      </c>
      <c r="G664" s="8">
        <v>-8.4250000000000007</v>
      </c>
      <c r="H664" s="8">
        <v>-57.078000000000003</v>
      </c>
      <c r="I664">
        <v>57.078000000000003</v>
      </c>
      <c r="J664" s="9">
        <v>72.894000000000005</v>
      </c>
    </row>
    <row r="665" spans="1:10" x14ac:dyDescent="0.2">
      <c r="A665" s="1">
        <v>784</v>
      </c>
      <c r="B665" s="30">
        <v>26.13</v>
      </c>
      <c r="C665" s="8">
        <v>-7.5618999999999996</v>
      </c>
      <c r="D665" s="8">
        <v>66.797557170000005</v>
      </c>
      <c r="E665">
        <v>17</v>
      </c>
      <c r="F665" s="8">
        <v>0.45873999999999998</v>
      </c>
      <c r="G665" s="8">
        <v>4.3109000000000002</v>
      </c>
      <c r="H665" s="8">
        <v>-54.048000000000002</v>
      </c>
      <c r="I665">
        <v>54.048000000000002</v>
      </c>
      <c r="J665" s="9">
        <v>72.894000000000005</v>
      </c>
    </row>
    <row r="666" spans="1:10" x14ac:dyDescent="0.2">
      <c r="A666" s="1">
        <v>785</v>
      </c>
      <c r="B666" s="30">
        <v>26.17</v>
      </c>
      <c r="C666" s="8">
        <v>-8.4975000000000005</v>
      </c>
      <c r="D666" s="8">
        <v>66.019490640000001</v>
      </c>
      <c r="E666">
        <v>18</v>
      </c>
      <c r="F666" s="8">
        <v>0.35742000000000002</v>
      </c>
      <c r="G666" s="8">
        <v>13.404999999999999</v>
      </c>
      <c r="H666" s="8">
        <v>-59.491</v>
      </c>
      <c r="I666">
        <v>59.491</v>
      </c>
      <c r="J666" s="9">
        <v>72.893000000000001</v>
      </c>
    </row>
    <row r="667" spans="1:10" x14ac:dyDescent="0.2">
      <c r="A667" s="1">
        <v>786</v>
      </c>
      <c r="B667" s="30">
        <v>26.2</v>
      </c>
      <c r="C667" s="8">
        <v>-8.3057999999999996</v>
      </c>
      <c r="D667" s="8">
        <v>68.672297299999997</v>
      </c>
      <c r="E667">
        <v>15</v>
      </c>
      <c r="F667" s="8">
        <v>1.1345000000000001</v>
      </c>
      <c r="G667" s="8">
        <v>13.962</v>
      </c>
      <c r="H667" s="8">
        <v>-71.597999999999999</v>
      </c>
      <c r="I667">
        <v>71.597999999999999</v>
      </c>
      <c r="J667" s="9">
        <v>72.87</v>
      </c>
    </row>
    <row r="668" spans="1:10" x14ac:dyDescent="0.2">
      <c r="A668" s="1">
        <v>787</v>
      </c>
      <c r="B668" s="30">
        <v>26.23</v>
      </c>
      <c r="C668" s="8">
        <v>-9.0336999999999996</v>
      </c>
      <c r="D668" s="8">
        <v>66.363045740000004</v>
      </c>
      <c r="E668">
        <v>16</v>
      </c>
      <c r="F668" s="8">
        <v>1.4652000000000001</v>
      </c>
      <c r="G668" s="8">
        <v>12.702999999999999</v>
      </c>
      <c r="H668" s="8">
        <v>-75.242000000000004</v>
      </c>
      <c r="I668">
        <v>75.242000000000004</v>
      </c>
      <c r="J668" s="9">
        <v>72.84</v>
      </c>
    </row>
    <row r="669" spans="1:10" x14ac:dyDescent="0.2">
      <c r="A669" s="1">
        <v>788</v>
      </c>
      <c r="B669" s="30">
        <v>26.27</v>
      </c>
      <c r="C669" s="8">
        <v>-9.1954999999999991</v>
      </c>
      <c r="D669" s="8">
        <v>37.599012469999998</v>
      </c>
      <c r="E669">
        <v>38</v>
      </c>
      <c r="F669" s="8">
        <v>0.70850000000000002</v>
      </c>
      <c r="G669" s="8">
        <v>11.823</v>
      </c>
      <c r="H669" s="8">
        <v>-74.167000000000002</v>
      </c>
      <c r="I669">
        <v>74.167000000000002</v>
      </c>
      <c r="J669" s="9">
        <v>72.816999999999993</v>
      </c>
    </row>
    <row r="670" spans="1:10" x14ac:dyDescent="0.2">
      <c r="A670" s="1">
        <v>789</v>
      </c>
      <c r="B670" s="30">
        <v>26.3</v>
      </c>
      <c r="C670" s="8">
        <v>1.6990000000000001</v>
      </c>
      <c r="D670" s="8">
        <v>61.795608110000003</v>
      </c>
      <c r="E670">
        <v>28</v>
      </c>
      <c r="F670" s="8">
        <v>0.61097999999999997</v>
      </c>
      <c r="G670" s="8">
        <v>12.478</v>
      </c>
      <c r="H670" s="8">
        <v>-74.616</v>
      </c>
      <c r="I670">
        <v>74.616</v>
      </c>
      <c r="J670" s="9">
        <v>72.805000000000007</v>
      </c>
    </row>
    <row r="671" spans="1:10" x14ac:dyDescent="0.2">
      <c r="A671" s="1">
        <v>790</v>
      </c>
      <c r="B671" s="30">
        <v>26.33</v>
      </c>
      <c r="C671" s="8">
        <v>-8.6666000000000007</v>
      </c>
      <c r="D671" s="8">
        <v>67.726091479999994</v>
      </c>
      <c r="E671">
        <v>16</v>
      </c>
      <c r="F671" s="8">
        <v>0.67725000000000002</v>
      </c>
      <c r="G671" s="8">
        <v>20.216000000000001</v>
      </c>
      <c r="H671" s="8">
        <v>-74.516999999999996</v>
      </c>
      <c r="I671">
        <v>74.516999999999996</v>
      </c>
      <c r="J671" s="9">
        <v>72.778000000000006</v>
      </c>
    </row>
    <row r="672" spans="1:10" x14ac:dyDescent="0.2">
      <c r="A672" s="1">
        <v>791</v>
      </c>
      <c r="B672" s="30">
        <v>26.37</v>
      </c>
      <c r="C672" s="8">
        <v>-8.3055000000000003</v>
      </c>
      <c r="D672" s="8">
        <v>67.5</v>
      </c>
      <c r="E672">
        <v>15</v>
      </c>
      <c r="F672" s="8">
        <v>0.64727000000000001</v>
      </c>
      <c r="G672" s="8">
        <v>15.885999999999999</v>
      </c>
      <c r="H672" s="8">
        <v>-70.724999999999994</v>
      </c>
      <c r="I672">
        <v>70.724999999999994</v>
      </c>
      <c r="J672" s="9">
        <v>72.754999999999995</v>
      </c>
    </row>
    <row r="673" spans="1:10" x14ac:dyDescent="0.2">
      <c r="A673" s="1">
        <v>792</v>
      </c>
      <c r="B673" s="30">
        <v>26.4</v>
      </c>
      <c r="C673" s="8">
        <v>-8.0907999999999998</v>
      </c>
      <c r="D673" s="8">
        <v>65.926975049999996</v>
      </c>
      <c r="E673">
        <v>17</v>
      </c>
      <c r="F673" s="8">
        <v>0.68367999999999995</v>
      </c>
      <c r="G673" s="8">
        <v>21.885999999999999</v>
      </c>
      <c r="H673" s="8">
        <v>-70.793999999999997</v>
      </c>
      <c r="I673">
        <v>70.793999999999997</v>
      </c>
      <c r="J673" s="9">
        <v>72.733999999999995</v>
      </c>
    </row>
    <row r="674" spans="1:10" x14ac:dyDescent="0.2">
      <c r="A674" s="1">
        <v>793</v>
      </c>
      <c r="B674" s="30">
        <v>26.43</v>
      </c>
      <c r="C674" s="8">
        <v>-7.6519000000000004</v>
      </c>
      <c r="D674" s="8">
        <v>66.428664240000003</v>
      </c>
      <c r="E674">
        <v>14</v>
      </c>
      <c r="F674" s="8">
        <v>0.65356999999999998</v>
      </c>
      <c r="G674" s="8">
        <v>38.857999999999997</v>
      </c>
      <c r="H674" s="8">
        <v>-70.037999999999997</v>
      </c>
      <c r="I674">
        <v>70.037999999999997</v>
      </c>
      <c r="J674" s="9">
        <v>72.722999999999999</v>
      </c>
    </row>
    <row r="675" spans="1:10" x14ac:dyDescent="0.2">
      <c r="A675" s="1">
        <v>794</v>
      </c>
      <c r="B675" s="30">
        <v>26.47</v>
      </c>
      <c r="C675" s="8">
        <v>-8.2057000000000002</v>
      </c>
      <c r="D675" s="8">
        <v>68.521049899999994</v>
      </c>
      <c r="E675">
        <v>14</v>
      </c>
      <c r="F675" s="8">
        <v>0.48898000000000003</v>
      </c>
      <c r="G675" s="8">
        <v>10.62</v>
      </c>
      <c r="H675" s="8">
        <v>-69.48</v>
      </c>
      <c r="I675">
        <v>69.48</v>
      </c>
      <c r="J675" s="9">
        <v>72.722999999999999</v>
      </c>
    </row>
    <row r="676" spans="1:10" x14ac:dyDescent="0.2">
      <c r="A676" s="1">
        <v>795</v>
      </c>
      <c r="B676" s="30">
        <v>26.5</v>
      </c>
      <c r="C676" s="8">
        <v>-8.1274999999999995</v>
      </c>
      <c r="D676" s="8">
        <v>67.717645529999999</v>
      </c>
      <c r="E676">
        <v>17</v>
      </c>
      <c r="F676" s="8">
        <v>0.57547999999999999</v>
      </c>
      <c r="G676" s="8">
        <v>15.154999999999999</v>
      </c>
      <c r="H676" s="8">
        <v>-71.772000000000006</v>
      </c>
      <c r="I676">
        <v>71.772000000000006</v>
      </c>
      <c r="J676" s="9">
        <v>72.739999999999995</v>
      </c>
    </row>
    <row r="677" spans="1:10" x14ac:dyDescent="0.2">
      <c r="A677" s="1">
        <v>796</v>
      </c>
      <c r="B677" s="30">
        <v>26.53</v>
      </c>
      <c r="C677" s="8">
        <v>-7.7733999999999996</v>
      </c>
      <c r="D677" s="8">
        <v>68.914501040000005</v>
      </c>
      <c r="E677">
        <v>17</v>
      </c>
      <c r="F677" s="8">
        <v>0.59384000000000003</v>
      </c>
      <c r="G677" s="8">
        <v>47.77</v>
      </c>
      <c r="H677" s="8">
        <v>-65.155000000000001</v>
      </c>
      <c r="I677">
        <v>65.155000000000001</v>
      </c>
      <c r="J677" s="9">
        <v>72.772000000000006</v>
      </c>
    </row>
    <row r="678" spans="1:10" x14ac:dyDescent="0.2">
      <c r="A678" s="1">
        <v>797</v>
      </c>
      <c r="B678" s="30">
        <v>26.57</v>
      </c>
      <c r="C678" s="8">
        <v>-7.8765000000000001</v>
      </c>
      <c r="D678" s="8">
        <v>70.001169439999998</v>
      </c>
      <c r="E678">
        <v>14</v>
      </c>
      <c r="F678" s="8">
        <v>0.56415999999999999</v>
      </c>
      <c r="G678" s="8">
        <v>53.139000000000003</v>
      </c>
      <c r="H678" s="8">
        <v>-65.923000000000002</v>
      </c>
      <c r="I678">
        <v>65.923000000000002</v>
      </c>
      <c r="J678" s="9">
        <v>72.849000000000004</v>
      </c>
    </row>
    <row r="679" spans="1:10" x14ac:dyDescent="0.2">
      <c r="A679" s="1">
        <v>798</v>
      </c>
      <c r="B679" s="30">
        <v>26.6</v>
      </c>
      <c r="C679" s="8">
        <v>-7.9634999999999998</v>
      </c>
      <c r="D679" s="8">
        <v>67.609407480000002</v>
      </c>
      <c r="E679">
        <v>15</v>
      </c>
      <c r="F679" s="8">
        <v>0.47847000000000001</v>
      </c>
      <c r="G679" s="8">
        <v>22.088999999999999</v>
      </c>
      <c r="H679" s="8">
        <v>-80.131</v>
      </c>
      <c r="I679">
        <v>80.131</v>
      </c>
      <c r="J679" s="9">
        <v>72.92</v>
      </c>
    </row>
    <row r="680" spans="1:10" x14ac:dyDescent="0.2">
      <c r="A680" s="1">
        <v>799</v>
      </c>
      <c r="B680" s="30">
        <v>26.63</v>
      </c>
      <c r="C680" s="8">
        <v>-7.9024999999999999</v>
      </c>
      <c r="D680" s="8">
        <v>69.157874219999997</v>
      </c>
      <c r="E680">
        <v>17</v>
      </c>
      <c r="F680" s="8">
        <v>0.46959000000000001</v>
      </c>
      <c r="G680" s="8">
        <v>-13.439</v>
      </c>
      <c r="H680" s="8">
        <v>-87.18</v>
      </c>
      <c r="I680">
        <v>87.18</v>
      </c>
      <c r="J680" s="9">
        <v>73.012</v>
      </c>
    </row>
    <row r="681" spans="1:10" x14ac:dyDescent="0.2">
      <c r="A681" s="1">
        <v>800</v>
      </c>
      <c r="B681" s="30">
        <v>26.67</v>
      </c>
      <c r="C681" s="8">
        <v>-8.4733000000000001</v>
      </c>
      <c r="D681" s="8">
        <v>68.755977130000005</v>
      </c>
      <c r="E681">
        <v>18</v>
      </c>
      <c r="F681" s="8">
        <v>0.30325999999999997</v>
      </c>
      <c r="G681" s="8">
        <v>-32.914000000000001</v>
      </c>
      <c r="H681" s="8">
        <v>-94.296999999999997</v>
      </c>
      <c r="I681">
        <v>94.296999999999997</v>
      </c>
      <c r="J681" s="9">
        <v>73.103999999999999</v>
      </c>
    </row>
    <row r="682" spans="1:10" x14ac:dyDescent="0.2">
      <c r="A682" s="1">
        <v>801</v>
      </c>
      <c r="B682" s="30">
        <v>26.7</v>
      </c>
      <c r="C682" s="8">
        <v>-8.7989999999999995</v>
      </c>
      <c r="D682" s="8">
        <v>69.944386690000002</v>
      </c>
      <c r="E682">
        <v>12</v>
      </c>
      <c r="F682" s="8">
        <v>0.24351999999999999</v>
      </c>
      <c r="G682" s="8">
        <v>-63.585999999999999</v>
      </c>
      <c r="H682" s="8">
        <v>-96.572999999999993</v>
      </c>
      <c r="I682">
        <v>96.572999999999993</v>
      </c>
      <c r="J682" s="9">
        <v>73.19</v>
      </c>
    </row>
    <row r="683" spans="1:10" x14ac:dyDescent="0.2">
      <c r="A683" s="1">
        <v>802</v>
      </c>
      <c r="B683" s="30">
        <v>26.73</v>
      </c>
      <c r="C683" s="8">
        <v>-9.2192000000000007</v>
      </c>
      <c r="D683" s="8">
        <v>69.450363830000001</v>
      </c>
      <c r="E683">
        <v>9</v>
      </c>
      <c r="F683" s="8">
        <v>0.24215999999999999</v>
      </c>
      <c r="G683" s="8">
        <v>-90.436000000000007</v>
      </c>
      <c r="H683" s="8">
        <v>-101.96</v>
      </c>
      <c r="I683">
        <v>101.96</v>
      </c>
      <c r="J683" s="9">
        <v>73.259</v>
      </c>
    </row>
    <row r="684" spans="1:10" x14ac:dyDescent="0.2">
      <c r="A684" s="1">
        <v>803</v>
      </c>
      <c r="B684" s="30">
        <v>26.77</v>
      </c>
      <c r="C684" s="8">
        <v>-9.3637999999999995</v>
      </c>
      <c r="D684" s="8">
        <v>69.04002079</v>
      </c>
      <c r="E684">
        <v>6</v>
      </c>
      <c r="F684" s="8">
        <v>0.49942999999999999</v>
      </c>
      <c r="G684" s="8">
        <v>-100.89</v>
      </c>
      <c r="H684" s="8">
        <v>-119.43</v>
      </c>
      <c r="I684">
        <v>119.43</v>
      </c>
      <c r="J684" s="9">
        <v>73.301000000000002</v>
      </c>
    </row>
    <row r="685" spans="1:10" x14ac:dyDescent="0.2">
      <c r="A685" s="1">
        <v>804</v>
      </c>
      <c r="B685" s="30">
        <v>26.8</v>
      </c>
      <c r="C685" s="8">
        <v>-9.3820999999999994</v>
      </c>
      <c r="D685" s="8">
        <v>69.408134099999998</v>
      </c>
      <c r="E685">
        <v>6</v>
      </c>
      <c r="F685" s="8">
        <v>1.7017</v>
      </c>
      <c r="G685" s="8">
        <v>-109.69</v>
      </c>
      <c r="H685" s="8">
        <v>-145.32</v>
      </c>
      <c r="I685">
        <v>145.32</v>
      </c>
      <c r="J685" s="9">
        <v>73.299000000000007</v>
      </c>
    </row>
    <row r="686" spans="1:10" x14ac:dyDescent="0.2">
      <c r="A686" s="1">
        <v>805</v>
      </c>
      <c r="B686" s="30">
        <v>26.83</v>
      </c>
      <c r="C686" s="8">
        <v>-9.3810000000000002</v>
      </c>
      <c r="D686" s="8">
        <v>54.030665280000001</v>
      </c>
      <c r="E686">
        <v>34</v>
      </c>
      <c r="F686" s="8">
        <v>1.0068999999999999</v>
      </c>
      <c r="G686" s="8">
        <v>-127.79</v>
      </c>
      <c r="H686" s="8">
        <v>-149.72</v>
      </c>
      <c r="I686">
        <v>149.72</v>
      </c>
      <c r="J686" s="9">
        <v>73.263999999999996</v>
      </c>
    </row>
    <row r="687" spans="1:10" x14ac:dyDescent="0.2">
      <c r="A687" s="1">
        <v>806</v>
      </c>
      <c r="B687" s="30">
        <v>26.87</v>
      </c>
      <c r="C687" s="8">
        <v>-4.2991999999999999</v>
      </c>
      <c r="D687" s="8">
        <v>40.834589399999999</v>
      </c>
      <c r="E687">
        <v>30</v>
      </c>
      <c r="F687" s="8">
        <v>1.2098</v>
      </c>
      <c r="G687" s="8">
        <v>-126.58</v>
      </c>
      <c r="H687" s="8">
        <v>-149.13999999999999</v>
      </c>
      <c r="I687">
        <v>149.13999999999999</v>
      </c>
      <c r="J687" s="9">
        <v>73.215999999999994</v>
      </c>
    </row>
    <row r="688" spans="1:10" x14ac:dyDescent="0.2">
      <c r="A688" s="1">
        <v>807</v>
      </c>
      <c r="B688" s="30">
        <v>26.9</v>
      </c>
      <c r="C688" s="8">
        <v>5.7529000000000003</v>
      </c>
      <c r="D688" s="8">
        <v>43.024818089999997</v>
      </c>
      <c r="E688">
        <v>17</v>
      </c>
      <c r="F688" s="8">
        <v>0.78429000000000004</v>
      </c>
      <c r="G688" s="8">
        <v>-138.72999999999999</v>
      </c>
      <c r="H688" s="8">
        <v>-147.93</v>
      </c>
      <c r="I688">
        <v>147.93</v>
      </c>
      <c r="J688" s="9">
        <v>73.174999999999997</v>
      </c>
    </row>
    <row r="689" spans="1:10" x14ac:dyDescent="0.2">
      <c r="A689" s="1">
        <v>808</v>
      </c>
      <c r="B689" s="30">
        <v>26.93</v>
      </c>
      <c r="C689" s="8">
        <v>5.6391</v>
      </c>
      <c r="D689" s="8">
        <v>44.507276509999997</v>
      </c>
      <c r="E689">
        <v>13</v>
      </c>
      <c r="F689" s="8">
        <v>0.84431</v>
      </c>
      <c r="G689" s="8">
        <v>-146.6</v>
      </c>
      <c r="H689" s="8">
        <v>-150.57</v>
      </c>
      <c r="I689">
        <v>150.57</v>
      </c>
      <c r="J689" s="9">
        <v>73.162000000000006</v>
      </c>
    </row>
    <row r="690" spans="1:10" x14ac:dyDescent="0.2">
      <c r="A690" s="1">
        <v>809</v>
      </c>
      <c r="B690" s="30">
        <v>26.97</v>
      </c>
      <c r="C690" s="8">
        <v>4.6032999999999999</v>
      </c>
      <c r="D690" s="8">
        <v>45.210498960000002</v>
      </c>
      <c r="E690">
        <v>12</v>
      </c>
      <c r="F690" s="8">
        <v>0.66791999999999996</v>
      </c>
      <c r="G690" s="8">
        <v>-137.04</v>
      </c>
      <c r="H690" s="8">
        <v>-147.15</v>
      </c>
      <c r="I690">
        <v>147.15</v>
      </c>
      <c r="J690" s="9">
        <v>73.168000000000006</v>
      </c>
    </row>
    <row r="691" spans="1:10" x14ac:dyDescent="0.2">
      <c r="A691" s="1">
        <v>810</v>
      </c>
      <c r="B691" s="30">
        <v>27</v>
      </c>
      <c r="C691" s="8">
        <v>2.9567999999999999</v>
      </c>
      <c r="D691" s="8">
        <v>49.126169439999998</v>
      </c>
      <c r="E691">
        <v>12</v>
      </c>
      <c r="F691" s="8">
        <v>0.68996000000000002</v>
      </c>
      <c r="G691" s="8">
        <v>-100.46</v>
      </c>
      <c r="H691" s="8">
        <v>-136.65</v>
      </c>
      <c r="I691">
        <v>136.65</v>
      </c>
      <c r="J691" s="9">
        <v>73.195999999999998</v>
      </c>
    </row>
    <row r="692" spans="1:10" x14ac:dyDescent="0.2">
      <c r="A692" s="1">
        <v>811</v>
      </c>
      <c r="B692" s="30">
        <v>27.03</v>
      </c>
      <c r="C692" s="8">
        <v>2.0375999999999999</v>
      </c>
      <c r="D692" s="8">
        <v>50.899948029999997</v>
      </c>
      <c r="E692">
        <v>19</v>
      </c>
      <c r="F692" s="8">
        <v>0.83204999999999996</v>
      </c>
      <c r="G692" s="8">
        <v>-66.628</v>
      </c>
      <c r="H692" s="8">
        <v>-129.01</v>
      </c>
      <c r="I692">
        <v>129.01</v>
      </c>
      <c r="J692" s="9">
        <v>73.238</v>
      </c>
    </row>
    <row r="693" spans="1:10" x14ac:dyDescent="0.2">
      <c r="A693" s="1">
        <v>812</v>
      </c>
      <c r="B693" s="30">
        <v>27.07</v>
      </c>
      <c r="C693" s="8">
        <v>-4.6351000000000004</v>
      </c>
      <c r="D693" s="8">
        <v>53.795348230000002</v>
      </c>
      <c r="E693">
        <v>17</v>
      </c>
      <c r="F693" s="8">
        <v>0.31795000000000001</v>
      </c>
      <c r="G693" s="8">
        <v>-62.969000000000001</v>
      </c>
      <c r="H693" s="8">
        <v>-131.61000000000001</v>
      </c>
      <c r="I693">
        <v>131.61000000000001</v>
      </c>
      <c r="J693" s="9">
        <v>73.295000000000002</v>
      </c>
    </row>
    <row r="694" spans="1:10" x14ac:dyDescent="0.2">
      <c r="A694" s="1">
        <v>813</v>
      </c>
      <c r="B694" s="30">
        <v>27.1</v>
      </c>
      <c r="C694" s="8">
        <v>-7.4165999999999999</v>
      </c>
      <c r="D694" s="8">
        <v>61.334589399999999</v>
      </c>
      <c r="E694">
        <v>17</v>
      </c>
      <c r="F694" s="8">
        <v>0.23593</v>
      </c>
      <c r="G694" s="8">
        <v>-89.73</v>
      </c>
      <c r="H694" s="8">
        <v>-132.51</v>
      </c>
      <c r="I694">
        <v>132.51</v>
      </c>
      <c r="J694" s="9">
        <v>73.369</v>
      </c>
    </row>
    <row r="695" spans="1:10" x14ac:dyDescent="0.2">
      <c r="A695" s="1">
        <v>814</v>
      </c>
      <c r="B695" s="30">
        <v>27.13</v>
      </c>
      <c r="C695" s="8">
        <v>-8.8381000000000007</v>
      </c>
      <c r="D695" s="8">
        <v>68.714137210000004</v>
      </c>
      <c r="E695">
        <v>13</v>
      </c>
      <c r="F695" s="8">
        <v>0.30681000000000003</v>
      </c>
      <c r="G695" s="8">
        <v>-95.331000000000003</v>
      </c>
      <c r="H695" s="8">
        <v>-134.56</v>
      </c>
      <c r="I695">
        <v>134.56</v>
      </c>
      <c r="J695" s="9">
        <v>73.456000000000003</v>
      </c>
    </row>
    <row r="696" spans="1:10" x14ac:dyDescent="0.2">
      <c r="A696" s="1">
        <v>815</v>
      </c>
      <c r="B696" s="30">
        <v>27.17</v>
      </c>
      <c r="C696" s="8">
        <v>-9.2405000000000008</v>
      </c>
      <c r="D696" s="8">
        <v>69.098752599999997</v>
      </c>
      <c r="E696">
        <v>9</v>
      </c>
      <c r="F696" s="8">
        <v>0.53876999999999997</v>
      </c>
      <c r="G696" s="8">
        <v>-99.125</v>
      </c>
      <c r="H696" s="8">
        <v>-141.78</v>
      </c>
      <c r="I696">
        <v>141.78</v>
      </c>
      <c r="J696" s="9">
        <v>73.543999999999997</v>
      </c>
    </row>
    <row r="697" spans="1:10" x14ac:dyDescent="0.2">
      <c r="A697" s="1">
        <v>816</v>
      </c>
      <c r="B697" s="30">
        <v>27.2</v>
      </c>
      <c r="C697" s="8">
        <v>-9.3361999999999998</v>
      </c>
      <c r="D697" s="8">
        <v>66.990644489999994</v>
      </c>
      <c r="E697">
        <v>14</v>
      </c>
      <c r="F697" s="8">
        <v>0.43537999999999999</v>
      </c>
      <c r="G697" s="8">
        <v>-80.05</v>
      </c>
      <c r="H697" s="8">
        <v>-143.09</v>
      </c>
      <c r="I697">
        <v>143.09</v>
      </c>
      <c r="J697" s="9">
        <v>73.647000000000006</v>
      </c>
    </row>
    <row r="698" spans="1:10" x14ac:dyDescent="0.2">
      <c r="A698" s="1">
        <v>817</v>
      </c>
      <c r="B698" s="30">
        <v>27.23</v>
      </c>
      <c r="C698" s="8">
        <v>-9.1524999999999999</v>
      </c>
      <c r="D698" s="8">
        <v>68.312629939999994</v>
      </c>
      <c r="E698">
        <v>14</v>
      </c>
      <c r="F698" s="8">
        <v>1.4829000000000001</v>
      </c>
      <c r="G698" s="8">
        <v>-92.897000000000006</v>
      </c>
      <c r="H698" s="8">
        <v>-146.18</v>
      </c>
      <c r="I698">
        <v>146.18</v>
      </c>
      <c r="J698" s="9">
        <v>73.745999999999995</v>
      </c>
    </row>
    <row r="699" spans="1:10" x14ac:dyDescent="0.2">
      <c r="A699" s="1">
        <v>818</v>
      </c>
      <c r="B699" s="30">
        <v>27.27</v>
      </c>
      <c r="C699" s="8">
        <v>-9.2332999999999998</v>
      </c>
      <c r="D699" s="8">
        <v>62.822375260000001</v>
      </c>
      <c r="E699">
        <v>29</v>
      </c>
      <c r="F699" s="8">
        <v>1.0291999999999999</v>
      </c>
      <c r="G699" s="8">
        <v>-86.783000000000001</v>
      </c>
      <c r="H699" s="8">
        <v>-140.36000000000001</v>
      </c>
      <c r="I699">
        <v>140.36000000000001</v>
      </c>
      <c r="J699" s="9">
        <v>73.834000000000003</v>
      </c>
    </row>
    <row r="700" spans="1:10" x14ac:dyDescent="0.2">
      <c r="A700" s="1">
        <v>819</v>
      </c>
      <c r="B700" s="30">
        <v>27.3</v>
      </c>
      <c r="C700" s="8">
        <v>-6.3669000000000002</v>
      </c>
      <c r="D700" s="8">
        <v>46.998830560000002</v>
      </c>
      <c r="E700">
        <v>35</v>
      </c>
      <c r="F700" s="8">
        <v>0.57447999999999999</v>
      </c>
      <c r="G700" s="8">
        <v>-34.703000000000003</v>
      </c>
      <c r="H700" s="8">
        <v>-106.16</v>
      </c>
      <c r="I700">
        <v>106.16</v>
      </c>
      <c r="J700" s="9">
        <v>73.899000000000001</v>
      </c>
    </row>
    <row r="701" spans="1:10" x14ac:dyDescent="0.2">
      <c r="A701" s="1">
        <v>820</v>
      </c>
      <c r="B701" s="30">
        <v>27.33</v>
      </c>
      <c r="C701" s="8">
        <v>-3.1783000000000001</v>
      </c>
      <c r="D701" s="8">
        <v>61.987136169999999</v>
      </c>
      <c r="E701">
        <v>20</v>
      </c>
      <c r="F701" s="8">
        <v>0.52588000000000001</v>
      </c>
      <c r="G701" s="8">
        <v>-105.17</v>
      </c>
      <c r="H701" s="8">
        <v>-151.11000000000001</v>
      </c>
      <c r="I701">
        <v>151.11000000000001</v>
      </c>
      <c r="J701" s="9">
        <v>73.944999999999993</v>
      </c>
    </row>
    <row r="702" spans="1:10" x14ac:dyDescent="0.2">
      <c r="A702" s="1">
        <v>821</v>
      </c>
      <c r="B702" s="30">
        <v>27.37</v>
      </c>
      <c r="C702" s="8">
        <v>-7.2675999999999998</v>
      </c>
      <c r="D702" s="8">
        <v>60.320816010000001</v>
      </c>
      <c r="E702">
        <v>13</v>
      </c>
      <c r="F702" s="8">
        <v>0.94501000000000002</v>
      </c>
      <c r="G702" s="8">
        <v>-92.816999999999993</v>
      </c>
      <c r="H702" s="8">
        <v>-145.22</v>
      </c>
      <c r="I702">
        <v>145.22</v>
      </c>
      <c r="J702" s="9">
        <v>73.988</v>
      </c>
    </row>
    <row r="703" spans="1:10" x14ac:dyDescent="0.2">
      <c r="A703" s="1">
        <v>822</v>
      </c>
      <c r="B703" s="30">
        <v>27.4</v>
      </c>
      <c r="C703" s="8">
        <v>-7.2121000000000004</v>
      </c>
      <c r="D703" s="8">
        <v>61.911512469999998</v>
      </c>
      <c r="E703">
        <v>14</v>
      </c>
      <c r="F703" s="8">
        <v>0.89864999999999995</v>
      </c>
      <c r="G703" s="8">
        <v>-88.180999999999997</v>
      </c>
      <c r="H703" s="8">
        <v>-159.49</v>
      </c>
      <c r="I703">
        <v>159.49</v>
      </c>
      <c r="J703" s="9">
        <v>74.018000000000001</v>
      </c>
    </row>
    <row r="704" spans="1:10" x14ac:dyDescent="0.2">
      <c r="A704" s="1">
        <v>823</v>
      </c>
      <c r="B704" s="30">
        <v>27.43</v>
      </c>
      <c r="C704" s="8">
        <v>-7.6478000000000002</v>
      </c>
      <c r="D704" s="8">
        <v>61.759875260000001</v>
      </c>
      <c r="E704">
        <v>11</v>
      </c>
      <c r="F704" s="8">
        <v>0.63405999999999996</v>
      </c>
      <c r="G704" s="8">
        <v>-98.233999999999995</v>
      </c>
      <c r="H704" s="8">
        <v>-154.15</v>
      </c>
      <c r="I704">
        <v>154.15</v>
      </c>
      <c r="J704" s="9">
        <v>74.052000000000007</v>
      </c>
    </row>
    <row r="705" spans="1:10" x14ac:dyDescent="0.2">
      <c r="A705" s="1">
        <v>824</v>
      </c>
      <c r="B705" s="30">
        <v>27.47</v>
      </c>
      <c r="C705" s="8">
        <v>-7.7180999999999997</v>
      </c>
      <c r="D705" s="8">
        <v>62.237785860000002</v>
      </c>
      <c r="E705">
        <v>10</v>
      </c>
      <c r="F705" s="8">
        <v>0.73612</v>
      </c>
      <c r="G705" s="8">
        <v>-96.548000000000002</v>
      </c>
      <c r="H705" s="8">
        <v>-135.4</v>
      </c>
      <c r="I705">
        <v>135.4</v>
      </c>
      <c r="J705" s="9">
        <v>74.066999999999993</v>
      </c>
    </row>
    <row r="706" spans="1:10" x14ac:dyDescent="0.2">
      <c r="A706" s="1">
        <v>825</v>
      </c>
      <c r="B706" s="30">
        <v>27.5</v>
      </c>
      <c r="C706" s="8">
        <v>-7.5647000000000002</v>
      </c>
      <c r="D706" s="8">
        <v>63.484537420000002</v>
      </c>
      <c r="E706">
        <v>12</v>
      </c>
      <c r="F706" s="8">
        <v>0.68467</v>
      </c>
      <c r="G706" s="8">
        <v>-104.08</v>
      </c>
      <c r="H706" s="8">
        <v>-129.88999999999999</v>
      </c>
      <c r="I706">
        <v>129.88999999999999</v>
      </c>
      <c r="J706" s="9">
        <v>74.069000000000003</v>
      </c>
    </row>
    <row r="707" spans="1:10" x14ac:dyDescent="0.2">
      <c r="A707" s="1">
        <v>826</v>
      </c>
      <c r="B707" s="30">
        <v>27.53</v>
      </c>
      <c r="C707" s="8">
        <v>-8.3076000000000008</v>
      </c>
      <c r="D707" s="8">
        <v>62.321075880000002</v>
      </c>
      <c r="E707">
        <v>13</v>
      </c>
      <c r="F707" s="8">
        <v>0.26778999999999997</v>
      </c>
      <c r="G707" s="8">
        <v>-115.05</v>
      </c>
      <c r="H707" s="8">
        <v>-130.71</v>
      </c>
      <c r="I707">
        <v>130.71</v>
      </c>
      <c r="J707" s="9">
        <v>74.061999999999998</v>
      </c>
    </row>
    <row r="708" spans="1:10" x14ac:dyDescent="0.2">
      <c r="A708" s="1">
        <v>827</v>
      </c>
      <c r="B708" s="30">
        <v>27.57</v>
      </c>
      <c r="C708" s="8">
        <v>-8.4666999999999994</v>
      </c>
      <c r="D708" s="8">
        <v>64.520530149999999</v>
      </c>
      <c r="E708">
        <v>11</v>
      </c>
      <c r="F708" s="8">
        <v>0.25645000000000001</v>
      </c>
      <c r="G708" s="8">
        <v>-117.66</v>
      </c>
      <c r="H708" s="8">
        <v>-128.01</v>
      </c>
      <c r="I708">
        <v>128.01</v>
      </c>
      <c r="J708" s="9">
        <v>74.03</v>
      </c>
    </row>
    <row r="709" spans="1:10" x14ac:dyDescent="0.2">
      <c r="A709" s="1">
        <v>828</v>
      </c>
      <c r="B709" s="30">
        <v>27.6</v>
      </c>
      <c r="C709" s="8">
        <v>-8.9987999999999992</v>
      </c>
      <c r="D709" s="8">
        <v>69.257666319999998</v>
      </c>
      <c r="E709">
        <v>8</v>
      </c>
      <c r="F709" s="8">
        <v>0.31358000000000003</v>
      </c>
      <c r="G709" s="8">
        <v>-119.15</v>
      </c>
      <c r="H709" s="8">
        <v>-127.42</v>
      </c>
      <c r="I709">
        <v>127.42</v>
      </c>
      <c r="J709" s="9">
        <v>73.991</v>
      </c>
    </row>
    <row r="710" spans="1:10" x14ac:dyDescent="0.2">
      <c r="A710" s="1">
        <v>829</v>
      </c>
      <c r="B710" s="30">
        <v>27.63</v>
      </c>
      <c r="C710" s="8">
        <v>-9.3787000000000003</v>
      </c>
      <c r="D710" s="8">
        <v>68.839656959999999</v>
      </c>
      <c r="E710">
        <v>17</v>
      </c>
      <c r="F710" s="8">
        <v>0.28453000000000001</v>
      </c>
      <c r="G710" s="8">
        <v>-134.77000000000001</v>
      </c>
      <c r="H710" s="8">
        <v>-132.46</v>
      </c>
      <c r="I710">
        <v>132.46</v>
      </c>
      <c r="J710" s="9">
        <v>73.94</v>
      </c>
    </row>
    <row r="711" spans="1:10" x14ac:dyDescent="0.2">
      <c r="A711" s="1">
        <v>830</v>
      </c>
      <c r="B711" s="30">
        <v>27.67</v>
      </c>
      <c r="C711" s="8">
        <v>-8.9328000000000003</v>
      </c>
      <c r="D711" s="8">
        <v>69.308341999999996</v>
      </c>
      <c r="E711">
        <v>13</v>
      </c>
      <c r="F711" s="8">
        <v>0.22852</v>
      </c>
      <c r="G711" s="8">
        <v>-137.34</v>
      </c>
      <c r="H711" s="8">
        <v>-138.54</v>
      </c>
      <c r="I711">
        <v>138.54</v>
      </c>
      <c r="J711" s="9">
        <v>73.891999999999996</v>
      </c>
    </row>
    <row r="712" spans="1:10" x14ac:dyDescent="0.2">
      <c r="A712" s="1">
        <v>831</v>
      </c>
      <c r="B712" s="30">
        <v>27.7</v>
      </c>
      <c r="C712" s="8">
        <v>-8.6180000000000003</v>
      </c>
      <c r="D712" s="8">
        <v>68.453872140000001</v>
      </c>
      <c r="E712">
        <v>12</v>
      </c>
      <c r="F712" s="8">
        <v>0.38069999999999998</v>
      </c>
      <c r="G712" s="8">
        <v>-151.86000000000001</v>
      </c>
      <c r="H712" s="8">
        <v>-136.16</v>
      </c>
      <c r="I712">
        <v>136.16</v>
      </c>
      <c r="J712" s="9">
        <v>73.882000000000005</v>
      </c>
    </row>
    <row r="713" spans="1:10" x14ac:dyDescent="0.2">
      <c r="A713" s="1">
        <v>832</v>
      </c>
      <c r="B713" s="30">
        <v>27.73</v>
      </c>
      <c r="C713" s="8">
        <v>-9.3707999999999991</v>
      </c>
      <c r="D713" s="8">
        <v>70.219984409999995</v>
      </c>
      <c r="E713">
        <v>7</v>
      </c>
      <c r="F713" s="8">
        <v>1.9113</v>
      </c>
      <c r="G713" s="8">
        <v>-147.58000000000001</v>
      </c>
      <c r="H713" s="8">
        <v>-130.37</v>
      </c>
      <c r="I713">
        <v>130.37</v>
      </c>
      <c r="J713" s="9">
        <v>73.896000000000001</v>
      </c>
    </row>
    <row r="714" spans="1:10" x14ac:dyDescent="0.2">
      <c r="A714" s="1">
        <v>833</v>
      </c>
      <c r="B714" s="30">
        <v>27.77</v>
      </c>
      <c r="C714" s="8">
        <v>-9.3287999999999993</v>
      </c>
      <c r="D714" s="8">
        <v>57.225831599999999</v>
      </c>
      <c r="E714">
        <v>34</v>
      </c>
      <c r="F714" s="8">
        <v>1.5604</v>
      </c>
      <c r="G714" s="8">
        <v>-133.18</v>
      </c>
      <c r="H714" s="8">
        <v>-117.94</v>
      </c>
      <c r="I714">
        <v>117.94</v>
      </c>
      <c r="J714" s="9">
        <v>73.912999999999997</v>
      </c>
    </row>
    <row r="715" spans="1:10" x14ac:dyDescent="0.2">
      <c r="A715" s="1">
        <v>834</v>
      </c>
      <c r="B715" s="30">
        <v>27.8</v>
      </c>
      <c r="C715" s="8">
        <v>-3.8254000000000001</v>
      </c>
      <c r="D715" s="8">
        <v>51.961278589999999</v>
      </c>
      <c r="E715">
        <v>36</v>
      </c>
      <c r="F715" s="8">
        <v>1.6715</v>
      </c>
      <c r="G715" s="8">
        <v>-101.73</v>
      </c>
      <c r="H715" s="8">
        <v>-114.55</v>
      </c>
      <c r="I715">
        <v>114.55</v>
      </c>
      <c r="J715" s="9">
        <v>73.947999999999993</v>
      </c>
    </row>
    <row r="716" spans="1:10" x14ac:dyDescent="0.2">
      <c r="A716" s="1">
        <v>835</v>
      </c>
      <c r="B716" s="30">
        <v>27.83</v>
      </c>
      <c r="C716" s="8">
        <v>-0.55810999999999999</v>
      </c>
      <c r="D716" s="8">
        <v>60.663981290000002</v>
      </c>
      <c r="E716">
        <v>25</v>
      </c>
      <c r="F716" s="8">
        <v>1.1377999999999999</v>
      </c>
      <c r="G716" s="8">
        <v>-119.41</v>
      </c>
      <c r="H716" s="8">
        <v>-101.63</v>
      </c>
      <c r="I716">
        <v>101.63</v>
      </c>
      <c r="J716" s="9">
        <v>73.983999999999995</v>
      </c>
    </row>
    <row r="717" spans="1:10" x14ac:dyDescent="0.2">
      <c r="A717" s="1">
        <v>836</v>
      </c>
      <c r="B717" s="30">
        <v>27.87</v>
      </c>
      <c r="C717" s="8">
        <v>-6.0091000000000001</v>
      </c>
      <c r="D717" s="8">
        <v>58.237655930000003</v>
      </c>
      <c r="E717">
        <v>28</v>
      </c>
      <c r="F717" s="8">
        <v>1.0645</v>
      </c>
      <c r="G717" s="8">
        <v>-120.01</v>
      </c>
      <c r="H717" s="8">
        <v>-99.430999999999997</v>
      </c>
      <c r="I717">
        <v>99.430999999999997</v>
      </c>
      <c r="J717" s="9">
        <v>74.019000000000005</v>
      </c>
    </row>
    <row r="718" spans="1:10" x14ac:dyDescent="0.2">
      <c r="A718" s="1">
        <v>837</v>
      </c>
      <c r="B718" s="30">
        <v>27.9</v>
      </c>
      <c r="C718" s="8">
        <v>-4.9138000000000002</v>
      </c>
      <c r="D718" s="8">
        <v>57.577442830000003</v>
      </c>
      <c r="E718">
        <v>28</v>
      </c>
      <c r="F718" s="8">
        <v>0.87738000000000005</v>
      </c>
      <c r="G718" s="8">
        <v>-136.86000000000001</v>
      </c>
      <c r="H718" s="8">
        <v>-93.566000000000003</v>
      </c>
      <c r="I718">
        <v>93.566000000000003</v>
      </c>
      <c r="J718" s="9">
        <v>74.040000000000006</v>
      </c>
    </row>
    <row r="719" spans="1:10" x14ac:dyDescent="0.2">
      <c r="A719" s="1">
        <v>838</v>
      </c>
      <c r="B719" s="30">
        <v>27.93</v>
      </c>
      <c r="C719" s="8">
        <v>-3.8748999999999998</v>
      </c>
      <c r="D719" s="8">
        <v>55.551065489999999</v>
      </c>
      <c r="E719">
        <v>23</v>
      </c>
      <c r="F719" s="8">
        <v>1.0168999999999999</v>
      </c>
      <c r="G719" s="8">
        <v>-112.71</v>
      </c>
      <c r="H719" s="8">
        <v>-77.616</v>
      </c>
      <c r="I719">
        <v>77.616</v>
      </c>
      <c r="J719" s="9">
        <v>74.046999999999997</v>
      </c>
    </row>
    <row r="720" spans="1:10" x14ac:dyDescent="0.2">
      <c r="A720" s="1">
        <v>839</v>
      </c>
      <c r="B720" s="30">
        <v>27.97</v>
      </c>
      <c r="C720" s="8">
        <v>-5.3472999999999997</v>
      </c>
      <c r="D720" s="8">
        <v>54.364215180000002</v>
      </c>
      <c r="E720">
        <v>20</v>
      </c>
      <c r="F720" s="8">
        <v>1.095</v>
      </c>
      <c r="G720" s="8">
        <v>-102.72</v>
      </c>
      <c r="H720" s="8">
        <v>-62.774999999999999</v>
      </c>
      <c r="I720">
        <v>62.774999999999999</v>
      </c>
      <c r="J720" s="9">
        <v>74.046999999999997</v>
      </c>
    </row>
    <row r="721" spans="1:10" x14ac:dyDescent="0.2">
      <c r="A721" s="1">
        <v>840</v>
      </c>
      <c r="B721" s="30">
        <v>28</v>
      </c>
      <c r="C721" s="8">
        <v>-5.3082000000000003</v>
      </c>
      <c r="D721" s="8">
        <v>52.814579000000002</v>
      </c>
      <c r="E721">
        <v>26</v>
      </c>
      <c r="F721" s="8">
        <v>0.79435999999999996</v>
      </c>
      <c r="G721" s="8">
        <v>-91.466999999999999</v>
      </c>
      <c r="H721" s="8">
        <v>-68.58</v>
      </c>
      <c r="I721">
        <v>68.58</v>
      </c>
      <c r="J721" s="9">
        <v>74.034999999999997</v>
      </c>
    </row>
    <row r="722" spans="1:10" x14ac:dyDescent="0.2">
      <c r="A722" s="1">
        <v>841</v>
      </c>
      <c r="B722" s="30">
        <v>28.03</v>
      </c>
      <c r="C722" s="8">
        <v>-5.4021999999999997</v>
      </c>
      <c r="D722" s="8">
        <v>65.310668500000006</v>
      </c>
      <c r="E722">
        <v>15</v>
      </c>
      <c r="F722" s="8">
        <v>0.71257000000000004</v>
      </c>
      <c r="G722" s="8">
        <v>-131.28</v>
      </c>
      <c r="H722" s="8">
        <v>-66.563000000000002</v>
      </c>
      <c r="I722">
        <v>66.563000000000002</v>
      </c>
      <c r="J722" s="9">
        <v>74.03</v>
      </c>
    </row>
    <row r="723" spans="1:10" x14ac:dyDescent="0.2">
      <c r="A723" s="1">
        <v>842</v>
      </c>
      <c r="B723" s="30">
        <v>28.07</v>
      </c>
      <c r="C723" s="8">
        <v>-4.6553000000000004</v>
      </c>
      <c r="D723" s="8">
        <v>66.372481690000001</v>
      </c>
      <c r="E723">
        <v>10</v>
      </c>
      <c r="F723" s="8">
        <v>0.55647999999999997</v>
      </c>
      <c r="G723" s="8">
        <v>-150.88</v>
      </c>
      <c r="H723" s="8">
        <v>-58.35</v>
      </c>
      <c r="I723">
        <v>58.35</v>
      </c>
      <c r="J723" s="9">
        <v>74.018000000000001</v>
      </c>
    </row>
    <row r="724" spans="1:10" x14ac:dyDescent="0.2">
      <c r="A724" s="1">
        <v>843</v>
      </c>
      <c r="B724" s="30">
        <v>28.1</v>
      </c>
      <c r="C724" s="8">
        <v>-8.8892000000000007</v>
      </c>
      <c r="D724" s="8">
        <v>65.782051280000005</v>
      </c>
      <c r="E724">
        <v>10</v>
      </c>
      <c r="F724" s="8">
        <v>0.41893999999999998</v>
      </c>
      <c r="G724" s="8">
        <v>-140.18</v>
      </c>
      <c r="H724" s="8">
        <v>-74.418999999999997</v>
      </c>
      <c r="I724">
        <v>74.418999999999997</v>
      </c>
      <c r="J724" s="9">
        <v>73.994</v>
      </c>
    </row>
    <row r="725" spans="1:10" x14ac:dyDescent="0.2">
      <c r="A725" s="1">
        <v>844</v>
      </c>
      <c r="B725" s="30">
        <v>28.13</v>
      </c>
      <c r="C725" s="8">
        <v>-8.7100000000000009</v>
      </c>
      <c r="D725" s="8">
        <v>78.903159340000002</v>
      </c>
      <c r="E725">
        <v>9</v>
      </c>
      <c r="F725" s="8">
        <v>0.75033000000000005</v>
      </c>
      <c r="G725" s="8">
        <v>-116.6</v>
      </c>
      <c r="H725" s="8">
        <v>-84.878</v>
      </c>
      <c r="I725">
        <v>84.878</v>
      </c>
      <c r="J725" s="9">
        <v>73.941999999999993</v>
      </c>
    </row>
    <row r="726" spans="1:10" x14ac:dyDescent="0.2">
      <c r="A726" s="1">
        <v>845</v>
      </c>
      <c r="B726" s="30">
        <v>28.17</v>
      </c>
      <c r="C726" s="8">
        <v>-8.6694999999999993</v>
      </c>
      <c r="D726" s="8">
        <v>74.407051280000005</v>
      </c>
      <c r="E726">
        <v>14</v>
      </c>
      <c r="F726" s="8">
        <v>0.89976999999999996</v>
      </c>
      <c r="G726" s="8">
        <v>-113.41</v>
      </c>
      <c r="H726" s="8">
        <v>-82.230999999999995</v>
      </c>
      <c r="I726">
        <v>82.230999999999995</v>
      </c>
      <c r="J726" s="9">
        <v>73.891000000000005</v>
      </c>
    </row>
    <row r="727" spans="1:10" x14ac:dyDescent="0.2">
      <c r="A727" s="1">
        <v>846</v>
      </c>
      <c r="B727" s="30">
        <v>28.2</v>
      </c>
      <c r="C727" s="8">
        <v>-7.5540000000000003</v>
      </c>
      <c r="D727" s="8">
        <v>71.76671245</v>
      </c>
      <c r="E727">
        <v>19</v>
      </c>
      <c r="F727" s="8">
        <v>0.51846000000000003</v>
      </c>
      <c r="G727" s="8">
        <v>-110.07</v>
      </c>
      <c r="H727" s="8">
        <v>-82.016999999999996</v>
      </c>
      <c r="I727">
        <v>82.016999999999996</v>
      </c>
      <c r="J727" s="9">
        <v>73.837000000000003</v>
      </c>
    </row>
    <row r="728" spans="1:10" x14ac:dyDescent="0.2">
      <c r="A728" s="1">
        <v>847</v>
      </c>
      <c r="B728" s="30">
        <v>28.23</v>
      </c>
      <c r="C728" s="8">
        <v>-8.1417000000000002</v>
      </c>
      <c r="D728" s="8">
        <v>71.250686810000005</v>
      </c>
      <c r="E728">
        <v>18</v>
      </c>
      <c r="F728" s="8">
        <v>0.25366</v>
      </c>
      <c r="G728" s="8">
        <v>-105.73</v>
      </c>
      <c r="H728" s="8">
        <v>-78.915999999999997</v>
      </c>
      <c r="I728">
        <v>78.915999999999997</v>
      </c>
      <c r="J728" s="9">
        <v>73.775999999999996</v>
      </c>
    </row>
    <row r="729" spans="1:10" x14ac:dyDescent="0.2">
      <c r="A729" s="1">
        <v>848</v>
      </c>
      <c r="B729" s="30">
        <v>28.27</v>
      </c>
      <c r="C729" s="8">
        <v>-8.4304000000000006</v>
      </c>
      <c r="D729" s="8">
        <v>76.853250919999994</v>
      </c>
      <c r="E729">
        <v>12</v>
      </c>
      <c r="F729" s="8">
        <v>0.29708000000000001</v>
      </c>
      <c r="G729" s="8">
        <v>-114.18</v>
      </c>
      <c r="H729" s="8">
        <v>-84.366</v>
      </c>
      <c r="I729">
        <v>84.366</v>
      </c>
      <c r="J729" s="9">
        <v>73.718999999999994</v>
      </c>
    </row>
    <row r="730" spans="1:10" x14ac:dyDescent="0.2">
      <c r="A730" s="1">
        <v>849</v>
      </c>
      <c r="B730" s="30">
        <v>28.3</v>
      </c>
      <c r="C730" s="8">
        <v>-8.9963999999999995</v>
      </c>
      <c r="D730" s="8">
        <v>78.151098899999994</v>
      </c>
      <c r="E730">
        <v>5</v>
      </c>
      <c r="F730" s="8">
        <v>1.9616</v>
      </c>
      <c r="G730" s="8">
        <v>-117.21</v>
      </c>
      <c r="H730" s="8">
        <v>-85.384</v>
      </c>
      <c r="I730">
        <v>85.384</v>
      </c>
      <c r="J730" s="9">
        <v>73.679000000000002</v>
      </c>
    </row>
    <row r="731" spans="1:10" x14ac:dyDescent="0.2">
      <c r="A731" s="1">
        <v>850</v>
      </c>
      <c r="B731" s="30">
        <v>28.33</v>
      </c>
      <c r="C731" s="8">
        <v>-8.8466000000000005</v>
      </c>
      <c r="D731" s="8">
        <v>71.295329670000001</v>
      </c>
      <c r="E731">
        <v>13</v>
      </c>
      <c r="F731" s="8">
        <v>1.9346000000000001</v>
      </c>
      <c r="G731" s="8">
        <v>-94.578000000000003</v>
      </c>
      <c r="H731" s="8">
        <v>-75.528000000000006</v>
      </c>
      <c r="I731">
        <v>75.528000000000006</v>
      </c>
      <c r="J731" s="9">
        <v>73.64</v>
      </c>
    </row>
    <row r="732" spans="1:10" x14ac:dyDescent="0.2">
      <c r="A732" s="1">
        <v>851</v>
      </c>
      <c r="B732" s="30">
        <v>28.37</v>
      </c>
      <c r="C732" s="8">
        <v>-9.0287000000000006</v>
      </c>
      <c r="D732" s="8">
        <v>22.732829670000001</v>
      </c>
      <c r="E732">
        <v>20</v>
      </c>
      <c r="F732" s="8">
        <v>1.1519999999999999</v>
      </c>
      <c r="G732" s="8">
        <v>-80.602000000000004</v>
      </c>
      <c r="H732" s="8">
        <v>-78.519000000000005</v>
      </c>
      <c r="I732">
        <v>78.519000000000005</v>
      </c>
      <c r="J732" s="9">
        <v>73.614999999999995</v>
      </c>
    </row>
    <row r="733" spans="1:10" x14ac:dyDescent="0.2">
      <c r="A733" s="1">
        <v>852</v>
      </c>
      <c r="B733" s="30">
        <v>28.4</v>
      </c>
      <c r="C733" s="8">
        <v>9.4291</v>
      </c>
      <c r="D733" s="8">
        <v>28.18727106</v>
      </c>
      <c r="E733">
        <v>21</v>
      </c>
      <c r="F733" s="8">
        <v>0.52771000000000001</v>
      </c>
      <c r="G733" s="8">
        <v>-92.581000000000003</v>
      </c>
      <c r="H733" s="8">
        <v>-72.605999999999995</v>
      </c>
      <c r="I733">
        <v>72.605999999999995</v>
      </c>
      <c r="J733" s="9">
        <v>73.599000000000004</v>
      </c>
    </row>
    <row r="734" spans="1:10" x14ac:dyDescent="0.2">
      <c r="A734" s="1">
        <v>853</v>
      </c>
      <c r="B734" s="30">
        <v>28.43</v>
      </c>
      <c r="C734" s="8">
        <v>0.12764</v>
      </c>
      <c r="D734" s="8">
        <v>59.383470699999997</v>
      </c>
      <c r="E734">
        <v>16</v>
      </c>
      <c r="F734" s="8">
        <v>0.58238000000000001</v>
      </c>
      <c r="G734" s="8">
        <v>-141.66</v>
      </c>
      <c r="H734" s="8">
        <v>-57.6</v>
      </c>
      <c r="I734">
        <v>57.6</v>
      </c>
      <c r="J734" s="9">
        <v>73.575999999999993</v>
      </c>
    </row>
    <row r="735" spans="1:10" x14ac:dyDescent="0.2">
      <c r="A735" s="1">
        <v>854</v>
      </c>
      <c r="B735" s="30">
        <v>28.47</v>
      </c>
      <c r="C735" s="8">
        <v>-7.5666000000000002</v>
      </c>
      <c r="D735" s="8">
        <v>74.569368130000001</v>
      </c>
      <c r="E735">
        <v>8</v>
      </c>
      <c r="F735" s="8">
        <v>0.54857999999999996</v>
      </c>
      <c r="G735" s="8">
        <v>-167.04</v>
      </c>
      <c r="H735" s="8">
        <v>-53.088999999999999</v>
      </c>
      <c r="I735">
        <v>53.088999999999999</v>
      </c>
      <c r="J735" s="9">
        <v>73.575999999999993</v>
      </c>
    </row>
    <row r="736" spans="1:10" x14ac:dyDescent="0.2">
      <c r="A736" s="1">
        <v>855</v>
      </c>
      <c r="B736" s="30">
        <v>28.5</v>
      </c>
      <c r="C736" s="8">
        <v>-9.2340999999999998</v>
      </c>
      <c r="D736" s="8">
        <v>74.627518309999999</v>
      </c>
      <c r="E736">
        <v>5</v>
      </c>
      <c r="F736" s="8">
        <v>0.44025999999999998</v>
      </c>
      <c r="G736" s="8">
        <v>-156.97999999999999</v>
      </c>
      <c r="H736" s="8">
        <v>-52.668999999999997</v>
      </c>
      <c r="I736">
        <v>52.668999999999997</v>
      </c>
      <c r="J736" s="9">
        <v>73.569999999999993</v>
      </c>
    </row>
    <row r="737" spans="1:10" x14ac:dyDescent="0.2">
      <c r="A737" s="1">
        <v>856</v>
      </c>
      <c r="B737" s="30">
        <v>28.53</v>
      </c>
      <c r="C737" s="8">
        <v>-9.2437000000000005</v>
      </c>
      <c r="D737" s="8">
        <v>74.64171245</v>
      </c>
      <c r="E737">
        <v>5</v>
      </c>
      <c r="F737" s="8">
        <v>0.57496999999999998</v>
      </c>
      <c r="G737" s="8">
        <v>-152.41999999999999</v>
      </c>
      <c r="H737" s="8">
        <v>-59.308999999999997</v>
      </c>
      <c r="I737">
        <v>59.308999999999997</v>
      </c>
      <c r="J737" s="9">
        <v>73.554000000000002</v>
      </c>
    </row>
    <row r="738" spans="1:10" x14ac:dyDescent="0.2">
      <c r="A738" s="1">
        <v>857</v>
      </c>
      <c r="B738" s="30">
        <v>28.57</v>
      </c>
      <c r="C738" s="8">
        <v>-9.2280999999999995</v>
      </c>
      <c r="D738" s="8">
        <v>74.730311360000002</v>
      </c>
      <c r="E738">
        <v>7</v>
      </c>
      <c r="F738" s="8">
        <v>0.42083999999999999</v>
      </c>
      <c r="G738" s="8">
        <v>-139.97999999999999</v>
      </c>
      <c r="H738" s="8">
        <v>-63.273000000000003</v>
      </c>
      <c r="I738">
        <v>63.273000000000003</v>
      </c>
      <c r="J738" s="9">
        <v>73.536000000000001</v>
      </c>
    </row>
    <row r="739" spans="1:10" x14ac:dyDescent="0.2">
      <c r="A739" s="1">
        <v>858</v>
      </c>
      <c r="B739" s="30">
        <v>28.6</v>
      </c>
      <c r="C739" s="8">
        <v>-9.1519999999999992</v>
      </c>
      <c r="D739" s="8">
        <v>74.789148350000005</v>
      </c>
      <c r="E739">
        <v>7</v>
      </c>
      <c r="F739" s="8">
        <v>0.50456000000000001</v>
      </c>
      <c r="G739" s="8">
        <v>-136.44</v>
      </c>
      <c r="H739" s="8">
        <v>-77.289000000000001</v>
      </c>
      <c r="I739">
        <v>77.289000000000001</v>
      </c>
      <c r="J739" s="9">
        <v>73.518000000000001</v>
      </c>
    </row>
    <row r="740" spans="1:10" x14ac:dyDescent="0.2">
      <c r="A740" s="1">
        <v>859</v>
      </c>
      <c r="B740" s="30">
        <v>28.63</v>
      </c>
      <c r="C740" s="8">
        <v>-9.2763000000000009</v>
      </c>
      <c r="D740" s="8">
        <v>74.465201469999997</v>
      </c>
      <c r="E740">
        <v>8</v>
      </c>
      <c r="F740" s="8">
        <v>0.43</v>
      </c>
      <c r="G740" s="8">
        <v>-118.28</v>
      </c>
      <c r="H740" s="8">
        <v>-77.292000000000002</v>
      </c>
      <c r="I740">
        <v>77.292000000000002</v>
      </c>
      <c r="J740" s="9">
        <v>73.525999999999996</v>
      </c>
    </row>
    <row r="741" spans="1:10" x14ac:dyDescent="0.2">
      <c r="A741" s="1">
        <v>860</v>
      </c>
      <c r="B741" s="30">
        <v>28.67</v>
      </c>
      <c r="C741" s="8">
        <v>-9.2086000000000006</v>
      </c>
      <c r="D741" s="8">
        <v>74.597756410000002</v>
      </c>
      <c r="E741">
        <v>9</v>
      </c>
      <c r="F741" s="8">
        <v>0.24598999999999999</v>
      </c>
      <c r="G741" s="8">
        <v>-72.613</v>
      </c>
      <c r="H741" s="8">
        <v>-69.003</v>
      </c>
      <c r="I741">
        <v>69.003</v>
      </c>
      <c r="J741" s="9">
        <v>73.546999999999997</v>
      </c>
    </row>
    <row r="742" spans="1:10" x14ac:dyDescent="0.2">
      <c r="A742" s="1">
        <v>861</v>
      </c>
      <c r="B742" s="30">
        <v>28.7</v>
      </c>
      <c r="C742" s="8">
        <v>-9.1585000000000001</v>
      </c>
      <c r="D742" s="8">
        <v>75.173305859999999</v>
      </c>
      <c r="E742">
        <v>5</v>
      </c>
      <c r="F742" s="8">
        <v>0.25990000000000002</v>
      </c>
      <c r="G742" s="8">
        <v>-76.125</v>
      </c>
      <c r="H742" s="8">
        <v>-69.599999999999994</v>
      </c>
      <c r="I742">
        <v>69.599999999999994</v>
      </c>
      <c r="J742" s="9">
        <v>73.552999999999997</v>
      </c>
    </row>
    <row r="743" spans="1:10" x14ac:dyDescent="0.2">
      <c r="A743" s="1">
        <v>862</v>
      </c>
      <c r="B743" s="30">
        <v>28.73</v>
      </c>
      <c r="C743" s="8">
        <v>-9.1778999999999993</v>
      </c>
      <c r="D743" s="8">
        <v>81.100503660000001</v>
      </c>
      <c r="E743">
        <v>8</v>
      </c>
      <c r="F743" s="8">
        <v>0.29187000000000002</v>
      </c>
      <c r="G743" s="8">
        <v>-51.889000000000003</v>
      </c>
      <c r="H743" s="8">
        <v>-77.772000000000006</v>
      </c>
      <c r="I743">
        <v>77.772000000000006</v>
      </c>
      <c r="J743" s="9">
        <v>73.554000000000002</v>
      </c>
    </row>
    <row r="744" spans="1:10" x14ac:dyDescent="0.2">
      <c r="A744" s="1">
        <v>863</v>
      </c>
      <c r="B744" s="30">
        <v>28.77</v>
      </c>
      <c r="C744" s="8">
        <v>-9.2586999999999993</v>
      </c>
      <c r="D744" s="8">
        <v>82.280677659999995</v>
      </c>
      <c r="E744">
        <v>9</v>
      </c>
      <c r="F744" s="8">
        <v>0.25413000000000002</v>
      </c>
      <c r="G744" s="8">
        <v>-50.122</v>
      </c>
      <c r="H744" s="8">
        <v>-80.186000000000007</v>
      </c>
      <c r="I744">
        <v>80.186000000000007</v>
      </c>
      <c r="J744" s="9">
        <v>73.551000000000002</v>
      </c>
    </row>
    <row r="745" spans="1:10" x14ac:dyDescent="0.2">
      <c r="A745" s="1">
        <v>864</v>
      </c>
      <c r="B745" s="30">
        <v>28.8</v>
      </c>
      <c r="C745" s="8">
        <v>-8.6519999999999992</v>
      </c>
      <c r="D745" s="8">
        <v>80.244963369999994</v>
      </c>
      <c r="E745">
        <v>9</v>
      </c>
      <c r="F745" s="8">
        <v>0.91571000000000002</v>
      </c>
      <c r="G745" s="8">
        <v>-84.867000000000004</v>
      </c>
      <c r="H745" s="8">
        <v>-79.447999999999993</v>
      </c>
      <c r="I745">
        <v>79.447999999999993</v>
      </c>
      <c r="J745" s="9">
        <v>73.539000000000001</v>
      </c>
    </row>
    <row r="746" spans="1:10" x14ac:dyDescent="0.2">
      <c r="A746" s="1">
        <v>865</v>
      </c>
      <c r="B746" s="30">
        <v>28.83</v>
      </c>
      <c r="C746" s="8">
        <v>-9.0497999999999994</v>
      </c>
      <c r="D746" s="8">
        <v>78.520375459999997</v>
      </c>
      <c r="E746">
        <v>5</v>
      </c>
      <c r="F746" s="8">
        <v>1.873</v>
      </c>
      <c r="G746" s="8">
        <v>-95.816999999999993</v>
      </c>
      <c r="H746" s="8">
        <v>-78.031000000000006</v>
      </c>
      <c r="I746">
        <v>78.031000000000006</v>
      </c>
      <c r="J746" s="9">
        <v>73.512</v>
      </c>
    </row>
    <row r="747" spans="1:10" x14ac:dyDescent="0.2">
      <c r="A747" s="1">
        <v>866</v>
      </c>
      <c r="B747" s="30">
        <v>28.87</v>
      </c>
      <c r="C747" s="8">
        <v>-9.3033999999999999</v>
      </c>
      <c r="D747" s="8">
        <v>47.01442308</v>
      </c>
      <c r="E747">
        <v>22</v>
      </c>
      <c r="F747" s="8">
        <v>0.91244999999999998</v>
      </c>
      <c r="G747" s="8">
        <v>-98.605999999999995</v>
      </c>
      <c r="H747" s="8">
        <v>-72.947999999999993</v>
      </c>
      <c r="I747">
        <v>72.947999999999993</v>
      </c>
      <c r="J747" s="9">
        <v>73.488</v>
      </c>
    </row>
    <row r="748" spans="1:10" x14ac:dyDescent="0.2">
      <c r="A748" s="1">
        <v>867</v>
      </c>
      <c r="B748" s="30">
        <v>28.9</v>
      </c>
      <c r="C748" s="8">
        <v>-3.7614999999999998</v>
      </c>
      <c r="D748" s="8">
        <v>49.847527470000003</v>
      </c>
      <c r="E748">
        <v>21</v>
      </c>
      <c r="F748" s="8">
        <v>1.1971000000000001</v>
      </c>
      <c r="G748" s="8">
        <v>-104.73</v>
      </c>
      <c r="H748" s="8">
        <v>-67.941999999999993</v>
      </c>
      <c r="I748">
        <v>67.941999999999993</v>
      </c>
      <c r="J748" s="9">
        <v>73.471000000000004</v>
      </c>
    </row>
    <row r="749" spans="1:10" x14ac:dyDescent="0.2">
      <c r="A749" s="1">
        <v>868</v>
      </c>
      <c r="B749" s="30">
        <v>28.93</v>
      </c>
      <c r="C749" s="8">
        <v>-5.4715999999999996</v>
      </c>
      <c r="D749" s="8">
        <v>48.268315020000003</v>
      </c>
      <c r="E749">
        <v>19</v>
      </c>
      <c r="F749" s="8">
        <v>1.0182</v>
      </c>
      <c r="G749" s="8">
        <v>-112.54</v>
      </c>
      <c r="H749" s="8">
        <v>-76.055000000000007</v>
      </c>
      <c r="I749">
        <v>76.055000000000007</v>
      </c>
      <c r="J749" s="9">
        <v>73.450999999999993</v>
      </c>
    </row>
    <row r="750" spans="1:10" x14ac:dyDescent="0.2">
      <c r="A750" s="1">
        <v>869</v>
      </c>
      <c r="B750" s="30">
        <v>28.97</v>
      </c>
      <c r="C750" s="8">
        <v>-4.8433000000000002</v>
      </c>
      <c r="D750" s="8">
        <v>58.247939559999999</v>
      </c>
      <c r="E750">
        <v>18</v>
      </c>
      <c r="F750" s="8">
        <v>0.95709</v>
      </c>
      <c r="G750" s="8">
        <v>-112.62</v>
      </c>
      <c r="H750" s="8">
        <v>-82.808000000000007</v>
      </c>
      <c r="I750">
        <v>82.808000000000007</v>
      </c>
      <c r="J750" s="9">
        <v>73.444999999999993</v>
      </c>
    </row>
    <row r="751" spans="1:10" x14ac:dyDescent="0.2">
      <c r="A751" s="1">
        <v>870</v>
      </c>
      <c r="B751" s="30">
        <v>29</v>
      </c>
      <c r="C751" s="8">
        <v>-5.3097000000000003</v>
      </c>
      <c r="D751" s="8">
        <v>75.054945050000001</v>
      </c>
      <c r="E751">
        <v>18</v>
      </c>
      <c r="F751" s="8">
        <v>0.41322999999999999</v>
      </c>
      <c r="G751" s="8">
        <v>-110.11</v>
      </c>
      <c r="H751" s="8">
        <v>-91.459000000000003</v>
      </c>
      <c r="I751">
        <v>91.459000000000003</v>
      </c>
      <c r="J751" s="9">
        <v>73.430999999999997</v>
      </c>
    </row>
    <row r="752" spans="1:10" x14ac:dyDescent="0.2">
      <c r="A752" s="1">
        <v>871</v>
      </c>
      <c r="B752" s="30">
        <v>29.03</v>
      </c>
      <c r="C752" s="8">
        <v>-8.173</v>
      </c>
      <c r="D752" s="8">
        <v>72.901556780000007</v>
      </c>
      <c r="E752">
        <v>14</v>
      </c>
      <c r="F752" s="8">
        <v>0.54976000000000003</v>
      </c>
      <c r="G752" s="8">
        <v>-112.58</v>
      </c>
      <c r="H752" s="8">
        <v>-104.05</v>
      </c>
      <c r="I752">
        <v>104.05</v>
      </c>
      <c r="J752" s="9">
        <v>73.382000000000005</v>
      </c>
    </row>
    <row r="753" spans="1:10" x14ac:dyDescent="0.2">
      <c r="A753" s="1">
        <v>872</v>
      </c>
      <c r="B753" s="30">
        <v>29.07</v>
      </c>
      <c r="C753" s="8">
        <v>-7.5099</v>
      </c>
      <c r="D753" s="8">
        <v>81.039606230000004</v>
      </c>
      <c r="E753">
        <v>11</v>
      </c>
      <c r="F753" s="8">
        <v>0.65003</v>
      </c>
      <c r="G753" s="8">
        <v>-129.87</v>
      </c>
      <c r="H753" s="8">
        <v>-110.96</v>
      </c>
      <c r="I753">
        <v>110.96</v>
      </c>
      <c r="J753" s="9">
        <v>73.305000000000007</v>
      </c>
    </row>
    <row r="754" spans="1:10" x14ac:dyDescent="0.2">
      <c r="A754" s="1">
        <v>873</v>
      </c>
      <c r="B754" s="30">
        <v>29.1</v>
      </c>
      <c r="C754" s="8">
        <v>-8.2626000000000008</v>
      </c>
      <c r="D754" s="8">
        <v>71.265567770000004</v>
      </c>
      <c r="E754">
        <v>13</v>
      </c>
      <c r="F754" s="8">
        <v>0.69615000000000005</v>
      </c>
      <c r="G754" s="8">
        <v>-125.72</v>
      </c>
      <c r="H754" s="8">
        <v>-113</v>
      </c>
      <c r="I754">
        <v>113</v>
      </c>
      <c r="J754" s="9">
        <v>73.222999999999999</v>
      </c>
    </row>
    <row r="755" spans="1:10" x14ac:dyDescent="0.2">
      <c r="A755" s="1">
        <v>874</v>
      </c>
      <c r="B755" s="30">
        <v>29.13</v>
      </c>
      <c r="C755" s="8">
        <v>-7.3394000000000004</v>
      </c>
      <c r="D755" s="8">
        <v>80.836080589999995</v>
      </c>
      <c r="E755">
        <v>9</v>
      </c>
      <c r="F755" s="8">
        <v>0.53625</v>
      </c>
      <c r="G755" s="8">
        <v>-71.114000000000004</v>
      </c>
      <c r="H755" s="8">
        <v>-115.78</v>
      </c>
      <c r="I755">
        <v>115.78</v>
      </c>
      <c r="J755" s="9">
        <v>73.155000000000001</v>
      </c>
    </row>
    <row r="756" spans="1:10" x14ac:dyDescent="0.2">
      <c r="A756" s="1">
        <v>875</v>
      </c>
      <c r="B756" s="30">
        <v>29.17</v>
      </c>
      <c r="C756" s="8">
        <v>-8.2364999999999995</v>
      </c>
      <c r="D756" s="8">
        <v>69.114239929999997</v>
      </c>
      <c r="E756">
        <v>12</v>
      </c>
      <c r="F756" s="8">
        <v>0.52630999999999994</v>
      </c>
      <c r="G756" s="8">
        <v>-52.584000000000003</v>
      </c>
      <c r="H756" s="8">
        <v>-122.33</v>
      </c>
      <c r="I756">
        <v>122.33</v>
      </c>
      <c r="J756" s="9">
        <v>73.084999999999994</v>
      </c>
    </row>
    <row r="757" spans="1:10" x14ac:dyDescent="0.2">
      <c r="A757" s="1">
        <v>876</v>
      </c>
      <c r="B757" s="30">
        <v>29.2</v>
      </c>
      <c r="C757" s="8">
        <v>-7.3856000000000002</v>
      </c>
      <c r="D757" s="8">
        <v>77.384157509999994</v>
      </c>
      <c r="E757">
        <v>13</v>
      </c>
      <c r="F757" s="8">
        <v>0.70403000000000004</v>
      </c>
      <c r="G757" s="8">
        <v>-83.055000000000007</v>
      </c>
      <c r="H757" s="8">
        <v>-125.15</v>
      </c>
      <c r="I757">
        <v>125.15</v>
      </c>
      <c r="J757" s="9">
        <v>73.013999999999996</v>
      </c>
    </row>
    <row r="758" spans="1:10" x14ac:dyDescent="0.2">
      <c r="A758" s="1">
        <v>877</v>
      </c>
      <c r="B758" s="30">
        <v>29.23</v>
      </c>
      <c r="C758" s="8">
        <v>-8.5007999999999999</v>
      </c>
      <c r="D758" s="8">
        <v>67.639880950000006</v>
      </c>
      <c r="E758">
        <v>11</v>
      </c>
      <c r="F758" s="8">
        <v>0.73319000000000001</v>
      </c>
      <c r="G758" s="8">
        <v>-94.001999999999995</v>
      </c>
      <c r="H758" s="8">
        <v>-120.49</v>
      </c>
      <c r="I758">
        <v>120.49</v>
      </c>
      <c r="J758" s="9">
        <v>72.956000000000003</v>
      </c>
    </row>
    <row r="759" spans="1:10" x14ac:dyDescent="0.2">
      <c r="A759" s="1">
        <v>878</v>
      </c>
      <c r="B759" s="30">
        <v>29.27</v>
      </c>
      <c r="C759" s="8">
        <v>-6.8644999999999996</v>
      </c>
      <c r="D759" s="8">
        <v>76.013278389999996</v>
      </c>
      <c r="E759">
        <v>8</v>
      </c>
      <c r="F759" s="8">
        <v>0.49173</v>
      </c>
      <c r="G759" s="8">
        <v>-86.504999999999995</v>
      </c>
      <c r="H759" s="8">
        <v>-121.88</v>
      </c>
      <c r="I759">
        <v>121.88</v>
      </c>
      <c r="J759" s="9">
        <v>72.906000000000006</v>
      </c>
    </row>
    <row r="760" spans="1:10" x14ac:dyDescent="0.2">
      <c r="A760" s="1">
        <v>879</v>
      </c>
      <c r="B760" s="30">
        <v>29.3</v>
      </c>
      <c r="C760" s="8">
        <v>-8.2985000000000007</v>
      </c>
      <c r="D760" s="8">
        <v>72.444368130000001</v>
      </c>
      <c r="E760">
        <v>12</v>
      </c>
      <c r="F760" s="8">
        <v>0.57535999999999998</v>
      </c>
      <c r="G760" s="8">
        <v>-64.364000000000004</v>
      </c>
      <c r="H760" s="8">
        <v>-118.26</v>
      </c>
      <c r="I760">
        <v>118.26</v>
      </c>
      <c r="J760" s="9">
        <v>72.855000000000004</v>
      </c>
    </row>
    <row r="761" spans="1:10" x14ac:dyDescent="0.2">
      <c r="A761" s="1">
        <v>880</v>
      </c>
      <c r="B761" s="30">
        <v>29.33</v>
      </c>
      <c r="C761" s="8">
        <v>-6.6711999999999998</v>
      </c>
      <c r="D761" s="8">
        <v>82.825091580000006</v>
      </c>
      <c r="E761">
        <v>10</v>
      </c>
      <c r="F761" s="8">
        <v>0.56384999999999996</v>
      </c>
      <c r="G761" s="8">
        <v>-41.02</v>
      </c>
      <c r="H761" s="8">
        <v>-106.65</v>
      </c>
      <c r="I761">
        <v>106.65</v>
      </c>
      <c r="J761" s="9">
        <v>72.814999999999998</v>
      </c>
    </row>
    <row r="762" spans="1:10" x14ac:dyDescent="0.2">
      <c r="A762" s="1">
        <v>881</v>
      </c>
      <c r="B762" s="30">
        <v>29.37</v>
      </c>
      <c r="C762" s="8">
        <v>-8.5045999999999999</v>
      </c>
      <c r="D762" s="8">
        <v>71.296016480000006</v>
      </c>
      <c r="E762">
        <v>11</v>
      </c>
      <c r="F762" s="8">
        <v>0.26637</v>
      </c>
      <c r="G762" s="8">
        <v>-39.814</v>
      </c>
      <c r="H762" s="8">
        <v>-104.3</v>
      </c>
      <c r="I762">
        <v>104.3</v>
      </c>
      <c r="J762" s="9">
        <v>72.777000000000001</v>
      </c>
    </row>
    <row r="763" spans="1:10" x14ac:dyDescent="0.2">
      <c r="A763" s="1">
        <v>882</v>
      </c>
      <c r="B763" s="30">
        <v>29.4</v>
      </c>
      <c r="C763" s="8">
        <v>-7.52</v>
      </c>
      <c r="D763" s="8">
        <v>82.914377290000004</v>
      </c>
      <c r="E763">
        <v>11</v>
      </c>
      <c r="F763" s="8">
        <v>0.22770000000000001</v>
      </c>
      <c r="G763" s="8">
        <v>-49.033000000000001</v>
      </c>
      <c r="H763" s="8">
        <v>-104.94</v>
      </c>
      <c r="I763">
        <v>104.94</v>
      </c>
      <c r="J763" s="9">
        <v>72.741</v>
      </c>
    </row>
    <row r="764" spans="1:10" x14ac:dyDescent="0.2">
      <c r="A764" s="1">
        <v>883</v>
      </c>
      <c r="B764" s="30">
        <v>29.43</v>
      </c>
      <c r="C764" s="8">
        <v>-8.6327999999999996</v>
      </c>
      <c r="D764" s="8">
        <v>79.064789379999993</v>
      </c>
      <c r="E764">
        <v>6</v>
      </c>
      <c r="F764" s="8">
        <v>0.25311</v>
      </c>
      <c r="G764" s="8">
        <v>-48.561</v>
      </c>
      <c r="H764" s="8">
        <v>-101.68</v>
      </c>
      <c r="I764">
        <v>101.68</v>
      </c>
      <c r="J764" s="9">
        <v>72.710999999999999</v>
      </c>
    </row>
    <row r="765" spans="1:10" x14ac:dyDescent="0.2">
      <c r="A765" s="1">
        <v>884</v>
      </c>
      <c r="B765" s="30">
        <v>29.47</v>
      </c>
      <c r="C765" s="8">
        <v>-9.3737999999999992</v>
      </c>
      <c r="D765" s="8">
        <v>85.78869048</v>
      </c>
      <c r="E765">
        <v>9</v>
      </c>
      <c r="F765" s="8">
        <v>0.33592</v>
      </c>
      <c r="G765" s="8">
        <v>-64.332999999999998</v>
      </c>
      <c r="H765" s="8">
        <v>-104.12</v>
      </c>
      <c r="I765">
        <v>104.12</v>
      </c>
      <c r="J765" s="9">
        <v>72.655000000000001</v>
      </c>
    </row>
    <row r="766" spans="1:10" x14ac:dyDescent="0.2">
      <c r="A766" s="1">
        <v>885</v>
      </c>
      <c r="B766" s="30">
        <v>29.5</v>
      </c>
      <c r="C766" s="8">
        <v>-9.1516000000000002</v>
      </c>
      <c r="D766" s="8">
        <v>85.91466346</v>
      </c>
      <c r="E766">
        <v>3</v>
      </c>
      <c r="F766" s="8">
        <v>0.54479999999999995</v>
      </c>
      <c r="G766" s="8">
        <v>-67.756</v>
      </c>
      <c r="H766" s="8">
        <v>-109.09</v>
      </c>
      <c r="I766">
        <v>109.09</v>
      </c>
      <c r="J766" s="9">
        <v>72.582999999999998</v>
      </c>
    </row>
    <row r="767" spans="1:10" x14ac:dyDescent="0.2">
      <c r="A767" s="1">
        <v>886</v>
      </c>
      <c r="B767" s="30">
        <v>29.53</v>
      </c>
      <c r="C767" s="8">
        <v>-8.7866</v>
      </c>
      <c r="D767" s="8">
        <v>81.114182690000007</v>
      </c>
      <c r="E767">
        <v>3</v>
      </c>
      <c r="F767" s="8">
        <v>0.88902000000000003</v>
      </c>
      <c r="G767" s="8">
        <v>-47.421999999999997</v>
      </c>
      <c r="H767" s="8">
        <v>-101.86</v>
      </c>
      <c r="I767">
        <v>101.86</v>
      </c>
      <c r="J767" s="9">
        <v>72.507000000000005</v>
      </c>
    </row>
    <row r="768" spans="1:10" x14ac:dyDescent="0.2">
      <c r="A768" s="1">
        <v>887</v>
      </c>
      <c r="B768" s="30">
        <v>29.57</v>
      </c>
      <c r="C768" s="8">
        <v>-8.5670999999999999</v>
      </c>
      <c r="D768" s="8">
        <v>80.72716346</v>
      </c>
      <c r="E768">
        <v>4</v>
      </c>
      <c r="F768" s="8">
        <v>0.52625</v>
      </c>
      <c r="G768" s="8">
        <v>-9.3530999999999995</v>
      </c>
      <c r="H768" s="8">
        <v>-102.94</v>
      </c>
      <c r="I768">
        <v>102.94</v>
      </c>
      <c r="J768" s="9">
        <v>72.430000000000007</v>
      </c>
    </row>
    <row r="769" spans="1:10" x14ac:dyDescent="0.2">
      <c r="A769" s="1">
        <v>888</v>
      </c>
      <c r="B769" s="30">
        <v>29.6</v>
      </c>
      <c r="C769" s="8">
        <v>-8.8987999999999996</v>
      </c>
      <c r="D769" s="8">
        <v>74.765625</v>
      </c>
      <c r="E769">
        <v>5</v>
      </c>
      <c r="F769" s="8">
        <v>0.34492</v>
      </c>
      <c r="G769" s="8">
        <v>7.4062999999999999</v>
      </c>
      <c r="H769" s="8">
        <v>-117.33</v>
      </c>
      <c r="I769">
        <v>117.33</v>
      </c>
      <c r="J769" s="9">
        <v>72.384</v>
      </c>
    </row>
    <row r="770" spans="1:10" x14ac:dyDescent="0.2">
      <c r="A770" s="1">
        <v>889</v>
      </c>
      <c r="B770" s="30">
        <v>29.63</v>
      </c>
      <c r="C770" s="8">
        <v>-8.4696999999999996</v>
      </c>
      <c r="D770" s="8">
        <v>82.11899038</v>
      </c>
      <c r="E770">
        <v>4</v>
      </c>
      <c r="F770" s="8">
        <v>0.49436000000000002</v>
      </c>
      <c r="G770" s="8">
        <v>-34.186</v>
      </c>
      <c r="H770" s="8">
        <v>-120.07</v>
      </c>
      <c r="I770">
        <v>120.07</v>
      </c>
      <c r="J770" s="9">
        <v>72.350999999999999</v>
      </c>
    </row>
    <row r="771" spans="1:10" x14ac:dyDescent="0.2">
      <c r="A771" s="1">
        <v>890</v>
      </c>
      <c r="B771" s="30">
        <v>29.67</v>
      </c>
      <c r="C771" s="8">
        <v>-9.0749999999999993</v>
      </c>
      <c r="D771" s="8">
        <v>75</v>
      </c>
      <c r="E771">
        <v>4</v>
      </c>
      <c r="F771" s="8">
        <v>0.55364000000000002</v>
      </c>
      <c r="G771" s="8">
        <v>-65.369</v>
      </c>
      <c r="H771" s="8">
        <v>-117.35</v>
      </c>
      <c r="I771">
        <v>117.35</v>
      </c>
      <c r="J771" s="9">
        <v>72.325000000000003</v>
      </c>
    </row>
    <row r="772" spans="1:10" x14ac:dyDescent="0.2">
      <c r="A772" s="1">
        <v>891</v>
      </c>
      <c r="B772" s="30">
        <v>29.7</v>
      </c>
      <c r="C772" s="8">
        <v>-9.0185999999999993</v>
      </c>
      <c r="D772" s="8">
        <v>76.856971150000007</v>
      </c>
      <c r="E772">
        <v>3</v>
      </c>
      <c r="F772" s="8">
        <v>1.1123000000000001</v>
      </c>
      <c r="G772" s="8">
        <v>-74.361000000000004</v>
      </c>
      <c r="H772" s="8">
        <v>-106.45</v>
      </c>
      <c r="I772">
        <v>106.45</v>
      </c>
      <c r="J772" s="9">
        <v>72.293000000000006</v>
      </c>
    </row>
    <row r="773" spans="1:10" x14ac:dyDescent="0.2">
      <c r="A773" s="1">
        <v>892</v>
      </c>
      <c r="B773" s="30">
        <v>29.73</v>
      </c>
      <c r="C773" s="8">
        <v>-8.6641999999999992</v>
      </c>
      <c r="D773" s="8">
        <v>80.105769230000007</v>
      </c>
      <c r="E773">
        <v>3</v>
      </c>
      <c r="F773" s="8">
        <v>0.91620000000000001</v>
      </c>
      <c r="G773" s="8">
        <v>-71.028000000000006</v>
      </c>
      <c r="H773" s="8">
        <v>-94.712000000000003</v>
      </c>
      <c r="I773">
        <v>94.712000000000003</v>
      </c>
      <c r="J773" s="9">
        <v>72.268000000000001</v>
      </c>
    </row>
    <row r="774" spans="1:10" x14ac:dyDescent="0.2">
      <c r="A774" s="1">
        <v>893</v>
      </c>
      <c r="B774" s="30">
        <v>29.77</v>
      </c>
      <c r="C774" s="8">
        <v>-8.7736000000000001</v>
      </c>
      <c r="D774" s="8">
        <v>83.745192309999993</v>
      </c>
      <c r="E774">
        <v>3</v>
      </c>
      <c r="F774" s="8">
        <v>0.59013000000000004</v>
      </c>
      <c r="G774" s="8">
        <v>-61.981000000000002</v>
      </c>
      <c r="H774" s="8">
        <v>-89.781000000000006</v>
      </c>
      <c r="I774">
        <v>89.781000000000006</v>
      </c>
      <c r="J774" s="9">
        <v>72.254999999999995</v>
      </c>
    </row>
    <row r="775" spans="1:10" x14ac:dyDescent="0.2">
      <c r="A775" s="1">
        <v>894</v>
      </c>
      <c r="B775" s="30">
        <v>29.8</v>
      </c>
      <c r="C775" s="8">
        <v>-8.4894999999999996</v>
      </c>
      <c r="D775" s="8">
        <v>30.95793269</v>
      </c>
      <c r="E775">
        <v>5</v>
      </c>
      <c r="F775" s="8">
        <v>0.22392000000000001</v>
      </c>
      <c r="G775" s="8">
        <v>-64.161000000000001</v>
      </c>
      <c r="H775" s="8">
        <v>-88.933999999999997</v>
      </c>
      <c r="I775">
        <v>88.933999999999997</v>
      </c>
      <c r="J775" s="9">
        <v>72.266000000000005</v>
      </c>
    </row>
    <row r="776" spans="1:10" x14ac:dyDescent="0.2">
      <c r="A776" s="1">
        <v>895</v>
      </c>
      <c r="B776" s="30">
        <v>29.83</v>
      </c>
      <c r="C776" s="8">
        <v>-3.2025000000000001</v>
      </c>
      <c r="D776" s="8">
        <v>61.61057692</v>
      </c>
      <c r="E776">
        <v>5</v>
      </c>
      <c r="F776" s="8">
        <v>0.30370000000000003</v>
      </c>
      <c r="G776" s="8">
        <v>-70.006</v>
      </c>
      <c r="H776" s="8">
        <v>-92.18</v>
      </c>
      <c r="I776">
        <v>92.18</v>
      </c>
      <c r="J776" s="9">
        <v>72.308000000000007</v>
      </c>
    </row>
    <row r="777" spans="1:10" x14ac:dyDescent="0.2">
      <c r="A777" s="1">
        <v>896</v>
      </c>
      <c r="B777" s="30">
        <v>29.87</v>
      </c>
      <c r="C777" s="8">
        <v>-8.5624000000000002</v>
      </c>
      <c r="D777" s="8">
        <v>70.512019230000007</v>
      </c>
      <c r="E777">
        <v>4</v>
      </c>
      <c r="F777" s="8">
        <v>0.40028999999999998</v>
      </c>
      <c r="G777" s="8">
        <v>-73.903000000000006</v>
      </c>
      <c r="H777" s="8">
        <v>-88.281000000000006</v>
      </c>
      <c r="I777">
        <v>88.281000000000006</v>
      </c>
      <c r="J777" s="9">
        <v>72.355999999999995</v>
      </c>
    </row>
    <row r="778" spans="1:10" x14ac:dyDescent="0.2">
      <c r="A778" s="1">
        <v>897</v>
      </c>
      <c r="B778" s="30">
        <v>29.9</v>
      </c>
      <c r="C778" s="8">
        <v>-9.0322999999999993</v>
      </c>
      <c r="D778" s="8">
        <v>58.82692308</v>
      </c>
      <c r="E778">
        <v>5</v>
      </c>
      <c r="F778" s="8">
        <v>0.28314</v>
      </c>
      <c r="G778" s="8">
        <v>-71.869</v>
      </c>
      <c r="H778" s="8">
        <v>-88.132999999999996</v>
      </c>
      <c r="I778">
        <v>88.132999999999996</v>
      </c>
      <c r="J778" s="9">
        <v>72.421000000000006</v>
      </c>
    </row>
    <row r="779" spans="1:10" x14ac:dyDescent="0.2">
      <c r="A779" s="1">
        <v>898</v>
      </c>
      <c r="B779" s="30">
        <v>29.93</v>
      </c>
      <c r="C779" s="8">
        <v>-8.8340999999999994</v>
      </c>
      <c r="D779" s="8">
        <v>68.963942309999993</v>
      </c>
      <c r="E779">
        <v>5</v>
      </c>
      <c r="F779" s="8">
        <v>0.22603999999999999</v>
      </c>
      <c r="G779" s="8">
        <v>-72.177000000000007</v>
      </c>
      <c r="H779" s="8">
        <v>-91.834000000000003</v>
      </c>
      <c r="I779">
        <v>91.834000000000003</v>
      </c>
      <c r="J779" s="9">
        <v>72.504000000000005</v>
      </c>
    </row>
    <row r="780" spans="1:10" x14ac:dyDescent="0.2">
      <c r="A780" s="1">
        <v>899</v>
      </c>
      <c r="B780" s="30">
        <v>29.97</v>
      </c>
      <c r="C780" s="8">
        <v>-9.1311999999999998</v>
      </c>
      <c r="D780" s="8">
        <v>72.986778849999993</v>
      </c>
      <c r="E780">
        <v>5</v>
      </c>
      <c r="F780" s="8">
        <v>0.73711000000000004</v>
      </c>
      <c r="G780" s="8">
        <v>-55.383000000000003</v>
      </c>
      <c r="H780" s="8">
        <v>-87.466999999999999</v>
      </c>
      <c r="I780">
        <v>87.466999999999999</v>
      </c>
      <c r="J780" s="9">
        <v>72.566000000000003</v>
      </c>
    </row>
    <row r="781" spans="1:10" x14ac:dyDescent="0.2">
      <c r="A781" s="1">
        <v>900</v>
      </c>
      <c r="B781" s="30">
        <v>30</v>
      </c>
      <c r="C781" s="8">
        <v>-9.1928000000000001</v>
      </c>
      <c r="D781" s="8">
        <v>69.27283654</v>
      </c>
      <c r="E781">
        <v>4</v>
      </c>
      <c r="F781" s="8">
        <v>2.0261</v>
      </c>
      <c r="G781" s="8">
        <v>-61.127000000000002</v>
      </c>
      <c r="H781" s="8">
        <v>-88.358999999999995</v>
      </c>
      <c r="I781">
        <v>88.358999999999995</v>
      </c>
      <c r="J781" s="9">
        <v>72.617000000000004</v>
      </c>
    </row>
    <row r="782" spans="1:10" x14ac:dyDescent="0.2">
      <c r="A782" s="1">
        <v>901</v>
      </c>
      <c r="B782" s="30">
        <v>30.03</v>
      </c>
      <c r="C782" s="8">
        <v>-9.2430000000000003</v>
      </c>
      <c r="D782" s="8">
        <v>13.06610577</v>
      </c>
      <c r="E782">
        <v>5</v>
      </c>
      <c r="F782" s="8">
        <v>1.3895999999999999</v>
      </c>
      <c r="G782" s="8">
        <v>-49.709000000000003</v>
      </c>
      <c r="H782" s="8">
        <v>-98.444999999999993</v>
      </c>
      <c r="I782">
        <v>98.444999999999993</v>
      </c>
      <c r="J782" s="9">
        <v>72.697000000000003</v>
      </c>
    </row>
    <row r="783" spans="1:10" x14ac:dyDescent="0.2">
      <c r="A783" s="1">
        <v>902</v>
      </c>
      <c r="B783" s="30">
        <v>30.07</v>
      </c>
      <c r="C783" s="8">
        <v>0.51502999999999999</v>
      </c>
      <c r="D783" s="8">
        <v>9.9098557700000001</v>
      </c>
      <c r="E783">
        <v>4</v>
      </c>
      <c r="F783" s="8">
        <v>1.6404000000000001</v>
      </c>
      <c r="G783" s="8">
        <v>-47.328000000000003</v>
      </c>
      <c r="H783" s="8">
        <v>-108.31</v>
      </c>
      <c r="I783">
        <v>108.31</v>
      </c>
      <c r="J783" s="9">
        <v>72.808000000000007</v>
      </c>
    </row>
    <row r="784" spans="1:10" x14ac:dyDescent="0.2">
      <c r="A784" s="1">
        <v>903</v>
      </c>
      <c r="B784" s="30">
        <v>30.1</v>
      </c>
      <c r="C784" s="8">
        <v>2.2338</v>
      </c>
      <c r="D784" s="8">
        <v>11.52524039</v>
      </c>
      <c r="E784">
        <v>4</v>
      </c>
      <c r="F784" s="8">
        <v>2.1964000000000001</v>
      </c>
      <c r="G784" s="8">
        <v>-17.155999999999999</v>
      </c>
      <c r="H784" s="8">
        <v>-114.09</v>
      </c>
      <c r="I784">
        <v>114.09</v>
      </c>
      <c r="J784" s="9">
        <v>72.918999999999997</v>
      </c>
    </row>
    <row r="785" spans="1:10" x14ac:dyDescent="0.2">
      <c r="A785" s="1">
        <v>904</v>
      </c>
      <c r="B785" s="30">
        <v>30.13</v>
      </c>
      <c r="C785" s="8">
        <v>5.6463999999999999</v>
      </c>
      <c r="D785" s="8">
        <v>12.15745192</v>
      </c>
      <c r="E785">
        <v>5</v>
      </c>
      <c r="F785" s="8">
        <v>1.7412000000000001</v>
      </c>
      <c r="G785" s="8">
        <v>46.267000000000003</v>
      </c>
      <c r="H785" s="8">
        <v>-71.349999999999994</v>
      </c>
      <c r="I785">
        <v>71.349999999999994</v>
      </c>
      <c r="J785" s="9">
        <v>73.02</v>
      </c>
    </row>
    <row r="786" spans="1:10" x14ac:dyDescent="0.2">
      <c r="A786" s="1">
        <v>905</v>
      </c>
      <c r="B786" s="30">
        <v>30.17</v>
      </c>
      <c r="C786" s="8">
        <v>3.0404</v>
      </c>
      <c r="D786" s="8">
        <v>16.41105769</v>
      </c>
      <c r="E786">
        <v>4</v>
      </c>
      <c r="F786" s="8">
        <v>1.6161000000000001</v>
      </c>
      <c r="G786" s="8">
        <v>31.588999999999999</v>
      </c>
      <c r="H786" s="8">
        <v>-73.082999999999998</v>
      </c>
      <c r="I786">
        <v>73.082999999999998</v>
      </c>
      <c r="J786" s="9">
        <v>73.117000000000004</v>
      </c>
    </row>
    <row r="787" spans="1:10" x14ac:dyDescent="0.2">
      <c r="A787" s="1">
        <v>906</v>
      </c>
      <c r="B787" s="30">
        <v>30.2</v>
      </c>
      <c r="C787" s="8">
        <v>1.6274999999999999</v>
      </c>
      <c r="D787" s="8">
        <v>13.94350962</v>
      </c>
      <c r="E787">
        <v>4</v>
      </c>
      <c r="F787" s="8">
        <v>1.9722999999999999</v>
      </c>
      <c r="G787" s="8">
        <v>43.186</v>
      </c>
      <c r="H787" s="8">
        <v>-78.512</v>
      </c>
      <c r="I787">
        <v>78.512</v>
      </c>
      <c r="J787" s="9">
        <v>73.236999999999995</v>
      </c>
    </row>
    <row r="788" spans="1:10" x14ac:dyDescent="0.2">
      <c r="A788" s="1">
        <v>907</v>
      </c>
      <c r="B788" s="30">
        <v>30.23</v>
      </c>
      <c r="C788" s="8">
        <v>2.4586000000000001</v>
      </c>
      <c r="D788" s="8">
        <v>15.875</v>
      </c>
      <c r="E788">
        <v>4</v>
      </c>
      <c r="F788" s="8">
        <v>1.532</v>
      </c>
      <c r="G788" s="8">
        <v>45.33</v>
      </c>
      <c r="H788" s="8">
        <v>-79.828000000000003</v>
      </c>
      <c r="I788">
        <v>79.828000000000003</v>
      </c>
      <c r="J788" s="9">
        <v>73.385999999999996</v>
      </c>
    </row>
    <row r="789" spans="1:10" x14ac:dyDescent="0.2">
      <c r="A789" s="1">
        <v>908</v>
      </c>
      <c r="B789" s="30">
        <v>30.27</v>
      </c>
      <c r="C789" s="8">
        <v>5.8400999999999996</v>
      </c>
      <c r="D789" s="8">
        <v>12.70072115</v>
      </c>
      <c r="E789">
        <v>5</v>
      </c>
      <c r="F789" s="8">
        <v>1.5670999999999999</v>
      </c>
      <c r="G789" s="8">
        <v>4.6093999999999999</v>
      </c>
      <c r="H789" s="8">
        <v>-108.84</v>
      </c>
      <c r="I789">
        <v>108.84</v>
      </c>
      <c r="J789" s="9">
        <v>73.542000000000002</v>
      </c>
    </row>
    <row r="790" spans="1:10" x14ac:dyDescent="0.2">
      <c r="A790" s="1">
        <v>909</v>
      </c>
      <c r="B790" s="30">
        <v>30.3</v>
      </c>
      <c r="C790" s="8">
        <v>0.96633999999999998</v>
      </c>
      <c r="D790" s="8">
        <v>10.29326923</v>
      </c>
      <c r="E790">
        <v>5</v>
      </c>
      <c r="F790" s="8">
        <v>0.51321000000000006</v>
      </c>
      <c r="G790" s="8">
        <v>-61.664000000000001</v>
      </c>
      <c r="H790" s="8">
        <v>-142.77000000000001</v>
      </c>
      <c r="I790">
        <v>142.77000000000001</v>
      </c>
      <c r="J790" s="9">
        <v>73.685000000000002</v>
      </c>
    </row>
    <row r="791" spans="1:10" x14ac:dyDescent="0.2">
      <c r="A791" s="1">
        <v>910</v>
      </c>
      <c r="B791" s="30">
        <v>30.33</v>
      </c>
      <c r="C791" s="8">
        <v>-1.8978999999999999E-2</v>
      </c>
      <c r="D791" s="8">
        <v>29.71875</v>
      </c>
      <c r="E791">
        <v>5</v>
      </c>
      <c r="F791" s="8">
        <v>0.23605999999999999</v>
      </c>
      <c r="G791" s="8">
        <v>-83.741</v>
      </c>
      <c r="H791" s="8">
        <v>-153.66999999999999</v>
      </c>
      <c r="I791">
        <v>153.66999999999999</v>
      </c>
      <c r="J791" s="9">
        <v>73.822999999999993</v>
      </c>
    </row>
    <row r="792" spans="1:10" x14ac:dyDescent="0.2">
      <c r="A792" s="1">
        <v>911</v>
      </c>
      <c r="B792" s="30">
        <v>30.37</v>
      </c>
      <c r="C792" s="8">
        <v>-6.1642000000000001</v>
      </c>
      <c r="D792" s="8">
        <v>59.36298077</v>
      </c>
      <c r="E792">
        <v>5</v>
      </c>
      <c r="F792" s="8">
        <v>0.21010999999999999</v>
      </c>
      <c r="G792" s="8">
        <v>-76.841999999999999</v>
      </c>
      <c r="H792" s="8">
        <v>-156.13999999999999</v>
      </c>
      <c r="I792">
        <v>156.13999999999999</v>
      </c>
      <c r="J792" s="9">
        <v>73.971000000000004</v>
      </c>
    </row>
    <row r="793" spans="1:10" x14ac:dyDescent="0.2">
      <c r="A793" s="1">
        <v>912</v>
      </c>
      <c r="B793" s="30">
        <v>30.4</v>
      </c>
      <c r="C793" s="8">
        <v>-9.0724</v>
      </c>
      <c r="D793" s="8">
        <v>73.45192308</v>
      </c>
      <c r="E793">
        <v>4</v>
      </c>
      <c r="F793" s="8">
        <v>0.23491000000000001</v>
      </c>
      <c r="G793" s="8">
        <v>-9.2280999999999995</v>
      </c>
      <c r="H793" s="8">
        <v>-104.43</v>
      </c>
      <c r="I793">
        <v>104.43</v>
      </c>
      <c r="J793" s="9">
        <v>74.141000000000005</v>
      </c>
    </row>
    <row r="794" spans="1:10" x14ac:dyDescent="0.2">
      <c r="A794" s="1">
        <v>913</v>
      </c>
      <c r="B794" s="30">
        <v>30.43</v>
      </c>
      <c r="C794" s="8">
        <v>-9.2421000000000006</v>
      </c>
      <c r="D794" s="8">
        <v>75</v>
      </c>
      <c r="E794">
        <v>2</v>
      </c>
      <c r="F794" s="8">
        <v>0.76000999999999996</v>
      </c>
      <c r="G794" s="8">
        <v>-70.686999999999998</v>
      </c>
      <c r="H794" s="8">
        <v>-101.02</v>
      </c>
      <c r="I794">
        <v>101.02</v>
      </c>
      <c r="J794" s="9">
        <v>74.313000000000002</v>
      </c>
    </row>
    <row r="795" spans="1:10" x14ac:dyDescent="0.2">
      <c r="A795" s="1">
        <v>914</v>
      </c>
      <c r="B795" s="30">
        <v>30.47</v>
      </c>
      <c r="C795" s="8">
        <v>-9.2584</v>
      </c>
      <c r="D795" s="8">
        <v>71.286057690000007</v>
      </c>
      <c r="E795">
        <v>4</v>
      </c>
      <c r="F795" s="8">
        <v>0.75494000000000006</v>
      </c>
      <c r="G795" s="8">
        <v>-69.543999999999997</v>
      </c>
      <c r="H795" s="8">
        <v>-109.15</v>
      </c>
      <c r="I795">
        <v>109.15</v>
      </c>
      <c r="J795" s="9">
        <v>74.525999999999996</v>
      </c>
    </row>
    <row r="796" spans="1:10" x14ac:dyDescent="0.2">
      <c r="A796" s="1">
        <v>915</v>
      </c>
      <c r="B796" s="30">
        <v>30.5</v>
      </c>
      <c r="C796" s="8">
        <v>-9.2456999999999994</v>
      </c>
      <c r="D796" s="8">
        <v>39.16346154</v>
      </c>
      <c r="E796">
        <v>5</v>
      </c>
      <c r="F796" s="8">
        <v>0.51829999999999998</v>
      </c>
      <c r="G796" s="8">
        <v>-73.400000000000006</v>
      </c>
      <c r="H796" s="8">
        <v>-144.28</v>
      </c>
      <c r="I796">
        <v>144.28</v>
      </c>
      <c r="J796" s="9">
        <v>74.787000000000006</v>
      </c>
    </row>
    <row r="797" spans="1:10" x14ac:dyDescent="0.2">
      <c r="A797" s="1">
        <v>916</v>
      </c>
      <c r="B797" s="30">
        <v>30.53</v>
      </c>
      <c r="C797" s="8">
        <v>-4.7096</v>
      </c>
      <c r="D797" s="8">
        <v>69.659855769999993</v>
      </c>
      <c r="E797">
        <v>5</v>
      </c>
      <c r="F797" s="8">
        <v>0.27618999999999999</v>
      </c>
      <c r="G797" s="8">
        <v>-108.07</v>
      </c>
      <c r="H797" s="8">
        <v>-180.95</v>
      </c>
      <c r="I797">
        <v>180.95</v>
      </c>
      <c r="J797" s="9">
        <v>75.06</v>
      </c>
    </row>
    <row r="798" spans="1:10" x14ac:dyDescent="0.2">
      <c r="A798" s="1">
        <v>917</v>
      </c>
      <c r="B798" s="30">
        <v>30.57</v>
      </c>
      <c r="C798" s="8">
        <v>-9.0965000000000007</v>
      </c>
      <c r="D798" s="8">
        <v>71.981971160000001</v>
      </c>
      <c r="E798">
        <v>5</v>
      </c>
      <c r="F798" s="8">
        <v>0.22725999999999999</v>
      </c>
      <c r="G798" s="8">
        <v>-103.92</v>
      </c>
      <c r="H798" s="8">
        <v>-180.91</v>
      </c>
      <c r="I798">
        <v>180.91</v>
      </c>
      <c r="J798" s="9">
        <v>75.308999999999997</v>
      </c>
    </row>
    <row r="799" spans="1:10" x14ac:dyDescent="0.2">
      <c r="A799" s="1">
        <v>918</v>
      </c>
      <c r="B799" s="30">
        <v>30.6</v>
      </c>
      <c r="C799" s="8">
        <v>-9.2475000000000005</v>
      </c>
      <c r="D799" s="8">
        <v>74.691105769999993</v>
      </c>
      <c r="E799">
        <v>3</v>
      </c>
      <c r="F799" s="8">
        <v>0.36747000000000002</v>
      </c>
      <c r="G799" s="8">
        <v>-104.98</v>
      </c>
      <c r="H799" s="8">
        <v>-179.27</v>
      </c>
      <c r="I799">
        <v>179.27</v>
      </c>
      <c r="J799" s="9">
        <v>75.533000000000001</v>
      </c>
    </row>
    <row r="800" spans="1:10" x14ac:dyDescent="0.2">
      <c r="A800" s="1">
        <v>919</v>
      </c>
      <c r="B800" s="30">
        <v>30.63</v>
      </c>
      <c r="C800" s="8">
        <v>-9.2331000000000003</v>
      </c>
      <c r="D800" s="8">
        <v>66.560096150000007</v>
      </c>
      <c r="E800">
        <v>4</v>
      </c>
      <c r="F800" s="8">
        <v>0.41627999999999998</v>
      </c>
      <c r="G800" s="8">
        <v>-101.91</v>
      </c>
      <c r="H800" s="8">
        <v>-177.13</v>
      </c>
      <c r="I800">
        <v>177.13</v>
      </c>
      <c r="J800" s="9">
        <v>75.725999999999999</v>
      </c>
    </row>
    <row r="801" spans="1:12" x14ac:dyDescent="0.2">
      <c r="A801" s="1">
        <v>920</v>
      </c>
      <c r="B801" s="30">
        <v>30.67</v>
      </c>
      <c r="C801" s="8">
        <v>-8.9879999999999995</v>
      </c>
      <c r="D801" s="8">
        <v>56.34855769</v>
      </c>
      <c r="E801">
        <v>4</v>
      </c>
      <c r="F801" s="8">
        <v>0.26089000000000001</v>
      </c>
      <c r="G801" s="8">
        <v>-65.721999999999994</v>
      </c>
      <c r="H801" s="8">
        <v>-154.12</v>
      </c>
      <c r="I801">
        <v>154.12</v>
      </c>
      <c r="J801" s="9">
        <v>75.888000000000005</v>
      </c>
    </row>
    <row r="802" spans="1:12" x14ac:dyDescent="0.2">
      <c r="A802" s="1">
        <v>921</v>
      </c>
      <c r="B802" s="30">
        <v>30.7</v>
      </c>
      <c r="C802" s="8">
        <v>-8.2100000000000009</v>
      </c>
      <c r="D802" s="8">
        <v>54.56610577</v>
      </c>
      <c r="E802">
        <v>4</v>
      </c>
      <c r="F802" s="8">
        <v>0.21079999999999999</v>
      </c>
      <c r="G802" s="8">
        <v>-33.613999999999997</v>
      </c>
      <c r="H802" s="8">
        <v>-137.35</v>
      </c>
      <c r="I802">
        <v>137.35</v>
      </c>
      <c r="J802" s="9">
        <v>76.031000000000006</v>
      </c>
    </row>
    <row r="803" spans="1:12" x14ac:dyDescent="0.2">
      <c r="A803" s="1">
        <v>922</v>
      </c>
      <c r="B803" s="30">
        <v>30.73</v>
      </c>
      <c r="C803" s="8">
        <v>-9.11</v>
      </c>
      <c r="D803" s="8">
        <v>71.51682692</v>
      </c>
      <c r="E803">
        <v>4</v>
      </c>
      <c r="F803" s="8">
        <v>0.26204</v>
      </c>
      <c r="G803" s="8">
        <v>-103.4</v>
      </c>
      <c r="H803" s="8">
        <v>-174.35</v>
      </c>
      <c r="I803">
        <v>174.35</v>
      </c>
      <c r="J803" s="9">
        <v>76.149000000000001</v>
      </c>
    </row>
    <row r="804" spans="1:12" x14ac:dyDescent="0.2">
      <c r="A804" s="1">
        <v>923</v>
      </c>
      <c r="B804" s="30">
        <v>30.77</v>
      </c>
      <c r="C804" s="8">
        <v>-9.1295999999999999</v>
      </c>
      <c r="D804" s="8">
        <v>74.612980769999993</v>
      </c>
      <c r="E804">
        <v>3</v>
      </c>
      <c r="F804" s="8">
        <v>0.86170999999999998</v>
      </c>
      <c r="G804" s="8">
        <v>-107.75</v>
      </c>
      <c r="H804" s="8">
        <v>-165.84</v>
      </c>
      <c r="I804">
        <v>165.84</v>
      </c>
      <c r="J804" s="9">
        <v>76.260999999999996</v>
      </c>
    </row>
    <row r="805" spans="1:12" x14ac:dyDescent="0.2">
      <c r="A805" s="1">
        <v>924</v>
      </c>
      <c r="B805" s="30">
        <v>30.8</v>
      </c>
      <c r="C805" s="8">
        <v>-9.2413000000000007</v>
      </c>
      <c r="D805" s="8">
        <v>60.91466346</v>
      </c>
      <c r="E805">
        <v>4</v>
      </c>
      <c r="F805" s="8">
        <v>0.60819000000000001</v>
      </c>
      <c r="G805" s="8">
        <v>-88.173000000000002</v>
      </c>
      <c r="H805" s="8">
        <v>-146.76</v>
      </c>
      <c r="I805">
        <v>146.76</v>
      </c>
      <c r="J805" s="9">
        <v>76.372</v>
      </c>
    </row>
    <row r="806" spans="1:12" x14ac:dyDescent="0.2">
      <c r="A806" s="1">
        <v>925</v>
      </c>
      <c r="B806" s="30">
        <v>30.83</v>
      </c>
      <c r="C806" s="8">
        <v>-8.9748000000000001</v>
      </c>
      <c r="D806" s="8">
        <v>38.30769231</v>
      </c>
      <c r="E806">
        <v>5</v>
      </c>
      <c r="F806" s="8">
        <v>0.57286999999999999</v>
      </c>
      <c r="G806" s="8">
        <v>-65.713999999999999</v>
      </c>
      <c r="H806" s="8">
        <v>-151.12</v>
      </c>
      <c r="I806">
        <v>151.12</v>
      </c>
      <c r="J806" s="9">
        <v>76.483999999999995</v>
      </c>
    </row>
    <row r="807" spans="1:12" x14ac:dyDescent="0.2">
      <c r="A807" s="1">
        <v>926</v>
      </c>
      <c r="B807" s="30">
        <v>30.87</v>
      </c>
      <c r="C807" s="8">
        <v>-7.0134999999999996</v>
      </c>
      <c r="D807" s="8">
        <v>42.64302885</v>
      </c>
      <c r="E807">
        <v>4</v>
      </c>
      <c r="F807" s="8">
        <v>0.50280000000000002</v>
      </c>
      <c r="G807" s="8">
        <v>-91.378</v>
      </c>
      <c r="H807" s="8">
        <v>-163.9</v>
      </c>
      <c r="I807">
        <v>163.9</v>
      </c>
      <c r="J807" s="9">
        <v>76.596999999999994</v>
      </c>
    </row>
    <row r="808" spans="1:12" x14ac:dyDescent="0.2">
      <c r="A808" s="1">
        <v>927</v>
      </c>
      <c r="B808" s="30">
        <v>30.9</v>
      </c>
      <c r="C808" s="8">
        <v>-8.8242999999999991</v>
      </c>
      <c r="D808" s="8">
        <v>40.86778846</v>
      </c>
      <c r="E808">
        <v>4</v>
      </c>
      <c r="F808" s="8">
        <v>0.47047</v>
      </c>
      <c r="G808" s="8">
        <v>-115.14</v>
      </c>
      <c r="H808" s="8">
        <v>-163.72999999999999</v>
      </c>
      <c r="I808">
        <v>163.72999999999999</v>
      </c>
      <c r="J808" s="9">
        <v>76.686000000000007</v>
      </c>
    </row>
    <row r="809" spans="1:12" x14ac:dyDescent="0.2">
      <c r="A809" s="1">
        <v>928</v>
      </c>
      <c r="B809" s="30">
        <v>30.93</v>
      </c>
      <c r="C809" s="8">
        <v>-8.5351999999999997</v>
      </c>
      <c r="D809" s="8">
        <v>41.56370192</v>
      </c>
      <c r="E809">
        <v>4</v>
      </c>
      <c r="F809" s="8">
        <v>0.48121999999999998</v>
      </c>
      <c r="G809" s="8">
        <v>-76.635999999999996</v>
      </c>
      <c r="H809" s="8">
        <v>-162.08000000000001</v>
      </c>
      <c r="I809">
        <v>162.08000000000001</v>
      </c>
      <c r="J809" s="9">
        <v>76.760999999999996</v>
      </c>
    </row>
    <row r="810" spans="1:12" x14ac:dyDescent="0.2">
      <c r="A810" s="1">
        <v>929</v>
      </c>
      <c r="B810" s="30">
        <v>30.97</v>
      </c>
      <c r="C810" s="8">
        <v>-9.3533000000000008</v>
      </c>
      <c r="D810" s="8">
        <v>47.29086539</v>
      </c>
      <c r="E810">
        <v>4</v>
      </c>
      <c r="F810" s="8">
        <v>0.3034</v>
      </c>
      <c r="G810" s="8">
        <v>-12.816000000000001</v>
      </c>
      <c r="H810" s="8">
        <v>-152.41</v>
      </c>
      <c r="I810">
        <v>152.41</v>
      </c>
      <c r="J810" s="9">
        <v>76.873000000000005</v>
      </c>
    </row>
    <row r="811" spans="1:12" x14ac:dyDescent="0.2">
      <c r="A811" s="1"/>
      <c r="B811" s="30"/>
    </row>
    <row r="812" spans="1:12" x14ac:dyDescent="0.2">
      <c r="A812" s="1"/>
      <c r="B812" s="30"/>
      <c r="C812">
        <f>AVERAGE(C2:C810)</f>
        <v>2.3621551928306621</v>
      </c>
      <c r="D812">
        <f t="shared" ref="D812:J812" si="2">AVERAGE(D2:D810)</f>
        <v>44.511970166205167</v>
      </c>
      <c r="F812">
        <f t="shared" si="2"/>
        <v>1.5427588875154512</v>
      </c>
      <c r="G812">
        <f t="shared" si="2"/>
        <v>113.6263363164401</v>
      </c>
      <c r="H812">
        <f t="shared" si="2"/>
        <v>-64.092541393077852</v>
      </c>
      <c r="I812">
        <f t="shared" ref="I812" si="3">AVERAGE(I2:I810)</f>
        <v>64.092541393077852</v>
      </c>
      <c r="J812">
        <f t="shared" si="2"/>
        <v>74.197707045735399</v>
      </c>
      <c r="L812" t="s">
        <v>6</v>
      </c>
    </row>
    <row r="813" spans="1:12" x14ac:dyDescent="0.2">
      <c r="A813" s="1"/>
      <c r="B813" s="30"/>
      <c r="C813">
        <f>STDEV(C2:C810)</f>
        <v>11.433542625929819</v>
      </c>
      <c r="D813">
        <f t="shared" ref="D813:J813" si="4">STDEV(D2:D810)</f>
        <v>16.74629016432764</v>
      </c>
      <c r="F813">
        <f t="shared" si="4"/>
        <v>0.81304932729621748</v>
      </c>
      <c r="G813">
        <f t="shared" si="4"/>
        <v>167.16021880644223</v>
      </c>
      <c r="H813">
        <f t="shared" si="4"/>
        <v>51.945070223968308</v>
      </c>
      <c r="I813">
        <f t="shared" ref="I813" si="5">STDEV(I2:I810)</f>
        <v>51.945070223968308</v>
      </c>
      <c r="J813">
        <f t="shared" si="4"/>
        <v>1.2910207899800423</v>
      </c>
      <c r="L813" t="s">
        <v>7</v>
      </c>
    </row>
    <row r="814" spans="1:12" x14ac:dyDescent="0.2">
      <c r="A814" s="1"/>
      <c r="B814" s="30"/>
      <c r="C814">
        <f>C813/C812</f>
        <v>4.8403012048622269</v>
      </c>
      <c r="D814">
        <f t="shared" ref="D814:J814" si="6">D813/D812</f>
        <v>0.3762199269499405</v>
      </c>
      <c r="F814">
        <f t="shared" si="6"/>
        <v>0.52700997795293825</v>
      </c>
      <c r="G814">
        <f t="shared" si="6"/>
        <v>1.4711397394783075</v>
      </c>
      <c r="H814">
        <f t="shared" si="6"/>
        <v>-0.81046981590869638</v>
      </c>
      <c r="I814">
        <f>I813/I812</f>
        <v>0.81046981590869638</v>
      </c>
      <c r="J814">
        <f t="shared" si="6"/>
        <v>1.7399739714116208E-2</v>
      </c>
      <c r="L814" t="s">
        <v>8</v>
      </c>
    </row>
    <row r="815" spans="1:12" x14ac:dyDescent="0.2">
      <c r="A815" s="1"/>
      <c r="B815" s="30"/>
      <c r="C815">
        <f>MIN(C2:C810)</f>
        <v>-9.6854999999999993</v>
      </c>
      <c r="D815">
        <f t="shared" ref="D815:J815" si="7">MIN(D2:D810)</f>
        <v>9.9098557700000001</v>
      </c>
      <c r="F815">
        <f t="shared" si="7"/>
        <v>0.21010999999999999</v>
      </c>
      <c r="G815">
        <f t="shared" si="7"/>
        <v>-167.04</v>
      </c>
      <c r="H815">
        <f t="shared" si="7"/>
        <v>-180.95</v>
      </c>
      <c r="I815">
        <f t="shared" ref="I815" si="8">MIN(I2:I810)</f>
        <v>-117.16</v>
      </c>
      <c r="J815">
        <f t="shared" si="7"/>
        <v>71.369</v>
      </c>
      <c r="L815" t="s">
        <v>9</v>
      </c>
    </row>
    <row r="816" spans="1:12" x14ac:dyDescent="0.2">
      <c r="A816" s="1"/>
      <c r="B816" s="30"/>
      <c r="C816">
        <f>MAX(C2:C810)</f>
        <v>36.844999999999999</v>
      </c>
      <c r="D816">
        <f t="shared" ref="D816:J816" si="9">MAX(D2:D810)</f>
        <v>85.91466346</v>
      </c>
      <c r="F816">
        <f t="shared" si="9"/>
        <v>3.5255000000000001</v>
      </c>
      <c r="G816">
        <f t="shared" si="9"/>
        <v>454.41</v>
      </c>
      <c r="H816">
        <f t="shared" si="9"/>
        <v>117.16</v>
      </c>
      <c r="I816">
        <f t="shared" ref="I816" si="10">MAX(I2:I810)</f>
        <v>180.95</v>
      </c>
      <c r="J816">
        <f t="shared" si="9"/>
        <v>77.409000000000006</v>
      </c>
      <c r="L816" t="s">
        <v>10</v>
      </c>
    </row>
    <row r="817" spans="1:9" x14ac:dyDescent="0.2">
      <c r="A817" s="1"/>
      <c r="B817" s="30"/>
      <c r="I817">
        <f>I816-I815</f>
        <v>298.11</v>
      </c>
    </row>
    <row r="818" spans="1:9" x14ac:dyDescent="0.2">
      <c r="A818" s="1"/>
      <c r="B818" s="30"/>
      <c r="I818">
        <f>MODE(I2:I810)</f>
        <v>105.87</v>
      </c>
    </row>
    <row r="819" spans="1:9" x14ac:dyDescent="0.2">
      <c r="A819" s="1"/>
      <c r="B819" s="30"/>
    </row>
    <row r="820" spans="1:9" x14ac:dyDescent="0.2">
      <c r="A820" s="1"/>
      <c r="B820" s="30"/>
    </row>
    <row r="821" spans="1:9" x14ac:dyDescent="0.2">
      <c r="A821" s="1"/>
      <c r="B821" s="30"/>
    </row>
    <row r="822" spans="1:9" x14ac:dyDescent="0.2">
      <c r="A822" s="1"/>
      <c r="B822" s="30"/>
    </row>
    <row r="823" spans="1:9" x14ac:dyDescent="0.2">
      <c r="A823" s="1"/>
      <c r="B823" s="30"/>
    </row>
    <row r="824" spans="1:9" x14ac:dyDescent="0.2">
      <c r="A824" s="1"/>
      <c r="B824" s="30"/>
    </row>
    <row r="825" spans="1:9" x14ac:dyDescent="0.2">
      <c r="A825" s="1"/>
      <c r="B825" s="30"/>
    </row>
    <row r="826" spans="1:9" x14ac:dyDescent="0.2">
      <c r="A826" s="1"/>
      <c r="B826" s="30"/>
    </row>
    <row r="827" spans="1:9" x14ac:dyDescent="0.2">
      <c r="A827" s="1"/>
      <c r="B827" s="30"/>
    </row>
    <row r="828" spans="1:9" x14ac:dyDescent="0.2">
      <c r="A828" s="1"/>
      <c r="B828" s="30"/>
    </row>
    <row r="829" spans="1:9" x14ac:dyDescent="0.2">
      <c r="A829" s="1"/>
      <c r="B829" s="30"/>
    </row>
    <row r="830" spans="1:9" x14ac:dyDescent="0.2">
      <c r="A830" s="1"/>
      <c r="B830" s="30"/>
    </row>
    <row r="831" spans="1:9" x14ac:dyDescent="0.2">
      <c r="A831" s="1"/>
      <c r="B831" s="30"/>
    </row>
    <row r="832" spans="1:9" x14ac:dyDescent="0.2">
      <c r="A832" s="1"/>
      <c r="B832" s="30"/>
    </row>
    <row r="833" spans="1:2" x14ac:dyDescent="0.2">
      <c r="A833" s="1"/>
      <c r="B833" s="30"/>
    </row>
    <row r="834" spans="1:2" x14ac:dyDescent="0.2">
      <c r="A834" s="1"/>
      <c r="B834" s="30"/>
    </row>
    <row r="835" spans="1:2" x14ac:dyDescent="0.2">
      <c r="A835" s="1"/>
      <c r="B835" s="30"/>
    </row>
    <row r="836" spans="1:2" x14ac:dyDescent="0.2">
      <c r="A836" s="1"/>
      <c r="B836" s="30"/>
    </row>
    <row r="837" spans="1:2" x14ac:dyDescent="0.2">
      <c r="A837" s="1"/>
      <c r="B837" s="30"/>
    </row>
    <row r="838" spans="1:2" x14ac:dyDescent="0.2">
      <c r="A838" s="1"/>
      <c r="B838" s="30"/>
    </row>
    <row r="839" spans="1:2" x14ac:dyDescent="0.2">
      <c r="A839" s="1"/>
      <c r="B839" s="30"/>
    </row>
    <row r="840" spans="1:2" x14ac:dyDescent="0.2">
      <c r="A840" s="1"/>
      <c r="B840" s="30"/>
    </row>
    <row r="841" spans="1:2" x14ac:dyDescent="0.2">
      <c r="A841" s="1"/>
      <c r="B841" s="30"/>
    </row>
    <row r="842" spans="1:2" x14ac:dyDescent="0.2">
      <c r="A842" s="1"/>
      <c r="B842" s="30"/>
    </row>
    <row r="843" spans="1:2" x14ac:dyDescent="0.2">
      <c r="A843" s="1"/>
      <c r="B843" s="30"/>
    </row>
    <row r="844" spans="1:2" x14ac:dyDescent="0.2">
      <c r="A844" s="1"/>
      <c r="B844" s="30"/>
    </row>
    <row r="845" spans="1:2" x14ac:dyDescent="0.2">
      <c r="A845" s="1"/>
      <c r="B845" s="30"/>
    </row>
    <row r="846" spans="1:2" x14ac:dyDescent="0.2">
      <c r="A846" s="1"/>
      <c r="B846" s="30"/>
    </row>
    <row r="847" spans="1:2" x14ac:dyDescent="0.2">
      <c r="A847" s="1"/>
      <c r="B847" s="30"/>
    </row>
    <row r="848" spans="1:2" x14ac:dyDescent="0.2">
      <c r="A848" s="1"/>
      <c r="B848" s="30"/>
    </row>
    <row r="849" spans="1:2" x14ac:dyDescent="0.2">
      <c r="A849" s="1"/>
      <c r="B849" s="30"/>
    </row>
    <row r="850" spans="1:2" x14ac:dyDescent="0.2">
      <c r="A850" s="1"/>
      <c r="B850" s="30"/>
    </row>
    <row r="851" spans="1:2" x14ac:dyDescent="0.2">
      <c r="A851" s="1"/>
      <c r="B851" s="30"/>
    </row>
    <row r="852" spans="1:2" x14ac:dyDescent="0.2">
      <c r="A852" s="1"/>
      <c r="B852" s="30"/>
    </row>
    <row r="853" spans="1:2" x14ac:dyDescent="0.2">
      <c r="A853" s="1"/>
      <c r="B853" s="30"/>
    </row>
    <row r="854" spans="1:2" x14ac:dyDescent="0.2">
      <c r="A854" s="1"/>
      <c r="B854" s="30"/>
    </row>
    <row r="855" spans="1:2" x14ac:dyDescent="0.2">
      <c r="A855" s="1"/>
      <c r="B855" s="30"/>
    </row>
    <row r="856" spans="1:2" x14ac:dyDescent="0.2">
      <c r="A856" s="1"/>
      <c r="B856" s="30"/>
    </row>
    <row r="857" spans="1:2" x14ac:dyDescent="0.2">
      <c r="A857" s="1"/>
      <c r="B857" s="30"/>
    </row>
    <row r="858" spans="1:2" x14ac:dyDescent="0.2">
      <c r="A858" s="1"/>
      <c r="B858" s="30"/>
    </row>
    <row r="859" spans="1:2" x14ac:dyDescent="0.2">
      <c r="A859" s="1"/>
      <c r="B859" s="30"/>
    </row>
    <row r="860" spans="1:2" x14ac:dyDescent="0.2">
      <c r="A860" s="1"/>
      <c r="B860" s="30"/>
    </row>
    <row r="861" spans="1:2" x14ac:dyDescent="0.2">
      <c r="A861" s="1"/>
      <c r="B861" s="30"/>
    </row>
    <row r="862" spans="1:2" x14ac:dyDescent="0.2">
      <c r="A862" s="1"/>
      <c r="B862" s="30"/>
    </row>
  </sheetData>
  <conditionalFormatting sqref="G1">
    <cfRule type="top10" dxfId="1" priority="2" percent="1" rank="10"/>
  </conditionalFormatting>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0"/>
  <sheetViews>
    <sheetView workbookViewId="0">
      <pane ySplit="1" topLeftCell="A2" activePane="bottomLeft" state="frozen"/>
      <selection pane="bottomLeft" activeCell="L13" sqref="L13"/>
    </sheetView>
  </sheetViews>
  <sheetFormatPr baseColWidth="10" defaultRowHeight="16" x14ac:dyDescent="0.2"/>
  <cols>
    <col min="4" max="4" width="13.6640625" bestFit="1" customWidth="1"/>
    <col min="5" max="5" width="13.6640625" customWidth="1"/>
    <col min="9" max="9" width="13" bestFit="1" customWidth="1"/>
    <col min="12" max="12" width="35.6640625" bestFit="1" customWidth="1"/>
    <col min="15" max="15" width="12.1640625" bestFit="1" customWidth="1"/>
    <col min="16" max="16" width="28.33203125" bestFit="1" customWidth="1"/>
  </cols>
  <sheetData>
    <row r="1" spans="1:16" x14ac:dyDescent="0.2">
      <c r="A1" s="2" t="s">
        <v>105</v>
      </c>
      <c r="B1" s="2" t="s">
        <v>106</v>
      </c>
      <c r="C1" s="2" t="s">
        <v>0</v>
      </c>
      <c r="D1" s="2" t="s">
        <v>2</v>
      </c>
      <c r="E1" s="2" t="s">
        <v>67</v>
      </c>
      <c r="F1" s="2" t="s">
        <v>1</v>
      </c>
      <c r="G1" s="2" t="s">
        <v>3</v>
      </c>
      <c r="H1" s="2" t="s">
        <v>4</v>
      </c>
      <c r="I1" s="2" t="s">
        <v>44</v>
      </c>
      <c r="J1" s="2" t="s">
        <v>5</v>
      </c>
    </row>
    <row r="2" spans="1:16" x14ac:dyDescent="0.2">
      <c r="A2" s="1">
        <v>121</v>
      </c>
      <c r="B2" s="30">
        <v>4.03</v>
      </c>
      <c r="C2">
        <v>-9.3218999999999994</v>
      </c>
      <c r="D2">
        <v>82.2450142</v>
      </c>
      <c r="E2">
        <v>9</v>
      </c>
      <c r="F2">
        <v>0.29699999999999999</v>
      </c>
      <c r="G2" s="8">
        <v>-127.26</v>
      </c>
      <c r="H2">
        <v>41.073999999999998</v>
      </c>
      <c r="I2">
        <v>-41.073999999999998</v>
      </c>
      <c r="J2">
        <v>82.36</v>
      </c>
    </row>
    <row r="3" spans="1:16" x14ac:dyDescent="0.2">
      <c r="A3" s="1">
        <v>122</v>
      </c>
      <c r="B3" s="30">
        <v>4.07</v>
      </c>
      <c r="C3">
        <v>-9.2811000000000003</v>
      </c>
      <c r="D3">
        <v>81.807158099999995</v>
      </c>
      <c r="E3">
        <v>13</v>
      </c>
      <c r="F3">
        <v>0.27095999999999998</v>
      </c>
      <c r="G3" s="8">
        <v>-126.75</v>
      </c>
      <c r="H3">
        <v>51.06</v>
      </c>
      <c r="I3">
        <v>-51.06</v>
      </c>
      <c r="J3">
        <v>82.33</v>
      </c>
    </row>
    <row r="4" spans="1:16" x14ac:dyDescent="0.2">
      <c r="A4" s="1">
        <v>123</v>
      </c>
      <c r="B4" s="30">
        <v>4.0999999999999996</v>
      </c>
      <c r="C4">
        <v>-9.5030000000000001</v>
      </c>
      <c r="D4">
        <v>83.776887500000001</v>
      </c>
      <c r="E4">
        <v>13</v>
      </c>
      <c r="F4">
        <v>0.26278000000000001</v>
      </c>
      <c r="G4" s="8">
        <v>-100.5</v>
      </c>
      <c r="H4">
        <v>56.162999999999997</v>
      </c>
      <c r="I4">
        <v>-56.162999999999997</v>
      </c>
      <c r="J4">
        <v>82.313000000000002</v>
      </c>
      <c r="L4" s="1" t="s">
        <v>63</v>
      </c>
    </row>
    <row r="5" spans="1:16" x14ac:dyDescent="0.2">
      <c r="A5" s="1">
        <v>124</v>
      </c>
      <c r="B5" s="30">
        <v>4.13</v>
      </c>
      <c r="C5">
        <v>-9.4992000000000001</v>
      </c>
      <c r="D5">
        <v>82.705662400000008</v>
      </c>
      <c r="E5">
        <v>9</v>
      </c>
      <c r="F5">
        <v>0.30730000000000002</v>
      </c>
      <c r="G5" s="8">
        <v>-114.63</v>
      </c>
      <c r="H5">
        <v>61.816000000000003</v>
      </c>
      <c r="I5">
        <v>-61.816000000000003</v>
      </c>
      <c r="J5">
        <v>82.283000000000001</v>
      </c>
      <c r="M5" t="s">
        <v>45</v>
      </c>
      <c r="N5" t="s">
        <v>46</v>
      </c>
      <c r="O5" t="s">
        <v>47</v>
      </c>
      <c r="P5" t="s">
        <v>101</v>
      </c>
    </row>
    <row r="6" spans="1:16" x14ac:dyDescent="0.2">
      <c r="A6" s="1">
        <v>125</v>
      </c>
      <c r="B6" s="30">
        <v>4.17</v>
      </c>
      <c r="C6">
        <v>-9.4911999999999992</v>
      </c>
      <c r="D6">
        <v>83.8799858</v>
      </c>
      <c r="E6">
        <v>14</v>
      </c>
      <c r="F6">
        <v>0.31546000000000002</v>
      </c>
      <c r="G6" s="8">
        <v>-135.18</v>
      </c>
      <c r="H6">
        <v>51.844000000000001</v>
      </c>
      <c r="I6">
        <v>-51.844000000000001</v>
      </c>
      <c r="J6">
        <v>82.227000000000004</v>
      </c>
      <c r="L6" t="s">
        <v>48</v>
      </c>
      <c r="M6">
        <f>CORREL(C2:C863,D2:D863)</f>
        <v>-0.78954467125107031</v>
      </c>
      <c r="N6">
        <f>((M6)*(SQRT(862-2))/(SQRT(1-((M6)^2))))</f>
        <v>-37.72894810936814</v>
      </c>
      <c r="O6">
        <f>TDIST(ABS(N6),864,2)</f>
        <v>7.3853106356904842E-185</v>
      </c>
      <c r="P6" s="29" t="s">
        <v>102</v>
      </c>
    </row>
    <row r="7" spans="1:16" x14ac:dyDescent="0.2">
      <c r="A7" s="1">
        <v>126</v>
      </c>
      <c r="B7" s="30">
        <v>4.2</v>
      </c>
      <c r="C7">
        <v>-9.5190999999999999</v>
      </c>
      <c r="D7">
        <v>83.902955800000001</v>
      </c>
      <c r="E7">
        <v>15</v>
      </c>
      <c r="F7">
        <v>0.31114999999999998</v>
      </c>
      <c r="G7" s="8">
        <v>-151.01</v>
      </c>
      <c r="H7">
        <v>50.375999999999998</v>
      </c>
      <c r="I7">
        <v>-50.375999999999998</v>
      </c>
      <c r="J7">
        <v>82.18</v>
      </c>
      <c r="L7" t="s">
        <v>49</v>
      </c>
      <c r="M7">
        <f>CORREL(C2:C863,F2:F863)</f>
        <v>0.37469958764469857</v>
      </c>
      <c r="N7">
        <f>((M7)*(SQRT(862-2))/(SQRT(1-((M7)^2))))</f>
        <v>11.851796395599816</v>
      </c>
      <c r="O7">
        <f t="shared" ref="O7:O31" si="0">TDIST(ABS(N7),864,2)</f>
        <v>3.9427004502751669E-30</v>
      </c>
      <c r="P7" s="29" t="s">
        <v>102</v>
      </c>
    </row>
    <row r="8" spans="1:16" x14ac:dyDescent="0.2">
      <c r="A8" s="1">
        <v>127</v>
      </c>
      <c r="B8" s="30">
        <v>4.2300000000000004</v>
      </c>
      <c r="C8">
        <v>-9.3703000000000003</v>
      </c>
      <c r="D8">
        <v>82.763176599999994</v>
      </c>
      <c r="E8">
        <v>18</v>
      </c>
      <c r="F8">
        <v>0.32551000000000002</v>
      </c>
      <c r="G8" s="8">
        <v>-155.63</v>
      </c>
      <c r="H8">
        <v>54.457999999999998</v>
      </c>
      <c r="I8">
        <v>-54.457999999999998</v>
      </c>
      <c r="J8">
        <v>82.132999999999996</v>
      </c>
      <c r="L8" t="s">
        <v>68</v>
      </c>
      <c r="M8">
        <f>CORREL(C2:C863,E2:E863)</f>
        <v>0.46926978726487523</v>
      </c>
      <c r="N8">
        <f t="shared" ref="N8:N31" si="1">((M8)*(SQRT(862-2))/(SQRT(1-((M8)^2))))</f>
        <v>15.584186612711372</v>
      </c>
      <c r="O8">
        <f t="shared" si="0"/>
        <v>1.9314496215455183E-48</v>
      </c>
      <c r="P8" s="29" t="s">
        <v>102</v>
      </c>
    </row>
    <row r="9" spans="1:16" x14ac:dyDescent="0.2">
      <c r="A9" s="1">
        <v>128</v>
      </c>
      <c r="B9" s="30">
        <v>4.2699999999999996</v>
      </c>
      <c r="C9">
        <v>-9.4864999999999995</v>
      </c>
      <c r="D9">
        <v>83.5231481</v>
      </c>
      <c r="E9">
        <v>13</v>
      </c>
      <c r="F9">
        <v>0.35032999999999997</v>
      </c>
      <c r="G9" s="8">
        <v>-157.11000000000001</v>
      </c>
      <c r="H9">
        <v>58.819000000000003</v>
      </c>
      <c r="I9">
        <v>-58.819000000000003</v>
      </c>
      <c r="J9">
        <v>82.091999999999999</v>
      </c>
      <c r="L9" t="s">
        <v>50</v>
      </c>
      <c r="M9">
        <f>CORREL(C2:C863,G2:G863)</f>
        <v>0.44697414944773056</v>
      </c>
      <c r="N9">
        <f t="shared" si="1"/>
        <v>14.653066813389525</v>
      </c>
      <c r="O9">
        <f t="shared" si="0"/>
        <v>1.3828633438543223E-43</v>
      </c>
      <c r="P9" s="29" t="s">
        <v>102</v>
      </c>
    </row>
    <row r="10" spans="1:16" x14ac:dyDescent="0.2">
      <c r="A10" s="1">
        <v>129</v>
      </c>
      <c r="B10" s="30">
        <v>4.3</v>
      </c>
      <c r="C10">
        <v>-9.4908000000000001</v>
      </c>
      <c r="D10">
        <v>83.959757800000006</v>
      </c>
      <c r="E10">
        <v>14</v>
      </c>
      <c r="F10">
        <v>0.36029</v>
      </c>
      <c r="G10" s="8">
        <v>-153.04</v>
      </c>
      <c r="H10">
        <v>55.618000000000002</v>
      </c>
      <c r="I10">
        <v>-55.618000000000002</v>
      </c>
      <c r="J10">
        <v>82.075999999999993</v>
      </c>
      <c r="L10" s="15" t="s">
        <v>51</v>
      </c>
      <c r="M10" s="15">
        <f>CORREL(C2:C863,I2:I863)</f>
        <v>0.12296099798802429</v>
      </c>
      <c r="N10" s="15">
        <f t="shared" si="1"/>
        <v>3.6334970765256376</v>
      </c>
      <c r="O10" s="15">
        <f t="shared" si="0"/>
        <v>2.9610432206568011E-4</v>
      </c>
      <c r="P10" s="29" t="s">
        <v>102</v>
      </c>
    </row>
    <row r="11" spans="1:16" x14ac:dyDescent="0.2">
      <c r="A11" s="1">
        <v>130</v>
      </c>
      <c r="B11" s="30">
        <v>4.33</v>
      </c>
      <c r="C11">
        <v>-9.5289000000000001</v>
      </c>
      <c r="D11">
        <v>84.663995700000001</v>
      </c>
      <c r="E11">
        <v>13</v>
      </c>
      <c r="F11">
        <v>0.38211000000000001</v>
      </c>
      <c r="G11" s="8">
        <v>-155.01</v>
      </c>
      <c r="H11">
        <v>55.286000000000001</v>
      </c>
      <c r="I11">
        <v>-55.286000000000001</v>
      </c>
      <c r="J11">
        <v>82.064999999999998</v>
      </c>
      <c r="L11" s="16" t="s">
        <v>52</v>
      </c>
      <c r="M11" s="16">
        <f>CORREL(C2:C863,J2:J863)</f>
        <v>0.10043510226273698</v>
      </c>
      <c r="N11" s="16">
        <f t="shared" si="1"/>
        <v>2.9603038086584363</v>
      </c>
      <c r="O11" s="16">
        <f t="shared" si="0"/>
        <v>3.1573852989051753E-3</v>
      </c>
      <c r="P11" s="29" t="s">
        <v>103</v>
      </c>
    </row>
    <row r="12" spans="1:16" x14ac:dyDescent="0.2">
      <c r="A12" s="1">
        <v>131</v>
      </c>
      <c r="B12" s="30">
        <v>4.37</v>
      </c>
      <c r="C12">
        <v>-9.4865999999999993</v>
      </c>
      <c r="D12">
        <v>84.236823400000006</v>
      </c>
      <c r="E12">
        <v>14</v>
      </c>
      <c r="F12">
        <v>0.36623</v>
      </c>
      <c r="G12" s="8">
        <v>-157.30000000000001</v>
      </c>
      <c r="H12">
        <v>53.756999999999998</v>
      </c>
      <c r="I12">
        <v>-53.756999999999998</v>
      </c>
      <c r="J12">
        <v>82.03</v>
      </c>
      <c r="P12" s="29"/>
    </row>
    <row r="13" spans="1:16" x14ac:dyDescent="0.2">
      <c r="A13" s="1">
        <v>132</v>
      </c>
      <c r="B13" s="30">
        <v>4.4000000000000004</v>
      </c>
      <c r="C13">
        <v>-9.4352</v>
      </c>
      <c r="D13">
        <v>83.719195200000001</v>
      </c>
      <c r="E13">
        <v>14</v>
      </c>
      <c r="F13">
        <v>0.40631</v>
      </c>
      <c r="G13" s="8">
        <v>-156.52000000000001</v>
      </c>
      <c r="H13">
        <v>51.939</v>
      </c>
      <c r="I13">
        <v>-51.939</v>
      </c>
      <c r="J13">
        <v>81.983000000000004</v>
      </c>
      <c r="L13" t="s">
        <v>69</v>
      </c>
      <c r="M13">
        <f>CORREL(D2:D863,E2:E863)</f>
        <v>-0.57061397219278032</v>
      </c>
      <c r="N13">
        <f t="shared" si="1"/>
        <v>-20.376657457642033</v>
      </c>
      <c r="O13">
        <f t="shared" si="0"/>
        <v>1.1276795885392207E-75</v>
      </c>
      <c r="P13" s="29" t="s">
        <v>102</v>
      </c>
    </row>
    <row r="14" spans="1:16" x14ac:dyDescent="0.2">
      <c r="A14" s="1">
        <v>133</v>
      </c>
      <c r="B14" s="30">
        <v>4.43</v>
      </c>
      <c r="C14">
        <v>-9.4736999999999991</v>
      </c>
      <c r="D14">
        <v>86.332977200000002</v>
      </c>
      <c r="E14">
        <v>14</v>
      </c>
      <c r="F14">
        <v>0.39015</v>
      </c>
      <c r="G14" s="8">
        <v>-153.1</v>
      </c>
      <c r="H14">
        <v>49.965000000000003</v>
      </c>
      <c r="I14">
        <v>-49.965000000000003</v>
      </c>
      <c r="J14">
        <v>81.94</v>
      </c>
      <c r="L14" t="s">
        <v>53</v>
      </c>
      <c r="M14">
        <f>CORREL(D2:D863,F2:F863)</f>
        <v>-0.56027495077550626</v>
      </c>
      <c r="N14">
        <f t="shared" si="1"/>
        <v>-19.836235721008922</v>
      </c>
      <c r="O14">
        <f t="shared" si="0"/>
        <v>1.8827000413218983E-72</v>
      </c>
      <c r="P14" s="29" t="s">
        <v>102</v>
      </c>
    </row>
    <row r="15" spans="1:16" x14ac:dyDescent="0.2">
      <c r="A15" s="1">
        <v>134</v>
      </c>
      <c r="B15" s="30">
        <v>4.47</v>
      </c>
      <c r="C15">
        <v>-9.5050000000000008</v>
      </c>
      <c r="D15">
        <v>85.020121099999997</v>
      </c>
      <c r="E15">
        <v>14</v>
      </c>
      <c r="F15">
        <v>0.44113000000000002</v>
      </c>
      <c r="G15" s="8">
        <v>-135.24</v>
      </c>
      <c r="H15">
        <v>47.082999999999998</v>
      </c>
      <c r="I15">
        <v>-47.082999999999998</v>
      </c>
      <c r="J15">
        <v>81.918999999999997</v>
      </c>
      <c r="L15" t="s">
        <v>54</v>
      </c>
      <c r="M15">
        <f>CORREL(D2:D863,G2:G863)</f>
        <v>-0.41637896779400957</v>
      </c>
      <c r="N15">
        <f t="shared" si="1"/>
        <v>-13.430210141273802</v>
      </c>
      <c r="O15">
        <f t="shared" si="0"/>
        <v>1.7429116617701879E-37</v>
      </c>
      <c r="P15" s="29" t="s">
        <v>102</v>
      </c>
    </row>
    <row r="16" spans="1:16" x14ac:dyDescent="0.2">
      <c r="A16" s="1">
        <v>135</v>
      </c>
      <c r="B16" s="30">
        <v>4.5</v>
      </c>
      <c r="C16">
        <v>-9.5182000000000002</v>
      </c>
      <c r="D16">
        <v>83.557692299999999</v>
      </c>
      <c r="E16">
        <v>19</v>
      </c>
      <c r="F16">
        <v>0.47321999999999997</v>
      </c>
      <c r="G16" s="8">
        <v>-123.87</v>
      </c>
      <c r="H16">
        <v>43.337000000000003</v>
      </c>
      <c r="I16">
        <v>-43.337000000000003</v>
      </c>
      <c r="J16">
        <v>81.933000000000007</v>
      </c>
      <c r="L16" s="15" t="s">
        <v>55</v>
      </c>
      <c r="M16" s="15">
        <f>CORREL(D2:D863,I2:I863)</f>
        <v>8.9543638044934457E-3</v>
      </c>
      <c r="N16" s="15">
        <f t="shared" si="1"/>
        <v>0.2626040215027583</v>
      </c>
      <c r="O16" s="15">
        <f t="shared" si="0"/>
        <v>0.79291840216910958</v>
      </c>
      <c r="P16" s="29" t="s">
        <v>103</v>
      </c>
    </row>
    <row r="17" spans="1:16" x14ac:dyDescent="0.2">
      <c r="A17" s="1">
        <v>136</v>
      </c>
      <c r="B17" s="30">
        <v>4.53</v>
      </c>
      <c r="C17">
        <v>-9.5085999999999995</v>
      </c>
      <c r="D17">
        <v>83.5231481</v>
      </c>
      <c r="E17">
        <v>22</v>
      </c>
      <c r="F17">
        <v>0.44425999999999999</v>
      </c>
      <c r="G17" s="8">
        <v>-92.033000000000001</v>
      </c>
      <c r="H17">
        <v>31.66</v>
      </c>
      <c r="I17">
        <v>-31.66</v>
      </c>
      <c r="J17">
        <v>81.981999999999999</v>
      </c>
      <c r="L17" s="16" t="s">
        <v>56</v>
      </c>
      <c r="M17" s="16">
        <f>CORREL(D2:D863,J2:J863)</f>
        <v>-0.30242112678187172</v>
      </c>
      <c r="N17" s="16">
        <f t="shared" si="1"/>
        <v>-9.3044129495866805</v>
      </c>
      <c r="O17" s="16">
        <f t="shared" si="0"/>
        <v>1.079895470477928E-19</v>
      </c>
      <c r="P17" s="29" t="s">
        <v>102</v>
      </c>
    </row>
    <row r="18" spans="1:16" x14ac:dyDescent="0.2">
      <c r="A18" s="1">
        <v>137</v>
      </c>
      <c r="B18" s="30">
        <v>4.57</v>
      </c>
      <c r="C18">
        <v>-8.7913999999999994</v>
      </c>
      <c r="D18">
        <v>83.811609700000005</v>
      </c>
      <c r="E18">
        <v>21</v>
      </c>
      <c r="F18">
        <v>0.44753999999999999</v>
      </c>
      <c r="G18" s="8">
        <v>-59.75</v>
      </c>
      <c r="H18">
        <v>19.346</v>
      </c>
      <c r="I18">
        <v>-19.346</v>
      </c>
      <c r="J18">
        <v>82.034000000000006</v>
      </c>
      <c r="P18" s="29"/>
    </row>
    <row r="19" spans="1:16" x14ac:dyDescent="0.2">
      <c r="A19" s="1">
        <v>138</v>
      </c>
      <c r="B19" s="30">
        <v>4.5999999999999996</v>
      </c>
      <c r="C19">
        <v>-9.2227999999999994</v>
      </c>
      <c r="D19">
        <v>84.974002800000008</v>
      </c>
      <c r="E19">
        <v>22</v>
      </c>
      <c r="F19">
        <v>0.45397999999999999</v>
      </c>
      <c r="G19" s="8">
        <v>-13.698</v>
      </c>
      <c r="H19">
        <v>-2.6848999999999998</v>
      </c>
      <c r="I19">
        <v>2.6848999999999998</v>
      </c>
      <c r="J19">
        <v>82.066000000000003</v>
      </c>
      <c r="L19" t="s">
        <v>70</v>
      </c>
      <c r="M19">
        <f>CORREL(E2:E863,F2:F863)</f>
        <v>0.73913836135064381</v>
      </c>
      <c r="N19">
        <f t="shared" si="1"/>
        <v>32.181241319298806</v>
      </c>
      <c r="O19">
        <f t="shared" si="0"/>
        <v>5.6697768129235416E-150</v>
      </c>
      <c r="P19" s="29" t="s">
        <v>102</v>
      </c>
    </row>
    <row r="20" spans="1:16" x14ac:dyDescent="0.2">
      <c r="A20" s="1">
        <v>139</v>
      </c>
      <c r="B20" s="30">
        <v>4.63</v>
      </c>
      <c r="C20">
        <v>-9.0707000000000004</v>
      </c>
      <c r="D20">
        <v>87.438746399999999</v>
      </c>
      <c r="E20">
        <v>16</v>
      </c>
      <c r="F20">
        <v>0.46194000000000002</v>
      </c>
      <c r="G20" s="8">
        <v>29.286000000000001</v>
      </c>
      <c r="H20">
        <v>-10.432</v>
      </c>
      <c r="I20">
        <v>10.432</v>
      </c>
      <c r="J20">
        <v>82.088999999999999</v>
      </c>
      <c r="L20" t="s">
        <v>71</v>
      </c>
      <c r="M20">
        <f>CORREL(E2:E863,G2:G863)</f>
        <v>0.55044320692317106</v>
      </c>
      <c r="N20">
        <f t="shared" si="1"/>
        <v>19.334882114495603</v>
      </c>
      <c r="O20">
        <f t="shared" si="0"/>
        <v>1.7203525599263613E-69</v>
      </c>
      <c r="P20" s="29" t="s">
        <v>102</v>
      </c>
    </row>
    <row r="21" spans="1:16" x14ac:dyDescent="0.2">
      <c r="A21" s="1">
        <v>140</v>
      </c>
      <c r="B21" s="30">
        <v>4.67</v>
      </c>
      <c r="C21">
        <v>-9.0756999999999994</v>
      </c>
      <c r="D21">
        <v>89.417378900000003</v>
      </c>
      <c r="E21">
        <v>19</v>
      </c>
      <c r="F21">
        <v>0.50080000000000002</v>
      </c>
      <c r="G21" s="8">
        <v>64.599000000000004</v>
      </c>
      <c r="H21">
        <v>-14.676</v>
      </c>
      <c r="I21">
        <v>14.676</v>
      </c>
      <c r="J21">
        <v>82.117000000000004</v>
      </c>
      <c r="L21" s="15" t="s">
        <v>72</v>
      </c>
      <c r="M21" s="15">
        <f>CORREL(E2:E863,I2:I863)</f>
        <v>4.124705802329915E-2</v>
      </c>
      <c r="N21" s="15">
        <f t="shared" si="1"/>
        <v>1.2106314579683433</v>
      </c>
      <c r="O21" s="15">
        <f t="shared" si="0"/>
        <v>0.22636774735516105</v>
      </c>
      <c r="P21" s="29" t="s">
        <v>103</v>
      </c>
    </row>
    <row r="22" spans="1:16" x14ac:dyDescent="0.2">
      <c r="A22" s="1">
        <v>141</v>
      </c>
      <c r="B22" s="30">
        <v>4.7</v>
      </c>
      <c r="C22">
        <v>-9.1448</v>
      </c>
      <c r="D22">
        <v>86.563212300000004</v>
      </c>
      <c r="E22">
        <v>19</v>
      </c>
      <c r="F22">
        <v>0.51183000000000001</v>
      </c>
      <c r="G22" s="8">
        <v>100.51</v>
      </c>
      <c r="H22">
        <v>-23.59</v>
      </c>
      <c r="I22">
        <v>23.59</v>
      </c>
      <c r="J22">
        <v>82.14</v>
      </c>
      <c r="L22" s="16" t="s">
        <v>73</v>
      </c>
      <c r="M22" s="16">
        <f>CORREL(E2:E863,J2:J863)</f>
        <v>0.5047571496001626</v>
      </c>
      <c r="N22" s="16">
        <f t="shared" si="1"/>
        <v>17.147049035451911</v>
      </c>
      <c r="O22" s="16">
        <f t="shared" si="0"/>
        <v>6.0000475184396565E-57</v>
      </c>
      <c r="P22" s="29" t="s">
        <v>102</v>
      </c>
    </row>
    <row r="23" spans="1:16" x14ac:dyDescent="0.2">
      <c r="A23" s="1">
        <v>142</v>
      </c>
      <c r="B23" s="30">
        <v>4.7300000000000004</v>
      </c>
      <c r="C23">
        <v>-8.8234999999999992</v>
      </c>
      <c r="D23">
        <v>80.8981481</v>
      </c>
      <c r="E23">
        <v>24</v>
      </c>
      <c r="F23">
        <v>0.54974999999999996</v>
      </c>
      <c r="G23" s="8">
        <v>126.7</v>
      </c>
      <c r="H23">
        <v>-39.993000000000002</v>
      </c>
      <c r="I23">
        <v>39.993000000000002</v>
      </c>
      <c r="J23">
        <v>82.185000000000002</v>
      </c>
      <c r="P23" s="29"/>
    </row>
    <row r="24" spans="1:16" x14ac:dyDescent="0.2">
      <c r="A24" s="1">
        <v>143</v>
      </c>
      <c r="B24" s="30">
        <v>4.7699999999999996</v>
      </c>
      <c r="C24">
        <v>-9.1178000000000008</v>
      </c>
      <c r="D24">
        <v>84.916310500000009</v>
      </c>
      <c r="E24">
        <v>26</v>
      </c>
      <c r="F24">
        <v>0.56023000000000001</v>
      </c>
      <c r="G24" s="8">
        <v>140.54</v>
      </c>
      <c r="H24">
        <v>-53.014000000000003</v>
      </c>
      <c r="I24">
        <v>53.014000000000003</v>
      </c>
      <c r="J24">
        <v>82.248000000000005</v>
      </c>
      <c r="L24" t="s">
        <v>58</v>
      </c>
      <c r="M24">
        <f>CORREL(F2:F863,G2:G863)</f>
        <v>0.41363051810055523</v>
      </c>
      <c r="N24">
        <f t="shared" si="1"/>
        <v>13.323188238588882</v>
      </c>
      <c r="O24">
        <f t="shared" si="0"/>
        <v>5.7435448823782669E-37</v>
      </c>
      <c r="P24" s="29" t="s">
        <v>102</v>
      </c>
    </row>
    <row r="25" spans="1:16" x14ac:dyDescent="0.2">
      <c r="A25" s="1">
        <v>144</v>
      </c>
      <c r="B25" s="30">
        <v>4.8</v>
      </c>
      <c r="C25">
        <v>-8.6738999999999997</v>
      </c>
      <c r="D25">
        <v>79.643518499999999</v>
      </c>
      <c r="E25">
        <v>29</v>
      </c>
      <c r="F25">
        <v>0.59704999999999997</v>
      </c>
      <c r="G25" s="8">
        <v>149.02000000000001</v>
      </c>
      <c r="H25">
        <v>-63.652000000000001</v>
      </c>
      <c r="I25">
        <v>63.652000000000001</v>
      </c>
      <c r="J25">
        <v>82.286000000000001</v>
      </c>
      <c r="L25" s="15" t="s">
        <v>59</v>
      </c>
      <c r="M25" s="15">
        <f>CORREL(F2:F863,I2:I863)</f>
        <v>-0.14731820304217974</v>
      </c>
      <c r="N25" s="15">
        <f t="shared" si="1"/>
        <v>-4.3678749927271312</v>
      </c>
      <c r="O25" s="15">
        <f t="shared" si="0"/>
        <v>1.4068300392960353E-5</v>
      </c>
      <c r="P25" s="29" t="s">
        <v>102</v>
      </c>
    </row>
    <row r="26" spans="1:16" x14ac:dyDescent="0.2">
      <c r="A26" s="1">
        <v>145</v>
      </c>
      <c r="B26" s="30">
        <v>4.83</v>
      </c>
      <c r="C26">
        <v>-8.6196000000000002</v>
      </c>
      <c r="D26">
        <v>77.949964399999999</v>
      </c>
      <c r="E26">
        <v>29</v>
      </c>
      <c r="F26">
        <v>0.61345000000000005</v>
      </c>
      <c r="G26" s="8">
        <v>152.07</v>
      </c>
      <c r="H26">
        <v>-70.47</v>
      </c>
      <c r="I26">
        <v>70.47</v>
      </c>
      <c r="J26">
        <v>82.3</v>
      </c>
      <c r="L26" s="16" t="s">
        <v>60</v>
      </c>
      <c r="M26" s="16">
        <f>CORREL(F2:F863,J2:J863)</f>
        <v>0.62643737353709761</v>
      </c>
      <c r="N26" s="16">
        <f t="shared" si="1"/>
        <v>23.568204773291562</v>
      </c>
      <c r="O26" s="16">
        <f t="shared" si="0"/>
        <v>3.1132336534780612E-95</v>
      </c>
      <c r="P26" s="29" t="s">
        <v>102</v>
      </c>
    </row>
    <row r="27" spans="1:16" x14ac:dyDescent="0.2">
      <c r="A27" s="1">
        <v>146</v>
      </c>
      <c r="B27" s="30">
        <v>4.87</v>
      </c>
      <c r="C27">
        <v>-8.4913000000000007</v>
      </c>
      <c r="D27">
        <v>76.281517100000002</v>
      </c>
      <c r="E27">
        <v>31</v>
      </c>
      <c r="F27">
        <v>0.62409000000000003</v>
      </c>
      <c r="G27" s="8">
        <v>179.47</v>
      </c>
      <c r="H27">
        <v>-73.762</v>
      </c>
      <c r="I27">
        <v>73.762</v>
      </c>
      <c r="J27">
        <v>82.292000000000002</v>
      </c>
      <c r="P27" s="29"/>
    </row>
    <row r="28" spans="1:16" x14ac:dyDescent="0.2">
      <c r="A28" s="1">
        <v>147</v>
      </c>
      <c r="B28" s="30">
        <v>4.9000000000000004</v>
      </c>
      <c r="C28">
        <v>-8.8109999999999999</v>
      </c>
      <c r="D28">
        <v>80.070156699999998</v>
      </c>
      <c r="E28">
        <v>27</v>
      </c>
      <c r="F28">
        <v>0.60677000000000003</v>
      </c>
      <c r="G28" s="8">
        <v>193.57</v>
      </c>
      <c r="H28">
        <v>-67.888000000000005</v>
      </c>
      <c r="I28">
        <v>67.888000000000005</v>
      </c>
      <c r="J28">
        <v>82.289000000000001</v>
      </c>
      <c r="L28" s="15" t="s">
        <v>57</v>
      </c>
      <c r="M28" s="15">
        <f>CORREL(G2:G863,I2:I863)</f>
        <v>0.40480526394488042</v>
      </c>
      <c r="N28" s="15">
        <f t="shared" si="1"/>
        <v>12.982483315625675</v>
      </c>
      <c r="O28" s="15">
        <f t="shared" si="0"/>
        <v>2.4541286429670386E-35</v>
      </c>
      <c r="P28" s="29" t="s">
        <v>102</v>
      </c>
    </row>
    <row r="29" spans="1:16" x14ac:dyDescent="0.2">
      <c r="A29" s="1">
        <v>148</v>
      </c>
      <c r="B29" s="30">
        <v>4.93</v>
      </c>
      <c r="C29">
        <v>-8.3827999999999996</v>
      </c>
      <c r="D29">
        <v>76.99448009999999</v>
      </c>
      <c r="E29">
        <v>30</v>
      </c>
      <c r="F29">
        <v>0.63700000000000001</v>
      </c>
      <c r="G29" s="8">
        <v>206.03</v>
      </c>
      <c r="H29">
        <v>-45.914999999999999</v>
      </c>
      <c r="I29">
        <v>45.914999999999999</v>
      </c>
      <c r="J29">
        <v>82.284000000000006</v>
      </c>
      <c r="L29" s="16" t="s">
        <v>61</v>
      </c>
      <c r="M29" s="16">
        <f>CORREL(G2:G863,J2:J863)</f>
        <v>0.32935994218208264</v>
      </c>
      <c r="N29" s="16">
        <f t="shared" si="1"/>
        <v>10.229489575164065</v>
      </c>
      <c r="O29" s="16">
        <f t="shared" si="0"/>
        <v>2.9110060458734361E-23</v>
      </c>
      <c r="P29" s="29" t="s">
        <v>102</v>
      </c>
    </row>
    <row r="30" spans="1:16" x14ac:dyDescent="0.2">
      <c r="A30" s="1">
        <v>149</v>
      </c>
      <c r="B30" s="30">
        <v>4.97</v>
      </c>
      <c r="C30">
        <v>-7.7115</v>
      </c>
      <c r="D30">
        <v>73.908653799999996</v>
      </c>
      <c r="E30">
        <v>28</v>
      </c>
      <c r="F30">
        <v>0.69777999999999996</v>
      </c>
      <c r="G30" s="8">
        <v>219.68</v>
      </c>
      <c r="H30">
        <v>-36.953000000000003</v>
      </c>
      <c r="I30">
        <v>36.953000000000003</v>
      </c>
      <c r="J30">
        <v>82.316999999999993</v>
      </c>
      <c r="P30" s="29"/>
    </row>
    <row r="31" spans="1:16" x14ac:dyDescent="0.2">
      <c r="A31" s="1">
        <v>150</v>
      </c>
      <c r="B31" s="30">
        <v>5</v>
      </c>
      <c r="C31">
        <v>-7.8764000000000003</v>
      </c>
      <c r="D31">
        <v>73.448005699999996</v>
      </c>
      <c r="E31">
        <v>28</v>
      </c>
      <c r="F31">
        <v>0.72275999999999996</v>
      </c>
      <c r="G31" s="8">
        <v>230.42</v>
      </c>
      <c r="H31">
        <v>-40.134999999999998</v>
      </c>
      <c r="I31">
        <v>40.134999999999998</v>
      </c>
      <c r="J31">
        <v>82.385000000000005</v>
      </c>
      <c r="L31" t="s">
        <v>62</v>
      </c>
      <c r="M31">
        <f>CORREL(I2:I863,J2:J863)</f>
        <v>-0.27355552041039416</v>
      </c>
      <c r="N31">
        <f t="shared" si="1"/>
        <v>-8.3403553327055082</v>
      </c>
      <c r="O31">
        <f t="shared" si="0"/>
        <v>2.9080924475623318E-16</v>
      </c>
      <c r="P31" s="29" t="s">
        <v>102</v>
      </c>
    </row>
    <row r="32" spans="1:16" x14ac:dyDescent="0.2">
      <c r="A32" s="1">
        <v>151</v>
      </c>
      <c r="B32" s="30">
        <v>5.03</v>
      </c>
      <c r="C32">
        <v>-8.0938999999999997</v>
      </c>
      <c r="D32">
        <v>74.323361800000001</v>
      </c>
      <c r="E32">
        <v>27</v>
      </c>
      <c r="F32">
        <v>0.71021000000000001</v>
      </c>
      <c r="G32" s="8">
        <v>234.24</v>
      </c>
      <c r="H32">
        <v>-42.829000000000001</v>
      </c>
      <c r="I32">
        <v>42.829000000000001</v>
      </c>
      <c r="J32">
        <v>82.454999999999998</v>
      </c>
    </row>
    <row r="33" spans="1:10" x14ac:dyDescent="0.2">
      <c r="A33" s="1">
        <v>152</v>
      </c>
      <c r="B33" s="30">
        <v>5.07</v>
      </c>
      <c r="C33">
        <v>-7.6093000000000002</v>
      </c>
      <c r="D33">
        <v>73.333867500000011</v>
      </c>
      <c r="E33">
        <v>33</v>
      </c>
      <c r="F33">
        <v>0.73021999999999998</v>
      </c>
      <c r="G33" s="8">
        <v>260.10000000000002</v>
      </c>
      <c r="H33">
        <v>-32.307000000000002</v>
      </c>
      <c r="I33">
        <v>32.307000000000002</v>
      </c>
      <c r="J33">
        <v>82.525000000000006</v>
      </c>
    </row>
    <row r="34" spans="1:10" x14ac:dyDescent="0.2">
      <c r="A34" s="1">
        <v>153</v>
      </c>
      <c r="B34" s="30">
        <v>5.0999999999999996</v>
      </c>
      <c r="C34">
        <v>-7.5465999999999998</v>
      </c>
      <c r="D34">
        <v>69.809294899999998</v>
      </c>
      <c r="E34">
        <v>34</v>
      </c>
      <c r="F34">
        <v>0.73199000000000003</v>
      </c>
      <c r="G34" s="8">
        <v>266.83999999999997</v>
      </c>
      <c r="H34">
        <v>-36.625999999999998</v>
      </c>
      <c r="I34">
        <v>36.625999999999998</v>
      </c>
      <c r="J34">
        <v>82.605000000000004</v>
      </c>
    </row>
    <row r="35" spans="1:10" x14ac:dyDescent="0.2">
      <c r="A35" s="1">
        <v>154</v>
      </c>
      <c r="B35" s="30">
        <v>5.13</v>
      </c>
      <c r="C35">
        <v>-7.1516000000000002</v>
      </c>
      <c r="D35">
        <v>70.615206600000008</v>
      </c>
      <c r="E35">
        <v>32</v>
      </c>
      <c r="F35">
        <v>0.72950000000000004</v>
      </c>
      <c r="G35" s="8">
        <v>265.98</v>
      </c>
      <c r="H35">
        <v>-40.151000000000003</v>
      </c>
      <c r="I35">
        <v>40.151000000000003</v>
      </c>
      <c r="J35">
        <v>82.707999999999998</v>
      </c>
    </row>
    <row r="36" spans="1:10" x14ac:dyDescent="0.2">
      <c r="A36" s="1">
        <v>155</v>
      </c>
      <c r="B36" s="30">
        <v>5.17</v>
      </c>
      <c r="C36">
        <v>-8.1404999999999994</v>
      </c>
      <c r="D36">
        <v>72.861289200000002</v>
      </c>
      <c r="E36">
        <v>41</v>
      </c>
      <c r="F36">
        <v>0.83033999999999997</v>
      </c>
      <c r="G36" s="8">
        <v>256.08</v>
      </c>
      <c r="H36">
        <v>-37.808999999999997</v>
      </c>
      <c r="I36">
        <v>37.808999999999997</v>
      </c>
      <c r="J36">
        <v>82.84</v>
      </c>
    </row>
    <row r="37" spans="1:10" x14ac:dyDescent="0.2">
      <c r="A37" s="1">
        <v>156</v>
      </c>
      <c r="B37" s="30">
        <v>5.2</v>
      </c>
      <c r="C37">
        <v>-6.6010999999999997</v>
      </c>
      <c r="D37">
        <v>65.963675200000012</v>
      </c>
      <c r="E37">
        <v>36</v>
      </c>
      <c r="F37">
        <v>0.87729999999999997</v>
      </c>
      <c r="G37" s="8">
        <v>264.02</v>
      </c>
      <c r="H37">
        <v>-36.606999999999999</v>
      </c>
      <c r="I37">
        <v>36.606999999999999</v>
      </c>
      <c r="J37">
        <v>82.968999999999994</v>
      </c>
    </row>
    <row r="38" spans="1:10" x14ac:dyDescent="0.2">
      <c r="A38" s="1">
        <v>157</v>
      </c>
      <c r="B38" s="30">
        <v>5.23</v>
      </c>
      <c r="C38">
        <v>-7.4527999999999999</v>
      </c>
      <c r="D38">
        <v>68.840812</v>
      </c>
      <c r="E38">
        <v>36</v>
      </c>
      <c r="F38">
        <v>0.89219999999999999</v>
      </c>
      <c r="G38" s="8">
        <v>279.7</v>
      </c>
      <c r="H38">
        <v>-39.255000000000003</v>
      </c>
      <c r="I38">
        <v>39.255000000000003</v>
      </c>
      <c r="J38">
        <v>83.106999999999999</v>
      </c>
    </row>
    <row r="39" spans="1:10" x14ac:dyDescent="0.2">
      <c r="A39" s="1">
        <v>158</v>
      </c>
      <c r="B39" s="30">
        <v>5.27</v>
      </c>
      <c r="C39">
        <v>-8.0614000000000008</v>
      </c>
      <c r="D39">
        <v>73.5281339</v>
      </c>
      <c r="E39">
        <v>38</v>
      </c>
      <c r="F39">
        <v>0.81849000000000005</v>
      </c>
      <c r="G39" s="8">
        <v>277.13</v>
      </c>
      <c r="H39">
        <v>-37.773000000000003</v>
      </c>
      <c r="I39">
        <v>37.773000000000003</v>
      </c>
      <c r="J39">
        <v>83.238</v>
      </c>
    </row>
    <row r="40" spans="1:10" x14ac:dyDescent="0.2">
      <c r="A40" s="1">
        <v>159</v>
      </c>
      <c r="B40" s="30">
        <v>5.3</v>
      </c>
      <c r="C40">
        <v>-7.7857000000000003</v>
      </c>
      <c r="D40">
        <v>64.281873199999993</v>
      </c>
      <c r="E40">
        <v>37</v>
      </c>
      <c r="F40">
        <v>0.90266999999999997</v>
      </c>
      <c r="G40" s="8">
        <v>276.56</v>
      </c>
      <c r="H40">
        <v>-38.741999999999997</v>
      </c>
      <c r="I40">
        <v>38.741999999999997</v>
      </c>
      <c r="J40">
        <v>83.344999999999999</v>
      </c>
    </row>
    <row r="41" spans="1:10" x14ac:dyDescent="0.2">
      <c r="A41" s="1">
        <v>160</v>
      </c>
      <c r="B41" s="30">
        <v>5.33</v>
      </c>
      <c r="C41">
        <v>-7.6024000000000003</v>
      </c>
      <c r="D41">
        <v>71.235398900000007</v>
      </c>
      <c r="E41">
        <v>39</v>
      </c>
      <c r="F41">
        <v>0.95545999999999998</v>
      </c>
      <c r="G41" s="8">
        <v>279.45999999999998</v>
      </c>
      <c r="H41">
        <v>-44.728999999999999</v>
      </c>
      <c r="I41">
        <v>44.728999999999999</v>
      </c>
      <c r="J41">
        <v>83.438999999999993</v>
      </c>
    </row>
    <row r="42" spans="1:10" x14ac:dyDescent="0.2">
      <c r="A42" s="1">
        <v>161</v>
      </c>
      <c r="B42" s="30">
        <v>5.37</v>
      </c>
      <c r="C42">
        <v>-7.5019999999999998</v>
      </c>
      <c r="D42">
        <v>69.475249300000002</v>
      </c>
      <c r="E42">
        <v>44</v>
      </c>
      <c r="F42">
        <v>1.0009999999999999</v>
      </c>
      <c r="G42" s="8">
        <v>273.7</v>
      </c>
      <c r="H42">
        <v>-60.347999999999999</v>
      </c>
      <c r="I42">
        <v>60.347999999999999</v>
      </c>
      <c r="J42">
        <v>83.51</v>
      </c>
    </row>
    <row r="43" spans="1:10" x14ac:dyDescent="0.2">
      <c r="A43" s="1">
        <v>162</v>
      </c>
      <c r="B43" s="30">
        <v>5.4</v>
      </c>
      <c r="C43">
        <v>-7.2249999999999996</v>
      </c>
      <c r="D43">
        <v>70.038995700000001</v>
      </c>
      <c r="E43">
        <v>41</v>
      </c>
      <c r="F43">
        <v>0.98048000000000002</v>
      </c>
      <c r="G43" s="8">
        <v>270.87</v>
      </c>
      <c r="H43">
        <v>-61.07</v>
      </c>
      <c r="I43">
        <v>61.07</v>
      </c>
      <c r="J43">
        <v>83.59</v>
      </c>
    </row>
    <row r="44" spans="1:10" x14ac:dyDescent="0.2">
      <c r="A44" s="1">
        <v>163</v>
      </c>
      <c r="B44" s="30">
        <v>5.43</v>
      </c>
      <c r="C44">
        <v>-5.8293999999999997</v>
      </c>
      <c r="D44">
        <v>62.383546999999993</v>
      </c>
      <c r="E44">
        <v>44</v>
      </c>
      <c r="F44">
        <v>1.05</v>
      </c>
      <c r="G44" s="8">
        <v>281.02999999999997</v>
      </c>
      <c r="H44">
        <v>-41.387999999999998</v>
      </c>
      <c r="I44">
        <v>41.387999999999998</v>
      </c>
      <c r="J44">
        <v>83.67</v>
      </c>
    </row>
    <row r="45" spans="1:10" x14ac:dyDescent="0.2">
      <c r="A45" s="1">
        <v>164</v>
      </c>
      <c r="B45" s="30">
        <v>5.47</v>
      </c>
      <c r="C45">
        <v>-6.5274000000000001</v>
      </c>
      <c r="D45">
        <v>64.041488599999994</v>
      </c>
      <c r="E45">
        <v>42</v>
      </c>
      <c r="F45">
        <v>1.0577000000000001</v>
      </c>
      <c r="G45" s="8">
        <v>304.95999999999998</v>
      </c>
      <c r="H45">
        <v>-42.255000000000003</v>
      </c>
      <c r="I45">
        <v>42.255000000000003</v>
      </c>
      <c r="J45">
        <v>83.747</v>
      </c>
    </row>
    <row r="46" spans="1:10" x14ac:dyDescent="0.2">
      <c r="A46" s="1">
        <v>165</v>
      </c>
      <c r="B46" s="30">
        <v>5.5</v>
      </c>
      <c r="C46">
        <v>-5.1894</v>
      </c>
      <c r="D46">
        <v>57.339921699999998</v>
      </c>
      <c r="E46">
        <v>41</v>
      </c>
      <c r="F46">
        <v>1.0834999999999999</v>
      </c>
      <c r="G46" s="8">
        <v>320.63</v>
      </c>
      <c r="H46">
        <v>-40.43</v>
      </c>
      <c r="I46">
        <v>40.43</v>
      </c>
      <c r="J46">
        <v>83.786000000000001</v>
      </c>
    </row>
    <row r="47" spans="1:10" x14ac:dyDescent="0.2">
      <c r="A47" s="1">
        <v>166</v>
      </c>
      <c r="B47" s="30">
        <v>5.53</v>
      </c>
      <c r="C47">
        <v>-6.3124000000000002</v>
      </c>
      <c r="D47">
        <v>58.699074100000004</v>
      </c>
      <c r="E47">
        <v>39</v>
      </c>
      <c r="F47">
        <v>1.1733</v>
      </c>
      <c r="G47" s="8">
        <v>328</v>
      </c>
      <c r="H47">
        <v>-42.478000000000002</v>
      </c>
      <c r="I47">
        <v>42.478000000000002</v>
      </c>
      <c r="J47">
        <v>83.792000000000002</v>
      </c>
    </row>
    <row r="48" spans="1:10" x14ac:dyDescent="0.2">
      <c r="A48" s="1">
        <v>167</v>
      </c>
      <c r="B48" s="30">
        <v>5.57</v>
      </c>
      <c r="C48">
        <v>-5.7892999999999999</v>
      </c>
      <c r="D48">
        <v>60.747329100000002</v>
      </c>
      <c r="E48">
        <v>37</v>
      </c>
      <c r="F48">
        <v>1.1715</v>
      </c>
      <c r="G48" s="8">
        <v>332.31</v>
      </c>
      <c r="H48">
        <v>-49.301000000000002</v>
      </c>
      <c r="I48">
        <v>49.301000000000002</v>
      </c>
      <c r="J48">
        <v>83.79</v>
      </c>
    </row>
    <row r="49" spans="1:10" x14ac:dyDescent="0.2">
      <c r="A49" s="1">
        <v>168</v>
      </c>
      <c r="B49" s="30">
        <v>5.6</v>
      </c>
      <c r="C49">
        <v>-6.5171000000000001</v>
      </c>
      <c r="D49">
        <v>59.537571199999995</v>
      </c>
      <c r="E49">
        <v>43</v>
      </c>
      <c r="F49">
        <v>1.2810999999999999</v>
      </c>
      <c r="G49" s="8">
        <v>329.82</v>
      </c>
      <c r="H49">
        <v>-59.72</v>
      </c>
      <c r="I49">
        <v>59.72</v>
      </c>
      <c r="J49">
        <v>83.795000000000002</v>
      </c>
    </row>
    <row r="50" spans="1:10" x14ac:dyDescent="0.2">
      <c r="A50" s="1">
        <v>169</v>
      </c>
      <c r="B50" s="30">
        <v>5.63</v>
      </c>
      <c r="C50">
        <v>-4.6909999999999998</v>
      </c>
      <c r="D50">
        <v>49.015135300000004</v>
      </c>
      <c r="E50">
        <v>44</v>
      </c>
      <c r="F50">
        <v>1.3017000000000001</v>
      </c>
      <c r="G50" s="8">
        <v>326.60000000000002</v>
      </c>
      <c r="H50">
        <v>-74.72</v>
      </c>
      <c r="I50">
        <v>74.72</v>
      </c>
      <c r="J50">
        <v>83.784999999999997</v>
      </c>
    </row>
    <row r="51" spans="1:10" x14ac:dyDescent="0.2">
      <c r="A51" s="1">
        <v>170</v>
      </c>
      <c r="B51" s="30">
        <v>5.67</v>
      </c>
      <c r="C51">
        <v>-5.9580000000000002</v>
      </c>
      <c r="D51">
        <v>51.538639600000003</v>
      </c>
      <c r="E51">
        <v>42</v>
      </c>
      <c r="F51">
        <v>1.2956000000000001</v>
      </c>
      <c r="G51" s="8">
        <v>335.07</v>
      </c>
      <c r="H51">
        <v>-84.912999999999997</v>
      </c>
      <c r="I51">
        <v>84.912999999999997</v>
      </c>
      <c r="J51">
        <v>83.754999999999995</v>
      </c>
    </row>
    <row r="52" spans="1:10" x14ac:dyDescent="0.2">
      <c r="A52" s="1">
        <v>171</v>
      </c>
      <c r="B52" s="30">
        <v>5.7</v>
      </c>
      <c r="C52">
        <v>-3.7877999999999998</v>
      </c>
      <c r="D52">
        <v>47.968661000000004</v>
      </c>
      <c r="E52">
        <v>44</v>
      </c>
      <c r="F52">
        <v>1.2659</v>
      </c>
      <c r="G52" s="8">
        <v>348.99</v>
      </c>
      <c r="H52">
        <v>-98.135000000000005</v>
      </c>
      <c r="I52">
        <v>98.135000000000005</v>
      </c>
      <c r="J52">
        <v>83.713999999999999</v>
      </c>
    </row>
    <row r="53" spans="1:10" x14ac:dyDescent="0.2">
      <c r="A53" s="1">
        <v>172</v>
      </c>
      <c r="B53" s="30">
        <v>5.73</v>
      </c>
      <c r="C53">
        <v>-2.7330999999999999</v>
      </c>
      <c r="D53">
        <v>42.9264601</v>
      </c>
      <c r="E53">
        <v>43</v>
      </c>
      <c r="F53">
        <v>1.2632000000000001</v>
      </c>
      <c r="G53" s="8">
        <v>363.71</v>
      </c>
      <c r="H53">
        <v>-104.07</v>
      </c>
      <c r="I53">
        <v>104.07</v>
      </c>
      <c r="J53">
        <v>83.686000000000007</v>
      </c>
    </row>
    <row r="54" spans="1:10" x14ac:dyDescent="0.2">
      <c r="A54" s="1">
        <v>173</v>
      </c>
      <c r="B54" s="30">
        <v>5.77</v>
      </c>
      <c r="C54">
        <v>-0.72209000000000001</v>
      </c>
      <c r="D54">
        <v>39.1593661</v>
      </c>
      <c r="E54">
        <v>44</v>
      </c>
      <c r="F54">
        <v>1.2857000000000001</v>
      </c>
      <c r="G54" s="8">
        <v>400.18</v>
      </c>
      <c r="H54">
        <v>-106.22</v>
      </c>
      <c r="I54">
        <v>106.22</v>
      </c>
      <c r="J54">
        <v>83.700999999999993</v>
      </c>
    </row>
    <row r="55" spans="1:10" x14ac:dyDescent="0.2">
      <c r="A55" s="1">
        <v>174</v>
      </c>
      <c r="B55" s="30">
        <v>5.8</v>
      </c>
      <c r="C55">
        <v>-2.6387</v>
      </c>
      <c r="D55">
        <v>42.0856481</v>
      </c>
      <c r="E55">
        <v>40</v>
      </c>
      <c r="F55">
        <v>1.3097000000000001</v>
      </c>
      <c r="G55" s="8">
        <v>418.26</v>
      </c>
      <c r="H55">
        <v>-106.19</v>
      </c>
      <c r="I55">
        <v>106.19</v>
      </c>
      <c r="J55">
        <v>83.745000000000005</v>
      </c>
    </row>
    <row r="56" spans="1:10" x14ac:dyDescent="0.2">
      <c r="A56" s="1">
        <v>175</v>
      </c>
      <c r="B56" s="30">
        <v>5.83</v>
      </c>
      <c r="C56">
        <v>-2.1417999999999999</v>
      </c>
      <c r="D56">
        <v>37.557870399999999</v>
      </c>
      <c r="E56">
        <v>42</v>
      </c>
      <c r="F56">
        <v>1.3134999999999999</v>
      </c>
      <c r="G56" s="8">
        <v>420.95</v>
      </c>
      <c r="H56">
        <v>-87.902000000000001</v>
      </c>
      <c r="I56">
        <v>87.902000000000001</v>
      </c>
      <c r="J56">
        <v>83.814999999999998</v>
      </c>
    </row>
    <row r="57" spans="1:10" x14ac:dyDescent="0.2">
      <c r="A57" s="1">
        <v>176</v>
      </c>
      <c r="B57" s="30">
        <v>5.87</v>
      </c>
      <c r="C57">
        <v>-2.1114000000000002</v>
      </c>
      <c r="D57">
        <v>42.970263500000001</v>
      </c>
      <c r="E57">
        <v>44</v>
      </c>
      <c r="F57">
        <v>1.2724</v>
      </c>
      <c r="G57" s="8">
        <v>414.58</v>
      </c>
      <c r="H57">
        <v>-87.504000000000005</v>
      </c>
      <c r="I57">
        <v>87.504000000000005</v>
      </c>
      <c r="J57">
        <v>83.899000000000001</v>
      </c>
    </row>
    <row r="58" spans="1:10" x14ac:dyDescent="0.2">
      <c r="A58" s="1">
        <v>177</v>
      </c>
      <c r="B58" s="30">
        <v>5.9</v>
      </c>
      <c r="C58">
        <v>-1.1166</v>
      </c>
      <c r="D58">
        <v>37.063924499999999</v>
      </c>
      <c r="E58">
        <v>41</v>
      </c>
      <c r="F58">
        <v>1.3451</v>
      </c>
      <c r="G58" s="8">
        <v>395.96</v>
      </c>
      <c r="H58">
        <v>-87.852000000000004</v>
      </c>
      <c r="I58">
        <v>87.852000000000004</v>
      </c>
      <c r="J58">
        <v>83.974000000000004</v>
      </c>
    </row>
    <row r="59" spans="1:10" x14ac:dyDescent="0.2">
      <c r="A59" s="1">
        <v>178</v>
      </c>
      <c r="B59" s="30">
        <v>5.93</v>
      </c>
      <c r="C59">
        <v>-0.9637</v>
      </c>
      <c r="D59">
        <v>36.477207999999997</v>
      </c>
      <c r="E59">
        <v>43</v>
      </c>
      <c r="F59">
        <v>1.2892999999999999</v>
      </c>
      <c r="G59" s="8">
        <v>388.63</v>
      </c>
      <c r="H59">
        <v>-89.528999999999996</v>
      </c>
      <c r="I59">
        <v>89.528999999999996</v>
      </c>
      <c r="J59">
        <v>84.052999999999997</v>
      </c>
    </row>
    <row r="60" spans="1:10" x14ac:dyDescent="0.2">
      <c r="A60" s="1">
        <v>179</v>
      </c>
      <c r="B60" s="30">
        <v>5.97</v>
      </c>
      <c r="C60">
        <v>1.4547000000000001</v>
      </c>
      <c r="D60">
        <v>36.752848999999998</v>
      </c>
      <c r="E60">
        <v>40</v>
      </c>
      <c r="F60">
        <v>1.208</v>
      </c>
      <c r="G60" s="8">
        <v>376.67</v>
      </c>
      <c r="H60">
        <v>-96.361999999999995</v>
      </c>
      <c r="I60">
        <v>96.361999999999995</v>
      </c>
      <c r="J60">
        <v>84.108999999999995</v>
      </c>
    </row>
    <row r="61" spans="1:10" x14ac:dyDescent="0.2">
      <c r="A61" s="1">
        <v>180</v>
      </c>
      <c r="B61" s="30">
        <v>6</v>
      </c>
      <c r="C61">
        <v>-3.0358000000000001</v>
      </c>
      <c r="D61">
        <v>39.205128199999997</v>
      </c>
      <c r="E61">
        <v>43</v>
      </c>
      <c r="F61">
        <v>1.1133999999999999</v>
      </c>
      <c r="G61" s="8">
        <v>370.09</v>
      </c>
      <c r="H61">
        <v>-107.71</v>
      </c>
      <c r="I61">
        <v>107.71</v>
      </c>
      <c r="J61">
        <v>84.13</v>
      </c>
    </row>
    <row r="62" spans="1:10" x14ac:dyDescent="0.2">
      <c r="A62" s="1">
        <v>181</v>
      </c>
      <c r="B62" s="30">
        <v>6.03</v>
      </c>
      <c r="C62">
        <v>1.3053999999999999</v>
      </c>
      <c r="D62">
        <v>34.714743599999998</v>
      </c>
      <c r="E62">
        <v>42</v>
      </c>
      <c r="F62">
        <v>1.1808000000000001</v>
      </c>
      <c r="G62" s="8">
        <v>365.11</v>
      </c>
      <c r="H62">
        <v>-105.11</v>
      </c>
      <c r="I62">
        <v>105.11</v>
      </c>
      <c r="J62">
        <v>84.141000000000005</v>
      </c>
    </row>
    <row r="63" spans="1:10" x14ac:dyDescent="0.2">
      <c r="A63" s="1">
        <v>182</v>
      </c>
      <c r="B63" s="30">
        <v>6.07</v>
      </c>
      <c r="C63">
        <v>-2.4943</v>
      </c>
      <c r="D63">
        <v>33.862891699999999</v>
      </c>
      <c r="E63">
        <v>42</v>
      </c>
      <c r="F63">
        <v>1.1301000000000001</v>
      </c>
      <c r="G63" s="8">
        <v>357.96</v>
      </c>
      <c r="H63">
        <v>-108.12</v>
      </c>
      <c r="I63">
        <v>108.12</v>
      </c>
      <c r="J63">
        <v>84.138000000000005</v>
      </c>
    </row>
    <row r="64" spans="1:10" x14ac:dyDescent="0.2">
      <c r="A64" s="1">
        <v>183</v>
      </c>
      <c r="B64" s="30">
        <v>6.1</v>
      </c>
      <c r="C64">
        <v>1.8989</v>
      </c>
      <c r="D64">
        <v>34.105235</v>
      </c>
      <c r="E64">
        <v>41</v>
      </c>
      <c r="F64">
        <v>1.1496</v>
      </c>
      <c r="G64" s="8">
        <v>351.48</v>
      </c>
      <c r="H64">
        <v>-105.02</v>
      </c>
      <c r="I64">
        <v>105.02</v>
      </c>
      <c r="J64">
        <v>84.123000000000005</v>
      </c>
    </row>
    <row r="65" spans="1:10" x14ac:dyDescent="0.2">
      <c r="A65" s="1">
        <v>184</v>
      </c>
      <c r="B65" s="30">
        <v>6.13</v>
      </c>
      <c r="C65">
        <v>-4.3880999999999997</v>
      </c>
      <c r="D65">
        <v>42.971331899999996</v>
      </c>
      <c r="E65">
        <v>42</v>
      </c>
      <c r="F65">
        <v>1.1155999999999999</v>
      </c>
      <c r="G65" s="8">
        <v>347.74</v>
      </c>
      <c r="H65">
        <v>-101.25</v>
      </c>
      <c r="I65">
        <v>101.25</v>
      </c>
      <c r="J65">
        <v>84.075000000000003</v>
      </c>
    </row>
    <row r="66" spans="1:10" x14ac:dyDescent="0.2">
      <c r="A66" s="1">
        <v>185</v>
      </c>
      <c r="B66" s="30">
        <v>6.17</v>
      </c>
      <c r="C66">
        <v>-1.9972000000000001</v>
      </c>
      <c r="D66">
        <v>40.7268519</v>
      </c>
      <c r="E66">
        <v>43</v>
      </c>
      <c r="F66">
        <v>1.1531</v>
      </c>
      <c r="G66" s="8">
        <v>344.42</v>
      </c>
      <c r="H66">
        <v>-97.106999999999999</v>
      </c>
      <c r="I66">
        <v>97.106999999999999</v>
      </c>
      <c r="J66">
        <v>83.998000000000005</v>
      </c>
    </row>
    <row r="67" spans="1:10" x14ac:dyDescent="0.2">
      <c r="A67" s="1">
        <v>186</v>
      </c>
      <c r="B67" s="30">
        <v>6.2</v>
      </c>
      <c r="C67">
        <v>0.93806999999999996</v>
      </c>
      <c r="D67">
        <v>36.0760328</v>
      </c>
      <c r="E67">
        <v>42</v>
      </c>
      <c r="F67">
        <v>1.1875</v>
      </c>
      <c r="G67" s="8">
        <v>341.08</v>
      </c>
      <c r="H67">
        <v>-93.728999999999999</v>
      </c>
      <c r="I67">
        <v>93.728999999999999</v>
      </c>
      <c r="J67">
        <v>83.915999999999997</v>
      </c>
    </row>
    <row r="68" spans="1:10" x14ac:dyDescent="0.2">
      <c r="A68" s="1">
        <v>187</v>
      </c>
      <c r="B68" s="30">
        <v>6.23</v>
      </c>
      <c r="C68">
        <v>-2.2082999999999999</v>
      </c>
      <c r="D68">
        <v>40.668803399999994</v>
      </c>
      <c r="E68">
        <v>42</v>
      </c>
      <c r="F68">
        <v>1.2634000000000001</v>
      </c>
      <c r="G68" s="8">
        <v>335.77</v>
      </c>
      <c r="H68">
        <v>-88.718999999999994</v>
      </c>
      <c r="I68">
        <v>88.718999999999994</v>
      </c>
      <c r="J68">
        <v>83.825999999999993</v>
      </c>
    </row>
    <row r="69" spans="1:10" x14ac:dyDescent="0.2">
      <c r="A69" s="1">
        <v>188</v>
      </c>
      <c r="B69" s="30">
        <v>6.27</v>
      </c>
      <c r="C69">
        <v>1.5753999999999999</v>
      </c>
      <c r="D69">
        <v>34.7831197</v>
      </c>
      <c r="E69">
        <v>42</v>
      </c>
      <c r="F69">
        <v>1.2290000000000001</v>
      </c>
      <c r="G69" s="8">
        <v>336.83</v>
      </c>
      <c r="H69">
        <v>-85.236000000000004</v>
      </c>
      <c r="I69">
        <v>85.236000000000004</v>
      </c>
      <c r="J69">
        <v>83.745000000000005</v>
      </c>
    </row>
    <row r="70" spans="1:10" x14ac:dyDescent="0.2">
      <c r="A70" s="1">
        <v>189</v>
      </c>
      <c r="B70" s="30">
        <v>6.3</v>
      </c>
      <c r="C70">
        <v>6.5259999999999998</v>
      </c>
      <c r="D70">
        <v>32.631944400000002</v>
      </c>
      <c r="E70">
        <v>44</v>
      </c>
      <c r="F70">
        <v>1.2324999999999999</v>
      </c>
      <c r="G70" s="8">
        <v>331.32</v>
      </c>
      <c r="H70">
        <v>-83.113</v>
      </c>
      <c r="I70">
        <v>83.113</v>
      </c>
      <c r="J70">
        <v>83.694999999999993</v>
      </c>
    </row>
    <row r="71" spans="1:10" x14ac:dyDescent="0.2">
      <c r="A71" s="1">
        <v>190</v>
      </c>
      <c r="B71" s="30">
        <v>6.33</v>
      </c>
      <c r="C71">
        <v>7.6566000000000001</v>
      </c>
      <c r="D71">
        <v>29.832621100000001</v>
      </c>
      <c r="E71">
        <v>44</v>
      </c>
      <c r="F71">
        <v>1.2107000000000001</v>
      </c>
      <c r="G71" s="8">
        <v>317.47000000000003</v>
      </c>
      <c r="H71">
        <v>-84.1</v>
      </c>
      <c r="I71">
        <v>84.1</v>
      </c>
      <c r="J71">
        <v>83.655000000000001</v>
      </c>
    </row>
    <row r="72" spans="1:10" x14ac:dyDescent="0.2">
      <c r="A72" s="1">
        <v>191</v>
      </c>
      <c r="B72" s="30">
        <v>6.37</v>
      </c>
      <c r="C72">
        <v>7.3577000000000004</v>
      </c>
      <c r="D72">
        <v>31.338853300000004</v>
      </c>
      <c r="E72">
        <v>43</v>
      </c>
      <c r="F72">
        <v>1.1893</v>
      </c>
      <c r="G72" s="8">
        <v>305.57</v>
      </c>
      <c r="H72">
        <v>-80.153999999999996</v>
      </c>
      <c r="I72">
        <v>80.153999999999996</v>
      </c>
      <c r="J72">
        <v>83.649000000000001</v>
      </c>
    </row>
    <row r="73" spans="1:10" x14ac:dyDescent="0.2">
      <c r="A73" s="1">
        <v>192</v>
      </c>
      <c r="B73" s="30">
        <v>6.4</v>
      </c>
      <c r="C73">
        <v>2.4731000000000001</v>
      </c>
      <c r="D73">
        <v>31.042200900000001</v>
      </c>
      <c r="E73">
        <v>43</v>
      </c>
      <c r="F73">
        <v>1.2877000000000001</v>
      </c>
      <c r="G73" s="8">
        <v>295.2</v>
      </c>
      <c r="H73">
        <v>-72.888000000000005</v>
      </c>
      <c r="I73">
        <v>72.888000000000005</v>
      </c>
      <c r="J73">
        <v>83.644000000000005</v>
      </c>
    </row>
    <row r="74" spans="1:10" x14ac:dyDescent="0.2">
      <c r="A74" s="1">
        <v>193</v>
      </c>
      <c r="B74" s="30">
        <v>6.43</v>
      </c>
      <c r="C74">
        <v>1.0347</v>
      </c>
      <c r="D74">
        <v>29.927528500000001</v>
      </c>
      <c r="E74">
        <v>44</v>
      </c>
      <c r="F74">
        <v>1.2411000000000001</v>
      </c>
      <c r="G74" s="8">
        <v>281.31</v>
      </c>
      <c r="H74">
        <v>-65.700999999999993</v>
      </c>
      <c r="I74">
        <v>65.700999999999993</v>
      </c>
      <c r="J74">
        <v>83.626000000000005</v>
      </c>
    </row>
    <row r="75" spans="1:10" x14ac:dyDescent="0.2">
      <c r="A75" s="1">
        <v>194</v>
      </c>
      <c r="B75" s="30">
        <v>6.47</v>
      </c>
      <c r="C75">
        <v>-9.8548999999999998E-2</v>
      </c>
      <c r="D75">
        <v>35.374643900000002</v>
      </c>
      <c r="E75">
        <v>42</v>
      </c>
      <c r="F75">
        <v>1.3128</v>
      </c>
      <c r="G75" s="8">
        <v>265.93</v>
      </c>
      <c r="H75">
        <v>-69.278999999999996</v>
      </c>
      <c r="I75">
        <v>69.278999999999996</v>
      </c>
      <c r="J75">
        <v>83.626999999999995</v>
      </c>
    </row>
    <row r="76" spans="1:10" x14ac:dyDescent="0.2">
      <c r="A76" s="1">
        <v>195</v>
      </c>
      <c r="B76" s="30">
        <v>6.5</v>
      </c>
      <c r="C76">
        <v>-0.15761</v>
      </c>
      <c r="D76">
        <v>35.417378900000003</v>
      </c>
      <c r="E76">
        <v>43</v>
      </c>
      <c r="F76">
        <v>1.3847</v>
      </c>
      <c r="G76" s="8">
        <v>250.19</v>
      </c>
      <c r="H76">
        <v>-88.135000000000005</v>
      </c>
      <c r="I76">
        <v>88.135000000000005</v>
      </c>
      <c r="J76">
        <v>83.635999999999996</v>
      </c>
    </row>
    <row r="77" spans="1:10" x14ac:dyDescent="0.2">
      <c r="A77" s="1">
        <v>196</v>
      </c>
      <c r="B77" s="30">
        <v>6.53</v>
      </c>
      <c r="C77">
        <v>3.7347000000000001</v>
      </c>
      <c r="D77">
        <v>24.893518499999999</v>
      </c>
      <c r="E77">
        <v>43</v>
      </c>
      <c r="F77">
        <v>1.3520000000000001</v>
      </c>
      <c r="G77" s="8">
        <v>236.03</v>
      </c>
      <c r="H77">
        <v>-93.016999999999996</v>
      </c>
      <c r="I77">
        <v>93.016999999999996</v>
      </c>
      <c r="J77">
        <v>83.643000000000001</v>
      </c>
    </row>
    <row r="78" spans="1:10" x14ac:dyDescent="0.2">
      <c r="A78" s="1">
        <v>197</v>
      </c>
      <c r="B78" s="30">
        <v>6.57</v>
      </c>
      <c r="C78">
        <v>0.47363</v>
      </c>
      <c r="D78">
        <v>30.999643900000002</v>
      </c>
      <c r="E78">
        <v>43</v>
      </c>
      <c r="F78">
        <v>1.4097999999999999</v>
      </c>
      <c r="G78" s="8">
        <v>214.84</v>
      </c>
      <c r="H78">
        <v>-90.74</v>
      </c>
      <c r="I78">
        <v>90.74</v>
      </c>
      <c r="J78">
        <v>83.620999999999995</v>
      </c>
    </row>
    <row r="79" spans="1:10" x14ac:dyDescent="0.2">
      <c r="A79" s="1">
        <v>198</v>
      </c>
      <c r="B79" s="30">
        <v>6.6</v>
      </c>
      <c r="C79">
        <v>3.3012000000000001</v>
      </c>
      <c r="D79">
        <v>25.145655300000001</v>
      </c>
      <c r="E79">
        <v>44</v>
      </c>
      <c r="F79">
        <v>1.4655</v>
      </c>
      <c r="G79" s="8">
        <v>207.55</v>
      </c>
      <c r="H79">
        <v>-80.703000000000003</v>
      </c>
      <c r="I79">
        <v>80.703000000000003</v>
      </c>
      <c r="J79">
        <v>83.596999999999994</v>
      </c>
    </row>
    <row r="80" spans="1:10" x14ac:dyDescent="0.2">
      <c r="A80" s="1">
        <v>199</v>
      </c>
      <c r="B80" s="30">
        <v>6.63</v>
      </c>
      <c r="C80">
        <v>3.4028999999999998</v>
      </c>
      <c r="D80">
        <v>29.546652399999999</v>
      </c>
      <c r="E80">
        <v>44</v>
      </c>
      <c r="F80">
        <v>1.4195</v>
      </c>
      <c r="G80" s="8">
        <v>201.98</v>
      </c>
      <c r="H80">
        <v>-72.453999999999994</v>
      </c>
      <c r="I80">
        <v>72.453999999999994</v>
      </c>
      <c r="J80">
        <v>83.61</v>
      </c>
    </row>
    <row r="81" spans="1:10" x14ac:dyDescent="0.2">
      <c r="A81" s="1">
        <v>200</v>
      </c>
      <c r="B81" s="30">
        <v>6.67</v>
      </c>
      <c r="C81">
        <v>6.9207000000000001</v>
      </c>
      <c r="D81">
        <v>24.766025599999999</v>
      </c>
      <c r="E81">
        <v>41</v>
      </c>
      <c r="F81">
        <v>1.3216000000000001</v>
      </c>
      <c r="G81" s="8">
        <v>196.7</v>
      </c>
      <c r="H81">
        <v>-67.914000000000001</v>
      </c>
      <c r="I81">
        <v>67.914000000000001</v>
      </c>
      <c r="J81">
        <v>83.635999999999996</v>
      </c>
    </row>
    <row r="82" spans="1:10" x14ac:dyDescent="0.2">
      <c r="A82" s="1">
        <v>201</v>
      </c>
      <c r="B82" s="30">
        <v>6.7</v>
      </c>
      <c r="C82">
        <v>8.0570000000000004</v>
      </c>
      <c r="D82">
        <v>26.550391699999999</v>
      </c>
      <c r="E82">
        <v>42</v>
      </c>
      <c r="F82">
        <v>1.3574999999999999</v>
      </c>
      <c r="G82" s="8">
        <v>192.21</v>
      </c>
      <c r="H82">
        <v>-66.974999999999994</v>
      </c>
      <c r="I82">
        <v>66.974999999999994</v>
      </c>
      <c r="J82">
        <v>83.676000000000002</v>
      </c>
    </row>
    <row r="83" spans="1:10" x14ac:dyDescent="0.2">
      <c r="A83" s="1">
        <v>202</v>
      </c>
      <c r="B83" s="30">
        <v>6.73</v>
      </c>
      <c r="C83">
        <v>1.6993</v>
      </c>
      <c r="D83">
        <v>32.492877499999999</v>
      </c>
      <c r="E83">
        <v>40</v>
      </c>
      <c r="F83">
        <v>1.4524999999999999</v>
      </c>
      <c r="G83" s="8">
        <v>183.02</v>
      </c>
      <c r="H83">
        <v>-63.045999999999999</v>
      </c>
      <c r="I83">
        <v>63.045999999999999</v>
      </c>
      <c r="J83">
        <v>83.694000000000003</v>
      </c>
    </row>
    <row r="84" spans="1:10" x14ac:dyDescent="0.2">
      <c r="A84" s="1">
        <v>203</v>
      </c>
      <c r="B84" s="30">
        <v>6.77</v>
      </c>
      <c r="C84">
        <v>0.11524</v>
      </c>
      <c r="D84">
        <v>27.806623899999998</v>
      </c>
      <c r="E84">
        <v>39</v>
      </c>
      <c r="F84">
        <v>1.3439000000000001</v>
      </c>
      <c r="G84" s="8">
        <v>179.98</v>
      </c>
      <c r="H84">
        <v>-83.49</v>
      </c>
      <c r="I84">
        <v>83.49</v>
      </c>
      <c r="J84">
        <v>83.679000000000002</v>
      </c>
    </row>
    <row r="85" spans="1:10" x14ac:dyDescent="0.2">
      <c r="A85" s="1">
        <v>204</v>
      </c>
      <c r="B85" s="30">
        <v>6.8</v>
      </c>
      <c r="C85">
        <v>-3.3352E-2</v>
      </c>
      <c r="D85">
        <v>34.045940200000004</v>
      </c>
      <c r="E85">
        <v>44</v>
      </c>
      <c r="F85">
        <v>1.4161999999999999</v>
      </c>
      <c r="G85" s="8">
        <v>185.37</v>
      </c>
      <c r="H85">
        <v>-94.838999999999999</v>
      </c>
      <c r="I85">
        <v>94.838999999999999</v>
      </c>
      <c r="J85">
        <v>83.653000000000006</v>
      </c>
    </row>
    <row r="86" spans="1:10" x14ac:dyDescent="0.2">
      <c r="A86" s="1">
        <v>205</v>
      </c>
      <c r="B86" s="30">
        <v>6.83</v>
      </c>
      <c r="C86">
        <v>-1.0195000000000001</v>
      </c>
      <c r="D86">
        <v>30.8027066</v>
      </c>
      <c r="E86">
        <v>41</v>
      </c>
      <c r="F86">
        <v>1.4484999999999999</v>
      </c>
      <c r="G86" s="8">
        <v>179.82</v>
      </c>
      <c r="H86">
        <v>-97.552999999999997</v>
      </c>
      <c r="I86">
        <v>97.552999999999997</v>
      </c>
      <c r="J86">
        <v>83.629000000000005</v>
      </c>
    </row>
    <row r="87" spans="1:10" x14ac:dyDescent="0.2">
      <c r="A87" s="1">
        <v>206</v>
      </c>
      <c r="B87" s="30">
        <v>6.87</v>
      </c>
      <c r="C87">
        <v>2.1116999999999999</v>
      </c>
      <c r="D87">
        <v>28.807692299999999</v>
      </c>
      <c r="E87">
        <v>41</v>
      </c>
      <c r="F87">
        <v>1.4448000000000001</v>
      </c>
      <c r="G87" s="8">
        <v>175.34</v>
      </c>
      <c r="H87">
        <v>-106.84</v>
      </c>
      <c r="I87">
        <v>106.84</v>
      </c>
      <c r="J87">
        <v>83.581999999999994</v>
      </c>
    </row>
    <row r="88" spans="1:10" x14ac:dyDescent="0.2">
      <c r="A88" s="1">
        <v>207</v>
      </c>
      <c r="B88" s="30">
        <v>6.9</v>
      </c>
      <c r="C88">
        <v>0.63846000000000003</v>
      </c>
      <c r="D88">
        <v>26.826745000000003</v>
      </c>
      <c r="E88">
        <v>43</v>
      </c>
      <c r="F88">
        <v>1.3512</v>
      </c>
      <c r="G88" s="8">
        <v>140.9</v>
      </c>
      <c r="H88">
        <v>-100.39</v>
      </c>
      <c r="I88">
        <v>100.39</v>
      </c>
      <c r="J88">
        <v>83.536000000000001</v>
      </c>
    </row>
    <row r="89" spans="1:10" x14ac:dyDescent="0.2">
      <c r="A89" s="1">
        <v>208</v>
      </c>
      <c r="B89" s="30">
        <v>6.93</v>
      </c>
      <c r="C89">
        <v>-0.60084000000000004</v>
      </c>
      <c r="D89">
        <v>32.975961500000004</v>
      </c>
      <c r="E89">
        <v>42</v>
      </c>
      <c r="F89">
        <v>1.3452999999999999</v>
      </c>
      <c r="G89" s="8">
        <v>89.506</v>
      </c>
      <c r="H89">
        <v>-91.504999999999995</v>
      </c>
      <c r="I89">
        <v>91.504999999999995</v>
      </c>
      <c r="J89">
        <v>83.472999999999999</v>
      </c>
    </row>
    <row r="90" spans="1:10" x14ac:dyDescent="0.2">
      <c r="A90" s="1">
        <v>209</v>
      </c>
      <c r="B90" s="30">
        <v>6.97</v>
      </c>
      <c r="C90">
        <v>0.88353999999999999</v>
      </c>
      <c r="D90">
        <v>28.128917399999999</v>
      </c>
      <c r="E90">
        <v>42</v>
      </c>
      <c r="F90">
        <v>1.2827</v>
      </c>
      <c r="G90" s="8">
        <v>102.31</v>
      </c>
      <c r="H90">
        <v>-56.247</v>
      </c>
      <c r="I90">
        <v>56.247</v>
      </c>
      <c r="J90">
        <v>83.418000000000006</v>
      </c>
    </row>
    <row r="91" spans="1:10" x14ac:dyDescent="0.2">
      <c r="A91" s="1">
        <v>210</v>
      </c>
      <c r="B91" s="30">
        <v>7</v>
      </c>
      <c r="C91">
        <v>2.7143999999999999</v>
      </c>
      <c r="D91">
        <v>30.293447299999997</v>
      </c>
      <c r="E91">
        <v>42</v>
      </c>
      <c r="F91">
        <v>1.2875000000000001</v>
      </c>
      <c r="G91" s="8">
        <v>82.355000000000004</v>
      </c>
      <c r="H91">
        <v>-82.947999999999993</v>
      </c>
      <c r="I91">
        <v>82.947999999999993</v>
      </c>
      <c r="J91">
        <v>83.372</v>
      </c>
    </row>
    <row r="92" spans="1:10" x14ac:dyDescent="0.2">
      <c r="A92" s="1">
        <v>211</v>
      </c>
      <c r="B92" s="30">
        <v>7.03</v>
      </c>
      <c r="C92">
        <v>1.3157000000000001</v>
      </c>
      <c r="D92">
        <v>30.418981499999997</v>
      </c>
      <c r="E92">
        <v>44</v>
      </c>
      <c r="F92">
        <v>1.3291999999999999</v>
      </c>
      <c r="G92" s="8">
        <v>92.789000000000001</v>
      </c>
      <c r="H92">
        <v>-39.905000000000001</v>
      </c>
      <c r="I92">
        <v>39.905000000000001</v>
      </c>
      <c r="J92">
        <v>83.334000000000003</v>
      </c>
    </row>
    <row r="93" spans="1:10" x14ac:dyDescent="0.2">
      <c r="A93" s="1">
        <v>212</v>
      </c>
      <c r="B93" s="30">
        <v>7.07</v>
      </c>
      <c r="C93">
        <v>-0.75580999999999998</v>
      </c>
      <c r="D93">
        <v>31.3167735</v>
      </c>
      <c r="E93">
        <v>41</v>
      </c>
      <c r="F93">
        <v>1.3004</v>
      </c>
      <c r="G93" s="8">
        <v>72.646000000000001</v>
      </c>
      <c r="H93">
        <v>-59.466999999999999</v>
      </c>
      <c r="I93">
        <v>59.466999999999999</v>
      </c>
      <c r="J93">
        <v>83.311000000000007</v>
      </c>
    </row>
    <row r="94" spans="1:10" x14ac:dyDescent="0.2">
      <c r="A94" s="1">
        <v>213</v>
      </c>
      <c r="B94" s="30">
        <v>7.1</v>
      </c>
      <c r="C94">
        <v>2.2431999999999999</v>
      </c>
      <c r="D94">
        <v>30.9759615</v>
      </c>
      <c r="E94">
        <v>42</v>
      </c>
      <c r="F94">
        <v>1.2059</v>
      </c>
      <c r="G94" s="8">
        <v>98.016999999999996</v>
      </c>
      <c r="H94">
        <v>-53.029000000000003</v>
      </c>
      <c r="I94">
        <v>53.029000000000003</v>
      </c>
      <c r="J94">
        <v>83.290999999999997</v>
      </c>
    </row>
    <row r="95" spans="1:10" x14ac:dyDescent="0.2">
      <c r="A95" s="1">
        <v>214</v>
      </c>
      <c r="B95" s="30">
        <v>7.13</v>
      </c>
      <c r="C95">
        <v>3.2972000000000001</v>
      </c>
      <c r="D95">
        <v>30.833689499999998</v>
      </c>
      <c r="E95">
        <v>43</v>
      </c>
      <c r="F95">
        <v>1.268</v>
      </c>
      <c r="G95" s="8">
        <v>130.46</v>
      </c>
      <c r="H95">
        <v>-55.128999999999998</v>
      </c>
      <c r="I95">
        <v>55.128999999999998</v>
      </c>
      <c r="J95">
        <v>83.302999999999997</v>
      </c>
    </row>
    <row r="96" spans="1:10" x14ac:dyDescent="0.2">
      <c r="A96" s="1">
        <v>215</v>
      </c>
      <c r="B96" s="30">
        <v>7.17</v>
      </c>
      <c r="C96">
        <v>3.7686999999999999</v>
      </c>
      <c r="D96">
        <v>29.462250699999998</v>
      </c>
      <c r="E96">
        <v>40</v>
      </c>
      <c r="F96">
        <v>1.3123</v>
      </c>
      <c r="G96" s="8">
        <v>135.16</v>
      </c>
      <c r="H96">
        <v>-51.463999999999999</v>
      </c>
      <c r="I96">
        <v>51.463999999999999</v>
      </c>
      <c r="J96">
        <v>83.331000000000003</v>
      </c>
    </row>
    <row r="97" spans="1:10" x14ac:dyDescent="0.2">
      <c r="A97" s="1">
        <v>216</v>
      </c>
      <c r="B97" s="30">
        <v>7.2</v>
      </c>
      <c r="C97">
        <v>6.2938000000000001</v>
      </c>
      <c r="D97">
        <v>28.496438699999999</v>
      </c>
      <c r="E97">
        <v>41</v>
      </c>
      <c r="F97">
        <v>1.2695000000000001</v>
      </c>
      <c r="G97" s="8">
        <v>130.36000000000001</v>
      </c>
      <c r="H97">
        <v>-48.451000000000001</v>
      </c>
      <c r="I97">
        <v>48.451000000000001</v>
      </c>
      <c r="J97">
        <v>83.367999999999995</v>
      </c>
    </row>
    <row r="98" spans="1:10" x14ac:dyDescent="0.2">
      <c r="A98" s="1">
        <v>217</v>
      </c>
      <c r="B98" s="30">
        <v>7.23</v>
      </c>
      <c r="C98">
        <v>3.3753000000000002</v>
      </c>
      <c r="D98">
        <v>30.210291999999999</v>
      </c>
      <c r="E98">
        <v>42</v>
      </c>
      <c r="F98">
        <v>1.2945</v>
      </c>
      <c r="G98" s="8">
        <v>127.17</v>
      </c>
      <c r="H98">
        <v>-48.526000000000003</v>
      </c>
      <c r="I98">
        <v>48.526000000000003</v>
      </c>
      <c r="J98">
        <v>83.41</v>
      </c>
    </row>
    <row r="99" spans="1:10" x14ac:dyDescent="0.2">
      <c r="A99" s="1">
        <v>218</v>
      </c>
      <c r="B99" s="30">
        <v>7.27</v>
      </c>
      <c r="C99">
        <v>3.4251</v>
      </c>
      <c r="D99">
        <v>28.485042700000001</v>
      </c>
      <c r="E99">
        <v>43</v>
      </c>
      <c r="F99">
        <v>1.3309</v>
      </c>
      <c r="G99" s="8">
        <v>120.12</v>
      </c>
      <c r="H99">
        <v>-49.438000000000002</v>
      </c>
      <c r="I99">
        <v>49.438000000000002</v>
      </c>
      <c r="J99">
        <v>83.43</v>
      </c>
    </row>
    <row r="100" spans="1:10" x14ac:dyDescent="0.2">
      <c r="A100" s="1">
        <v>219</v>
      </c>
      <c r="B100" s="30">
        <v>7.3</v>
      </c>
      <c r="C100">
        <v>2.8849</v>
      </c>
      <c r="D100">
        <v>29.867521400000001</v>
      </c>
      <c r="E100">
        <v>44</v>
      </c>
      <c r="F100">
        <v>1.3624000000000001</v>
      </c>
      <c r="G100" s="8">
        <v>118.78</v>
      </c>
      <c r="H100">
        <v>-48.997</v>
      </c>
      <c r="I100">
        <v>48.997</v>
      </c>
      <c r="J100">
        <v>83.442999999999998</v>
      </c>
    </row>
    <row r="101" spans="1:10" x14ac:dyDescent="0.2">
      <c r="A101" s="1">
        <v>220</v>
      </c>
      <c r="B101" s="30">
        <v>7.33</v>
      </c>
      <c r="C101">
        <v>4.0364000000000004</v>
      </c>
      <c r="D101">
        <v>30.246438699999999</v>
      </c>
      <c r="E101">
        <v>41</v>
      </c>
      <c r="F101">
        <v>1.3285</v>
      </c>
      <c r="G101" s="8">
        <v>103.65</v>
      </c>
      <c r="H101">
        <v>-45.918999999999997</v>
      </c>
      <c r="I101">
        <v>45.918999999999997</v>
      </c>
      <c r="J101">
        <v>83.46</v>
      </c>
    </row>
    <row r="102" spans="1:10" x14ac:dyDescent="0.2">
      <c r="A102" s="1">
        <v>221</v>
      </c>
      <c r="B102" s="30">
        <v>7.37</v>
      </c>
      <c r="C102">
        <v>5.9751000000000003</v>
      </c>
      <c r="D102">
        <v>28.786324800000003</v>
      </c>
      <c r="E102">
        <v>40</v>
      </c>
      <c r="F102">
        <v>1.3191999999999999</v>
      </c>
      <c r="G102" s="8">
        <v>91.521000000000001</v>
      </c>
      <c r="H102">
        <v>-44.267000000000003</v>
      </c>
      <c r="I102">
        <v>44.267000000000003</v>
      </c>
      <c r="J102">
        <v>83.47</v>
      </c>
    </row>
    <row r="103" spans="1:10" x14ac:dyDescent="0.2">
      <c r="A103" s="1">
        <v>222</v>
      </c>
      <c r="B103" s="30">
        <v>7.4</v>
      </c>
      <c r="C103">
        <v>2.5356999999999998</v>
      </c>
      <c r="D103">
        <v>28.3217593</v>
      </c>
      <c r="E103">
        <v>43</v>
      </c>
      <c r="F103">
        <v>1.2890999999999999</v>
      </c>
      <c r="G103" s="8">
        <v>92.296000000000006</v>
      </c>
      <c r="H103">
        <v>-27.068000000000001</v>
      </c>
      <c r="I103">
        <v>27.068000000000001</v>
      </c>
      <c r="J103">
        <v>83.478999999999999</v>
      </c>
    </row>
    <row r="104" spans="1:10" x14ac:dyDescent="0.2">
      <c r="A104" s="1">
        <v>223</v>
      </c>
      <c r="B104" s="30">
        <v>7.43</v>
      </c>
      <c r="C104">
        <v>-0.48820000000000002</v>
      </c>
      <c r="D104">
        <v>30.073183799999999</v>
      </c>
      <c r="E104">
        <v>42</v>
      </c>
      <c r="F104">
        <v>1.2358</v>
      </c>
      <c r="G104" s="8">
        <v>93.503</v>
      </c>
      <c r="H104">
        <v>-18.045999999999999</v>
      </c>
      <c r="I104">
        <v>18.045999999999999</v>
      </c>
      <c r="J104">
        <v>83.495000000000005</v>
      </c>
    </row>
    <row r="105" spans="1:10" x14ac:dyDescent="0.2">
      <c r="A105" s="1">
        <v>224</v>
      </c>
      <c r="B105" s="30">
        <v>7.47</v>
      </c>
      <c r="C105">
        <v>4.1935000000000002</v>
      </c>
      <c r="D105">
        <v>28.804843299999998</v>
      </c>
      <c r="E105">
        <v>40</v>
      </c>
      <c r="F105">
        <v>1.2659</v>
      </c>
      <c r="G105" s="8">
        <v>93.24</v>
      </c>
      <c r="H105">
        <v>-38.951000000000001</v>
      </c>
      <c r="I105">
        <v>38.951000000000001</v>
      </c>
      <c r="J105">
        <v>83.484999999999999</v>
      </c>
    </row>
    <row r="106" spans="1:10" x14ac:dyDescent="0.2">
      <c r="A106" s="1">
        <v>225</v>
      </c>
      <c r="B106" s="30">
        <v>7.5</v>
      </c>
      <c r="C106">
        <v>4.3540000000000001</v>
      </c>
      <c r="D106">
        <v>29.936431600000002</v>
      </c>
      <c r="E106">
        <v>41</v>
      </c>
      <c r="F106">
        <v>1.3255999999999999</v>
      </c>
      <c r="G106" s="8">
        <v>92.182000000000002</v>
      </c>
      <c r="H106">
        <v>-40.503</v>
      </c>
      <c r="I106">
        <v>40.503</v>
      </c>
      <c r="J106">
        <v>83.47</v>
      </c>
    </row>
    <row r="107" spans="1:10" x14ac:dyDescent="0.2">
      <c r="A107" s="1">
        <v>226</v>
      </c>
      <c r="B107" s="30">
        <v>7.53</v>
      </c>
      <c r="C107">
        <v>2.6518999999999999</v>
      </c>
      <c r="D107">
        <v>23.222934500000001</v>
      </c>
      <c r="E107">
        <v>40</v>
      </c>
      <c r="F107">
        <v>1.3346</v>
      </c>
      <c r="G107" s="8">
        <v>98.328999999999994</v>
      </c>
      <c r="H107">
        <v>-35.238</v>
      </c>
      <c r="I107">
        <v>35.238</v>
      </c>
      <c r="J107">
        <v>83.44</v>
      </c>
    </row>
    <row r="108" spans="1:10" x14ac:dyDescent="0.2">
      <c r="A108" s="1">
        <v>227</v>
      </c>
      <c r="B108" s="30">
        <v>7.57</v>
      </c>
      <c r="C108">
        <v>4.7939999999999996</v>
      </c>
      <c r="D108">
        <v>26.8602208</v>
      </c>
      <c r="E108">
        <v>39</v>
      </c>
      <c r="F108">
        <v>1.3726</v>
      </c>
      <c r="G108" s="8">
        <v>102.4</v>
      </c>
      <c r="H108">
        <v>-33.651000000000003</v>
      </c>
      <c r="I108">
        <v>33.651000000000003</v>
      </c>
      <c r="J108">
        <v>83.418000000000006</v>
      </c>
    </row>
    <row r="109" spans="1:10" x14ac:dyDescent="0.2">
      <c r="A109" s="1">
        <v>228</v>
      </c>
      <c r="B109" s="30">
        <v>7.6</v>
      </c>
      <c r="C109">
        <v>6.0507</v>
      </c>
      <c r="D109">
        <v>25.998753600000001</v>
      </c>
      <c r="E109">
        <v>41</v>
      </c>
      <c r="F109">
        <v>1.4471000000000001</v>
      </c>
      <c r="G109" s="8">
        <v>104.24</v>
      </c>
      <c r="H109">
        <v>-40.387999999999998</v>
      </c>
      <c r="I109">
        <v>40.387999999999998</v>
      </c>
      <c r="J109">
        <v>83.406000000000006</v>
      </c>
    </row>
    <row r="110" spans="1:10" x14ac:dyDescent="0.2">
      <c r="A110" s="1">
        <v>229</v>
      </c>
      <c r="B110" s="30">
        <v>7.63</v>
      </c>
      <c r="C110">
        <v>8.2782</v>
      </c>
      <c r="D110">
        <v>23.372150999999999</v>
      </c>
      <c r="E110">
        <v>42</v>
      </c>
      <c r="F110">
        <v>1.4587000000000001</v>
      </c>
      <c r="G110" s="8">
        <v>86.653000000000006</v>
      </c>
      <c r="H110">
        <v>-41.819000000000003</v>
      </c>
      <c r="I110">
        <v>41.819000000000003</v>
      </c>
      <c r="J110">
        <v>83.403999999999996</v>
      </c>
    </row>
    <row r="111" spans="1:10" x14ac:dyDescent="0.2">
      <c r="A111" s="1">
        <v>230</v>
      </c>
      <c r="B111" s="30">
        <v>7.67</v>
      </c>
      <c r="C111">
        <v>5.1604999999999999</v>
      </c>
      <c r="D111">
        <v>22.716702299999998</v>
      </c>
      <c r="E111">
        <v>39</v>
      </c>
      <c r="F111">
        <v>1.5451999999999999</v>
      </c>
      <c r="G111" s="8">
        <v>72.350999999999999</v>
      </c>
      <c r="H111">
        <v>-16.132999999999999</v>
      </c>
      <c r="I111">
        <v>16.132999999999999</v>
      </c>
      <c r="J111">
        <v>83.418999999999997</v>
      </c>
    </row>
    <row r="112" spans="1:10" x14ac:dyDescent="0.2">
      <c r="A112" s="1">
        <v>231</v>
      </c>
      <c r="B112" s="30">
        <v>7.7</v>
      </c>
      <c r="C112">
        <v>6.0967000000000002</v>
      </c>
      <c r="D112">
        <v>23.902243600000002</v>
      </c>
      <c r="E112">
        <v>43</v>
      </c>
      <c r="F112">
        <v>1.5024999999999999</v>
      </c>
      <c r="G112" s="8">
        <v>73.171999999999997</v>
      </c>
      <c r="H112">
        <v>-10.282999999999999</v>
      </c>
      <c r="I112">
        <v>10.282999999999999</v>
      </c>
      <c r="J112">
        <v>83.421999999999997</v>
      </c>
    </row>
    <row r="113" spans="1:10" x14ac:dyDescent="0.2">
      <c r="A113" s="1">
        <v>232</v>
      </c>
      <c r="B113" s="30">
        <v>7.73</v>
      </c>
      <c r="C113">
        <v>7.8041999999999998</v>
      </c>
      <c r="D113">
        <v>23.593482900000001</v>
      </c>
      <c r="E113">
        <v>40</v>
      </c>
      <c r="F113">
        <v>1.4822</v>
      </c>
      <c r="G113" s="8">
        <v>59.158000000000001</v>
      </c>
      <c r="H113">
        <v>-3.4102000000000001</v>
      </c>
      <c r="I113">
        <v>3.4102000000000001</v>
      </c>
      <c r="J113">
        <v>83.411000000000001</v>
      </c>
    </row>
    <row r="114" spans="1:10" x14ac:dyDescent="0.2">
      <c r="A114" s="1">
        <v>233</v>
      </c>
      <c r="B114" s="30">
        <v>7.77</v>
      </c>
      <c r="C114">
        <v>9.7095000000000002</v>
      </c>
      <c r="D114">
        <v>21.888888900000001</v>
      </c>
      <c r="E114">
        <v>40</v>
      </c>
      <c r="F114">
        <v>1.5007999999999999</v>
      </c>
      <c r="G114" s="8">
        <v>36.741</v>
      </c>
      <c r="H114">
        <v>-8.4673999999999996</v>
      </c>
      <c r="I114">
        <v>8.4673999999999996</v>
      </c>
      <c r="J114">
        <v>83.382999999999996</v>
      </c>
    </row>
    <row r="115" spans="1:10" x14ac:dyDescent="0.2">
      <c r="A115" s="1">
        <v>234</v>
      </c>
      <c r="B115" s="30">
        <v>7.8</v>
      </c>
      <c r="C115">
        <v>8.1770999999999994</v>
      </c>
      <c r="D115">
        <v>26.171474400000001</v>
      </c>
      <c r="E115">
        <v>39</v>
      </c>
      <c r="F115">
        <v>1.4574</v>
      </c>
      <c r="G115" s="8">
        <v>33.878</v>
      </c>
      <c r="H115">
        <v>-4.2526000000000002</v>
      </c>
      <c r="I115">
        <v>4.2526000000000002</v>
      </c>
      <c r="J115">
        <v>83.352999999999994</v>
      </c>
    </row>
    <row r="116" spans="1:10" x14ac:dyDescent="0.2">
      <c r="A116" s="1">
        <v>235</v>
      </c>
      <c r="B116" s="30">
        <v>7.83</v>
      </c>
      <c r="C116">
        <v>10.917</v>
      </c>
      <c r="D116">
        <v>26.298789200000002</v>
      </c>
      <c r="E116">
        <v>44</v>
      </c>
      <c r="F116">
        <v>1.4779</v>
      </c>
      <c r="G116" s="8">
        <v>11.268000000000001</v>
      </c>
      <c r="H116">
        <v>-6.3202999999999996</v>
      </c>
      <c r="I116">
        <v>6.3202999999999996</v>
      </c>
      <c r="J116">
        <v>83.311999999999998</v>
      </c>
    </row>
    <row r="117" spans="1:10" x14ac:dyDescent="0.2">
      <c r="A117" s="1">
        <v>236</v>
      </c>
      <c r="B117" s="30">
        <v>7.87</v>
      </c>
      <c r="C117">
        <v>11.483000000000001</v>
      </c>
      <c r="D117">
        <v>24.594729300000001</v>
      </c>
      <c r="E117">
        <v>38</v>
      </c>
      <c r="F117">
        <v>1.3892</v>
      </c>
      <c r="G117" s="8">
        <v>-4.1292</v>
      </c>
      <c r="H117">
        <v>-9.5038999999999998</v>
      </c>
      <c r="I117">
        <v>9.5038999999999998</v>
      </c>
      <c r="J117">
        <v>83.281999999999996</v>
      </c>
    </row>
    <row r="118" spans="1:10" x14ac:dyDescent="0.2">
      <c r="A118" s="1">
        <v>237</v>
      </c>
      <c r="B118" s="30">
        <v>7.9</v>
      </c>
      <c r="C118">
        <v>12.199</v>
      </c>
      <c r="D118">
        <v>25.882656700000002</v>
      </c>
      <c r="E118">
        <v>40</v>
      </c>
      <c r="F118">
        <v>1.476</v>
      </c>
      <c r="G118" s="8">
        <v>-6.4749999999999996</v>
      </c>
      <c r="H118">
        <v>-4.875</v>
      </c>
      <c r="I118">
        <v>4.875</v>
      </c>
      <c r="J118">
        <v>83.263000000000005</v>
      </c>
    </row>
    <row r="119" spans="1:10" x14ac:dyDescent="0.2">
      <c r="A119" s="1">
        <v>238</v>
      </c>
      <c r="B119" s="30">
        <v>7.93</v>
      </c>
      <c r="C119">
        <v>11.677</v>
      </c>
      <c r="D119">
        <v>23.973290599999999</v>
      </c>
      <c r="E119">
        <v>42</v>
      </c>
      <c r="F119">
        <v>1.4041999999999999</v>
      </c>
      <c r="G119" s="8">
        <v>-9.2791999999999994</v>
      </c>
      <c r="H119">
        <v>2.9375</v>
      </c>
      <c r="I119">
        <v>-2.9375</v>
      </c>
      <c r="J119">
        <v>83.244</v>
      </c>
    </row>
    <row r="120" spans="1:10" x14ac:dyDescent="0.2">
      <c r="A120" s="1">
        <v>239</v>
      </c>
      <c r="B120" s="30">
        <v>7.97</v>
      </c>
      <c r="C120">
        <v>9.7711000000000006</v>
      </c>
      <c r="D120">
        <v>22.6242877</v>
      </c>
      <c r="E120">
        <v>40</v>
      </c>
      <c r="F120">
        <v>1.405</v>
      </c>
      <c r="G120" s="8">
        <v>-10.340999999999999</v>
      </c>
      <c r="H120">
        <v>12.536</v>
      </c>
      <c r="I120">
        <v>-12.536</v>
      </c>
      <c r="J120">
        <v>83.216999999999999</v>
      </c>
    </row>
    <row r="121" spans="1:10" x14ac:dyDescent="0.2">
      <c r="A121" s="1">
        <v>240</v>
      </c>
      <c r="B121" s="30">
        <v>8</v>
      </c>
      <c r="C121">
        <v>9.4344000000000001</v>
      </c>
      <c r="D121">
        <v>24.260149599999998</v>
      </c>
      <c r="E121">
        <v>41</v>
      </c>
      <c r="F121">
        <v>1.4213</v>
      </c>
      <c r="G121" s="8">
        <v>-10.138999999999999</v>
      </c>
      <c r="H121">
        <v>8.6849000000000007</v>
      </c>
      <c r="I121">
        <v>-8.6849000000000007</v>
      </c>
      <c r="J121">
        <v>83.212999999999994</v>
      </c>
    </row>
    <row r="122" spans="1:10" x14ac:dyDescent="0.2">
      <c r="A122" s="1">
        <v>241</v>
      </c>
      <c r="B122" s="30">
        <v>8.0299999999999994</v>
      </c>
      <c r="C122">
        <v>11.022</v>
      </c>
      <c r="D122">
        <v>21.622151000000002</v>
      </c>
      <c r="E122">
        <v>41</v>
      </c>
      <c r="F122">
        <v>1.4298</v>
      </c>
      <c r="G122" s="8">
        <v>-10.304</v>
      </c>
      <c r="H122">
        <v>10.449</v>
      </c>
      <c r="I122">
        <v>-10.449</v>
      </c>
      <c r="J122">
        <v>83.215000000000003</v>
      </c>
    </row>
    <row r="123" spans="1:10" x14ac:dyDescent="0.2">
      <c r="A123" s="1">
        <v>242</v>
      </c>
      <c r="B123" s="30">
        <v>8.07</v>
      </c>
      <c r="C123">
        <v>13.891999999999999</v>
      </c>
      <c r="D123">
        <v>24.4435541</v>
      </c>
      <c r="E123">
        <v>43</v>
      </c>
      <c r="F123">
        <v>1.4071</v>
      </c>
      <c r="G123" s="8">
        <v>-14.031000000000001</v>
      </c>
      <c r="H123">
        <v>22.719000000000001</v>
      </c>
      <c r="I123">
        <v>-22.719000000000001</v>
      </c>
      <c r="J123">
        <v>83.201999999999998</v>
      </c>
    </row>
    <row r="124" spans="1:10" x14ac:dyDescent="0.2">
      <c r="A124" s="1">
        <v>243</v>
      </c>
      <c r="B124" s="30">
        <v>8.1</v>
      </c>
      <c r="C124">
        <v>10.545</v>
      </c>
      <c r="D124">
        <v>21.532051299999999</v>
      </c>
      <c r="E124">
        <v>45</v>
      </c>
      <c r="F124">
        <v>1.4976</v>
      </c>
      <c r="G124" s="8">
        <v>0.11562</v>
      </c>
      <c r="H124">
        <v>16.048999999999999</v>
      </c>
      <c r="I124">
        <v>-16.048999999999999</v>
      </c>
      <c r="J124">
        <v>83.197000000000003</v>
      </c>
    </row>
    <row r="125" spans="1:10" x14ac:dyDescent="0.2">
      <c r="A125" s="1">
        <v>244</v>
      </c>
      <c r="B125" s="30">
        <v>8.1300000000000008</v>
      </c>
      <c r="C125">
        <v>16.931000000000001</v>
      </c>
      <c r="D125">
        <v>23.6029202</v>
      </c>
      <c r="E125">
        <v>45</v>
      </c>
      <c r="F125">
        <v>1.4865999999999999</v>
      </c>
      <c r="G125" s="8">
        <v>8.8146000000000004</v>
      </c>
      <c r="H125">
        <v>18.228000000000002</v>
      </c>
      <c r="I125">
        <v>-18.228000000000002</v>
      </c>
      <c r="J125">
        <v>83.180999999999997</v>
      </c>
    </row>
    <row r="126" spans="1:10" x14ac:dyDescent="0.2">
      <c r="A126" s="1">
        <v>245</v>
      </c>
      <c r="B126" s="30">
        <v>8.17</v>
      </c>
      <c r="C126">
        <v>15.32</v>
      </c>
      <c r="D126">
        <v>20.8639601</v>
      </c>
      <c r="E126">
        <v>40</v>
      </c>
      <c r="F126">
        <v>1.6163000000000001</v>
      </c>
      <c r="G126" s="8">
        <v>11.151999999999999</v>
      </c>
      <c r="H126">
        <v>22.622</v>
      </c>
      <c r="I126">
        <v>-22.622</v>
      </c>
      <c r="J126">
        <v>83.143000000000001</v>
      </c>
    </row>
    <row r="127" spans="1:10" x14ac:dyDescent="0.2">
      <c r="A127" s="1">
        <v>246</v>
      </c>
      <c r="B127" s="30">
        <v>8.1999999999999993</v>
      </c>
      <c r="C127">
        <v>17.498000000000001</v>
      </c>
      <c r="D127">
        <v>20.334223600000001</v>
      </c>
      <c r="E127">
        <v>41</v>
      </c>
      <c r="F127">
        <v>1.5388999999999999</v>
      </c>
      <c r="G127" s="8">
        <v>17.824000000000002</v>
      </c>
      <c r="H127">
        <v>22.992000000000001</v>
      </c>
      <c r="I127">
        <v>-22.992000000000001</v>
      </c>
      <c r="J127">
        <v>83.111000000000004</v>
      </c>
    </row>
    <row r="128" spans="1:10" x14ac:dyDescent="0.2">
      <c r="A128" s="1">
        <v>247</v>
      </c>
      <c r="B128" s="30">
        <v>8.23</v>
      </c>
      <c r="C128">
        <v>14.433</v>
      </c>
      <c r="D128">
        <v>18.975783500000002</v>
      </c>
      <c r="E128">
        <v>40</v>
      </c>
      <c r="F128">
        <v>1.5627</v>
      </c>
      <c r="G128" s="8">
        <v>28.245000000000001</v>
      </c>
      <c r="H128">
        <v>17.145</v>
      </c>
      <c r="I128">
        <v>-17.145</v>
      </c>
      <c r="J128">
        <v>83.085999999999999</v>
      </c>
    </row>
    <row r="129" spans="1:10" x14ac:dyDescent="0.2">
      <c r="A129" s="1">
        <v>248</v>
      </c>
      <c r="B129" s="30">
        <v>8.27</v>
      </c>
      <c r="C129">
        <v>12.603999999999999</v>
      </c>
      <c r="D129">
        <v>18.5147792</v>
      </c>
      <c r="E129">
        <v>43</v>
      </c>
      <c r="F129">
        <v>1.4876</v>
      </c>
      <c r="G129" s="8">
        <v>47.548000000000002</v>
      </c>
      <c r="H129">
        <v>13.848000000000001</v>
      </c>
      <c r="I129">
        <v>-13.848000000000001</v>
      </c>
      <c r="J129">
        <v>83.063999999999993</v>
      </c>
    </row>
    <row r="130" spans="1:10" x14ac:dyDescent="0.2">
      <c r="A130" s="1">
        <v>249</v>
      </c>
      <c r="B130" s="30">
        <v>8.3000000000000007</v>
      </c>
      <c r="C130">
        <v>15.205</v>
      </c>
      <c r="D130">
        <v>17.983974400000001</v>
      </c>
      <c r="E130">
        <v>42</v>
      </c>
      <c r="F130">
        <v>1.4906999999999999</v>
      </c>
      <c r="G130" s="8">
        <v>67.498999999999995</v>
      </c>
      <c r="H130">
        <v>29.414000000000001</v>
      </c>
      <c r="I130">
        <v>-29.414000000000001</v>
      </c>
      <c r="J130">
        <v>83.03</v>
      </c>
    </row>
    <row r="131" spans="1:10" x14ac:dyDescent="0.2">
      <c r="A131" s="1">
        <v>250</v>
      </c>
      <c r="B131" s="30">
        <v>8.33</v>
      </c>
      <c r="C131">
        <v>14.07</v>
      </c>
      <c r="D131">
        <v>21.8511396</v>
      </c>
      <c r="E131">
        <v>40</v>
      </c>
      <c r="F131">
        <v>1.4954000000000001</v>
      </c>
      <c r="G131" s="8">
        <v>79.141000000000005</v>
      </c>
      <c r="H131">
        <v>41.865000000000002</v>
      </c>
      <c r="I131">
        <v>-41.865000000000002</v>
      </c>
      <c r="J131">
        <v>82.995000000000005</v>
      </c>
    </row>
    <row r="132" spans="1:10" x14ac:dyDescent="0.2">
      <c r="A132" s="1">
        <v>251</v>
      </c>
      <c r="B132" s="30">
        <v>8.3699999999999992</v>
      </c>
      <c r="C132">
        <v>9.8095999999999997</v>
      </c>
      <c r="D132">
        <v>18.401709399999998</v>
      </c>
      <c r="E132">
        <v>42</v>
      </c>
      <c r="F132">
        <v>1.4354</v>
      </c>
      <c r="G132" s="8">
        <v>80.975999999999999</v>
      </c>
      <c r="H132">
        <v>28.079000000000001</v>
      </c>
      <c r="I132">
        <v>-28.079000000000001</v>
      </c>
      <c r="J132">
        <v>82.965000000000003</v>
      </c>
    </row>
    <row r="133" spans="1:10" x14ac:dyDescent="0.2">
      <c r="A133" s="1">
        <v>252</v>
      </c>
      <c r="B133" s="30">
        <v>8.4</v>
      </c>
      <c r="C133">
        <v>11.569000000000001</v>
      </c>
      <c r="D133">
        <v>19.123753600000001</v>
      </c>
      <c r="E133">
        <v>43</v>
      </c>
      <c r="F133">
        <v>1.4300999999999999</v>
      </c>
      <c r="G133" s="8">
        <v>82.26</v>
      </c>
      <c r="H133">
        <v>20.154</v>
      </c>
      <c r="I133">
        <v>-20.154</v>
      </c>
      <c r="J133">
        <v>82.926000000000002</v>
      </c>
    </row>
    <row r="134" spans="1:10" x14ac:dyDescent="0.2">
      <c r="A134" s="1">
        <v>253</v>
      </c>
      <c r="B134" s="30">
        <v>8.43</v>
      </c>
      <c r="C134">
        <v>11.27</v>
      </c>
      <c r="D134">
        <v>16.6360399</v>
      </c>
      <c r="E134">
        <v>41</v>
      </c>
      <c r="F134">
        <v>1.3071999999999999</v>
      </c>
      <c r="G134" s="8">
        <v>84.302999999999997</v>
      </c>
      <c r="H134">
        <v>9.7773000000000003</v>
      </c>
      <c r="I134">
        <v>-9.7773000000000003</v>
      </c>
      <c r="J134">
        <v>82.861999999999995</v>
      </c>
    </row>
    <row r="135" spans="1:10" x14ac:dyDescent="0.2">
      <c r="A135" s="1">
        <v>254</v>
      </c>
      <c r="B135" s="30">
        <v>8.4700000000000006</v>
      </c>
      <c r="C135">
        <v>16.076000000000001</v>
      </c>
      <c r="D135">
        <v>15.4870014</v>
      </c>
      <c r="E135">
        <v>40</v>
      </c>
      <c r="F135">
        <v>1.2285999999999999</v>
      </c>
      <c r="G135" s="8">
        <v>86.683000000000007</v>
      </c>
      <c r="H135">
        <v>6.0182000000000002</v>
      </c>
      <c r="I135">
        <v>-6.0182000000000002</v>
      </c>
      <c r="J135">
        <v>82.784000000000006</v>
      </c>
    </row>
    <row r="136" spans="1:10" x14ac:dyDescent="0.2">
      <c r="A136" s="1">
        <v>255</v>
      </c>
      <c r="B136" s="30">
        <v>8.5</v>
      </c>
      <c r="C136">
        <v>11.653</v>
      </c>
      <c r="D136">
        <v>16.824430200000002</v>
      </c>
      <c r="E136">
        <v>40</v>
      </c>
      <c r="F136">
        <v>1.3485</v>
      </c>
      <c r="G136" s="8">
        <v>90.691999999999993</v>
      </c>
      <c r="H136">
        <v>7.2877999999999998</v>
      </c>
      <c r="I136">
        <v>-7.2877999999999998</v>
      </c>
      <c r="J136">
        <v>82.694999999999993</v>
      </c>
    </row>
    <row r="137" spans="1:10" x14ac:dyDescent="0.2">
      <c r="A137" s="1">
        <v>256</v>
      </c>
      <c r="B137" s="30">
        <v>8.5299999999999994</v>
      </c>
      <c r="C137">
        <v>12.106</v>
      </c>
      <c r="D137">
        <v>20.001602600000002</v>
      </c>
      <c r="E137">
        <v>38</v>
      </c>
      <c r="F137">
        <v>1.3894</v>
      </c>
      <c r="G137" s="8">
        <v>86.156000000000006</v>
      </c>
      <c r="H137">
        <v>6.8423999999999996</v>
      </c>
      <c r="I137">
        <v>-6.8423999999999996</v>
      </c>
      <c r="J137">
        <v>82.608000000000004</v>
      </c>
    </row>
    <row r="138" spans="1:10" x14ac:dyDescent="0.2">
      <c r="A138" s="1">
        <v>257</v>
      </c>
      <c r="B138" s="30">
        <v>8.57</v>
      </c>
      <c r="C138">
        <v>10.478</v>
      </c>
      <c r="D138">
        <v>19.6882123</v>
      </c>
      <c r="E138">
        <v>41</v>
      </c>
      <c r="F138">
        <v>1.3481000000000001</v>
      </c>
      <c r="G138" s="8">
        <v>84.599000000000004</v>
      </c>
      <c r="H138">
        <v>1.1849000000000001</v>
      </c>
      <c r="I138">
        <v>-1.1849000000000001</v>
      </c>
      <c r="J138">
        <v>82.549000000000007</v>
      </c>
    </row>
    <row r="139" spans="1:10" x14ac:dyDescent="0.2">
      <c r="A139" s="1">
        <v>258</v>
      </c>
      <c r="B139" s="30">
        <v>8.6</v>
      </c>
      <c r="C139">
        <v>9.4190000000000005</v>
      </c>
      <c r="D139">
        <v>24.593661000000001</v>
      </c>
      <c r="E139">
        <v>42</v>
      </c>
      <c r="F139">
        <v>1.3697999999999999</v>
      </c>
      <c r="G139" s="8">
        <v>87.331999999999994</v>
      </c>
      <c r="H139">
        <v>0.26301999999999998</v>
      </c>
      <c r="I139">
        <v>-0.26301999999999998</v>
      </c>
      <c r="J139">
        <v>82.478999999999999</v>
      </c>
    </row>
    <row r="140" spans="1:10" x14ac:dyDescent="0.2">
      <c r="A140" s="1">
        <v>259</v>
      </c>
      <c r="B140" s="30">
        <v>8.6300000000000008</v>
      </c>
      <c r="C140">
        <v>10.75</v>
      </c>
      <c r="D140">
        <v>21.956730799999999</v>
      </c>
      <c r="E140">
        <v>37</v>
      </c>
      <c r="F140">
        <v>1.4426000000000001</v>
      </c>
      <c r="G140" s="8">
        <v>75.507000000000005</v>
      </c>
      <c r="H140">
        <v>-23.949000000000002</v>
      </c>
      <c r="I140">
        <v>23.949000000000002</v>
      </c>
      <c r="J140">
        <v>82.381</v>
      </c>
    </row>
    <row r="141" spans="1:10" x14ac:dyDescent="0.2">
      <c r="A141" s="1">
        <v>260</v>
      </c>
      <c r="B141" s="30">
        <v>8.67</v>
      </c>
      <c r="C141">
        <v>6.3028000000000004</v>
      </c>
      <c r="D141">
        <v>19.2971866</v>
      </c>
      <c r="E141">
        <v>38</v>
      </c>
      <c r="F141">
        <v>1.4316</v>
      </c>
      <c r="G141" s="8">
        <v>73.427999999999997</v>
      </c>
      <c r="H141">
        <v>-27.571999999999999</v>
      </c>
      <c r="I141">
        <v>27.571999999999999</v>
      </c>
      <c r="J141">
        <v>82.265000000000001</v>
      </c>
    </row>
    <row r="142" spans="1:10" x14ac:dyDescent="0.2">
      <c r="A142" s="1">
        <v>261</v>
      </c>
      <c r="B142" s="30">
        <v>8.6999999999999993</v>
      </c>
      <c r="C142">
        <v>5.7316000000000003</v>
      </c>
      <c r="D142">
        <v>22.832977199999998</v>
      </c>
      <c r="E142">
        <v>36</v>
      </c>
      <c r="F142">
        <v>1.4801</v>
      </c>
      <c r="G142" s="8">
        <v>76.552000000000007</v>
      </c>
      <c r="H142">
        <v>-28.844000000000001</v>
      </c>
      <c r="I142">
        <v>28.844000000000001</v>
      </c>
      <c r="J142">
        <v>82.171000000000006</v>
      </c>
    </row>
    <row r="143" spans="1:10" x14ac:dyDescent="0.2">
      <c r="A143" s="1">
        <v>262</v>
      </c>
      <c r="B143" s="30">
        <v>8.73</v>
      </c>
      <c r="C143">
        <v>8.1128999999999998</v>
      </c>
      <c r="D143">
        <v>20.646723600000001</v>
      </c>
      <c r="E143">
        <v>36</v>
      </c>
      <c r="F143">
        <v>1.3947000000000001</v>
      </c>
      <c r="G143" s="8">
        <v>82.528000000000006</v>
      </c>
      <c r="H143">
        <v>-27.802</v>
      </c>
      <c r="I143">
        <v>27.802</v>
      </c>
      <c r="J143">
        <v>82.100999999999999</v>
      </c>
    </row>
    <row r="144" spans="1:10" x14ac:dyDescent="0.2">
      <c r="A144" s="1">
        <v>263</v>
      </c>
      <c r="B144" s="30">
        <v>8.77</v>
      </c>
      <c r="C144">
        <v>3.4811000000000001</v>
      </c>
      <c r="D144">
        <v>27.022792000000003</v>
      </c>
      <c r="E144">
        <v>43</v>
      </c>
      <c r="F144">
        <v>1.4497</v>
      </c>
      <c r="G144" s="8">
        <v>82.384</v>
      </c>
      <c r="H144">
        <v>-27.38</v>
      </c>
      <c r="I144">
        <v>27.38</v>
      </c>
      <c r="J144">
        <v>82.06</v>
      </c>
    </row>
    <row r="145" spans="1:10" x14ac:dyDescent="0.2">
      <c r="A145" s="1">
        <v>264</v>
      </c>
      <c r="B145" s="30">
        <v>8.8000000000000007</v>
      </c>
      <c r="C145">
        <v>6.8041999999999998</v>
      </c>
      <c r="D145">
        <v>27.0103276</v>
      </c>
      <c r="E145">
        <v>40</v>
      </c>
      <c r="F145">
        <v>1.458</v>
      </c>
      <c r="G145" s="8">
        <v>86.525999999999996</v>
      </c>
      <c r="H145">
        <v>-26.422999999999998</v>
      </c>
      <c r="I145">
        <v>26.422999999999998</v>
      </c>
      <c r="J145">
        <v>82.022999999999996</v>
      </c>
    </row>
    <row r="146" spans="1:10" x14ac:dyDescent="0.2">
      <c r="A146" s="1">
        <v>265</v>
      </c>
      <c r="B146" s="30">
        <v>8.83</v>
      </c>
      <c r="C146">
        <v>5.8665000000000003</v>
      </c>
      <c r="D146">
        <v>28.980056999999999</v>
      </c>
      <c r="E146">
        <v>40</v>
      </c>
      <c r="F146">
        <v>1.4540999999999999</v>
      </c>
      <c r="G146" s="8">
        <v>98.013000000000005</v>
      </c>
      <c r="H146">
        <v>-26.754000000000001</v>
      </c>
      <c r="I146">
        <v>26.754000000000001</v>
      </c>
      <c r="J146">
        <v>81.988</v>
      </c>
    </row>
    <row r="147" spans="1:10" x14ac:dyDescent="0.2">
      <c r="A147" s="1">
        <v>266</v>
      </c>
      <c r="B147" s="30">
        <v>8.8699999999999992</v>
      </c>
      <c r="C147">
        <v>4.7253999999999996</v>
      </c>
      <c r="D147">
        <v>31.157051299999999</v>
      </c>
      <c r="E147">
        <v>41</v>
      </c>
      <c r="F147">
        <v>1.4044000000000001</v>
      </c>
      <c r="G147" s="8">
        <v>100.58</v>
      </c>
      <c r="H147">
        <v>-26.324000000000002</v>
      </c>
      <c r="I147">
        <v>26.324000000000002</v>
      </c>
      <c r="J147">
        <v>81.942999999999998</v>
      </c>
    </row>
    <row r="148" spans="1:10" x14ac:dyDescent="0.2">
      <c r="A148" s="1">
        <v>267</v>
      </c>
      <c r="B148" s="30">
        <v>8.9</v>
      </c>
      <c r="C148">
        <v>7.1459999999999999</v>
      </c>
      <c r="D148">
        <v>30.409722200000001</v>
      </c>
      <c r="E148">
        <v>41</v>
      </c>
      <c r="F148">
        <v>1.4137</v>
      </c>
      <c r="G148" s="8">
        <v>105.23</v>
      </c>
      <c r="H148">
        <v>-26.893000000000001</v>
      </c>
      <c r="I148">
        <v>26.893000000000001</v>
      </c>
      <c r="J148">
        <v>81.88</v>
      </c>
    </row>
    <row r="149" spans="1:10" x14ac:dyDescent="0.2">
      <c r="A149" s="1">
        <v>268</v>
      </c>
      <c r="B149" s="30">
        <v>8.93</v>
      </c>
      <c r="C149">
        <v>3.9754999999999998</v>
      </c>
      <c r="D149">
        <v>34.854344699999999</v>
      </c>
      <c r="E149">
        <v>41</v>
      </c>
      <c r="F149">
        <v>1.4080999999999999</v>
      </c>
      <c r="G149" s="8">
        <v>107.57</v>
      </c>
      <c r="H149">
        <v>-27.734000000000002</v>
      </c>
      <c r="I149">
        <v>27.734000000000002</v>
      </c>
      <c r="J149">
        <v>81.852000000000004</v>
      </c>
    </row>
    <row r="150" spans="1:10" x14ac:dyDescent="0.2">
      <c r="A150" s="1">
        <v>269</v>
      </c>
      <c r="B150" s="30">
        <v>8.9700000000000006</v>
      </c>
      <c r="C150">
        <v>4.0187999999999997</v>
      </c>
      <c r="D150">
        <v>31.616453</v>
      </c>
      <c r="E150">
        <v>42</v>
      </c>
      <c r="F150">
        <v>1.4265000000000001</v>
      </c>
      <c r="G150" s="8">
        <v>108.07</v>
      </c>
      <c r="H150">
        <v>-27.338999999999999</v>
      </c>
      <c r="I150">
        <v>27.338999999999999</v>
      </c>
      <c r="J150">
        <v>81.832999999999998</v>
      </c>
    </row>
    <row r="151" spans="1:10" x14ac:dyDescent="0.2">
      <c r="A151" s="1">
        <v>270</v>
      </c>
      <c r="B151" s="30">
        <v>9</v>
      </c>
      <c r="C151">
        <v>2.8134000000000001</v>
      </c>
      <c r="D151">
        <v>35.498753600000001</v>
      </c>
      <c r="E151">
        <v>42</v>
      </c>
      <c r="F151">
        <v>1.4515</v>
      </c>
      <c r="G151" s="8">
        <v>112.74</v>
      </c>
      <c r="H151">
        <v>-29.361000000000001</v>
      </c>
      <c r="I151">
        <v>29.361000000000001</v>
      </c>
      <c r="J151">
        <v>81.8</v>
      </c>
    </row>
    <row r="152" spans="1:10" x14ac:dyDescent="0.2">
      <c r="A152" s="1">
        <v>271</v>
      </c>
      <c r="B152" s="30">
        <v>9.0299999999999994</v>
      </c>
      <c r="C152">
        <v>3.5908000000000002</v>
      </c>
      <c r="D152">
        <v>29.450498600000003</v>
      </c>
      <c r="E152">
        <v>40</v>
      </c>
      <c r="F152">
        <v>1.4045000000000001</v>
      </c>
      <c r="G152" s="8">
        <v>115.62</v>
      </c>
      <c r="H152">
        <v>-28.427</v>
      </c>
      <c r="I152">
        <v>28.427</v>
      </c>
      <c r="J152">
        <v>81.760000000000005</v>
      </c>
    </row>
    <row r="153" spans="1:10" x14ac:dyDescent="0.2">
      <c r="A153" s="1">
        <v>272</v>
      </c>
      <c r="B153" s="30">
        <v>9.07</v>
      </c>
      <c r="C153">
        <v>2.9807000000000001</v>
      </c>
      <c r="D153">
        <v>28.199964399999999</v>
      </c>
      <c r="E153">
        <v>39</v>
      </c>
      <c r="F153">
        <v>1.5410999999999999</v>
      </c>
      <c r="G153" s="8">
        <v>111.99</v>
      </c>
      <c r="H153">
        <v>-24.417999999999999</v>
      </c>
      <c r="I153">
        <v>24.417999999999999</v>
      </c>
      <c r="J153">
        <v>81.733000000000004</v>
      </c>
    </row>
    <row r="154" spans="1:10" x14ac:dyDescent="0.2">
      <c r="A154" s="1">
        <v>273</v>
      </c>
      <c r="B154" s="30">
        <v>9.1</v>
      </c>
      <c r="C154">
        <v>6.9619999999999997</v>
      </c>
      <c r="D154">
        <v>28.992521399999998</v>
      </c>
      <c r="E154">
        <v>44</v>
      </c>
      <c r="F154">
        <v>1.4332</v>
      </c>
      <c r="G154" s="8">
        <v>111.62</v>
      </c>
      <c r="H154">
        <v>-17.120999999999999</v>
      </c>
      <c r="I154">
        <v>17.120999999999999</v>
      </c>
      <c r="J154">
        <v>81.694000000000003</v>
      </c>
    </row>
    <row r="155" spans="1:10" x14ac:dyDescent="0.2">
      <c r="A155" s="1">
        <v>274</v>
      </c>
      <c r="B155" s="30">
        <v>9.1300000000000008</v>
      </c>
      <c r="C155">
        <v>6.14</v>
      </c>
      <c r="D155">
        <v>28.027065499999999</v>
      </c>
      <c r="E155">
        <v>44</v>
      </c>
      <c r="F155">
        <v>1.3949</v>
      </c>
      <c r="G155" s="8">
        <v>109.32</v>
      </c>
      <c r="H155">
        <v>-11.257999999999999</v>
      </c>
      <c r="I155">
        <v>11.257999999999999</v>
      </c>
      <c r="J155">
        <v>81.650000000000006</v>
      </c>
    </row>
    <row r="156" spans="1:10" x14ac:dyDescent="0.2">
      <c r="A156" s="1">
        <v>275</v>
      </c>
      <c r="B156" s="30">
        <v>9.17</v>
      </c>
      <c r="C156">
        <v>11.387</v>
      </c>
      <c r="D156">
        <v>24.744658099999999</v>
      </c>
      <c r="E156">
        <v>41</v>
      </c>
      <c r="F156">
        <v>1.3055000000000001</v>
      </c>
      <c r="G156" s="8">
        <v>107.66</v>
      </c>
      <c r="H156">
        <v>-9.7018000000000004</v>
      </c>
      <c r="I156">
        <v>9.7018000000000004</v>
      </c>
      <c r="J156">
        <v>81.667000000000002</v>
      </c>
    </row>
    <row r="157" spans="1:10" x14ac:dyDescent="0.2">
      <c r="A157" s="1">
        <v>276</v>
      </c>
      <c r="B157" s="30">
        <v>9.1999999999999993</v>
      </c>
      <c r="C157">
        <v>8.8754000000000008</v>
      </c>
      <c r="D157">
        <v>26.724358999999996</v>
      </c>
      <c r="E157">
        <v>43</v>
      </c>
      <c r="F157">
        <v>1.2945</v>
      </c>
      <c r="G157" s="8">
        <v>110.59</v>
      </c>
      <c r="H157">
        <v>-11.19</v>
      </c>
      <c r="I157">
        <v>11.19</v>
      </c>
      <c r="J157">
        <v>81.682000000000002</v>
      </c>
    </row>
    <row r="158" spans="1:10" x14ac:dyDescent="0.2">
      <c r="A158" s="1">
        <v>277</v>
      </c>
      <c r="B158" s="30">
        <v>9.23</v>
      </c>
      <c r="C158">
        <v>7.9981999999999998</v>
      </c>
      <c r="D158">
        <v>26.988247900000001</v>
      </c>
      <c r="E158">
        <v>43</v>
      </c>
      <c r="F158">
        <v>1.3380000000000001</v>
      </c>
      <c r="G158" s="8">
        <v>119.64</v>
      </c>
      <c r="H158">
        <v>-9.2838999999999992</v>
      </c>
      <c r="I158">
        <v>9.2838999999999992</v>
      </c>
      <c r="J158">
        <v>81.709999999999994</v>
      </c>
    </row>
    <row r="159" spans="1:10" x14ac:dyDescent="0.2">
      <c r="A159" s="1">
        <v>278</v>
      </c>
      <c r="B159" s="30">
        <v>9.27</v>
      </c>
      <c r="C159">
        <v>7.1722000000000001</v>
      </c>
      <c r="D159">
        <v>30.156338999999999</v>
      </c>
      <c r="E159">
        <v>39</v>
      </c>
      <c r="F159">
        <v>1.3791</v>
      </c>
      <c r="G159" s="8">
        <v>126.32</v>
      </c>
      <c r="H159">
        <v>-7.5819999999999999</v>
      </c>
      <c r="I159">
        <v>7.5819999999999999</v>
      </c>
      <c r="J159">
        <v>81.736999999999995</v>
      </c>
    </row>
    <row r="160" spans="1:10" x14ac:dyDescent="0.2">
      <c r="A160" s="1">
        <v>279</v>
      </c>
      <c r="B160" s="30">
        <v>9.3000000000000007</v>
      </c>
      <c r="C160">
        <v>7.9268999999999998</v>
      </c>
      <c r="D160">
        <v>29.084757799999998</v>
      </c>
      <c r="E160">
        <v>44</v>
      </c>
      <c r="F160">
        <v>1.353</v>
      </c>
      <c r="G160" s="8">
        <v>128.44</v>
      </c>
      <c r="H160">
        <v>-5.2577999999999996</v>
      </c>
      <c r="I160">
        <v>5.2577999999999996</v>
      </c>
      <c r="J160">
        <v>81.763999999999996</v>
      </c>
    </row>
    <row r="161" spans="1:10" x14ac:dyDescent="0.2">
      <c r="A161" s="1">
        <v>280</v>
      </c>
      <c r="B161" s="30">
        <v>9.33</v>
      </c>
      <c r="C161">
        <v>10.066000000000001</v>
      </c>
      <c r="D161">
        <v>30.225605399999999</v>
      </c>
      <c r="E161">
        <v>43</v>
      </c>
      <c r="F161">
        <v>1.2854000000000001</v>
      </c>
      <c r="G161" s="8">
        <v>136.88</v>
      </c>
      <c r="H161">
        <v>-0.35676999999999998</v>
      </c>
      <c r="I161">
        <v>0.35676999999999998</v>
      </c>
      <c r="J161">
        <v>81.801000000000002</v>
      </c>
    </row>
    <row r="162" spans="1:10" x14ac:dyDescent="0.2">
      <c r="A162" s="1">
        <v>281</v>
      </c>
      <c r="B162" s="30">
        <v>9.3699999999999992</v>
      </c>
      <c r="C162">
        <v>10.074</v>
      </c>
      <c r="D162">
        <v>29.3707265</v>
      </c>
      <c r="E162">
        <v>43</v>
      </c>
      <c r="F162">
        <v>1.2724</v>
      </c>
      <c r="G162" s="8">
        <v>156.18</v>
      </c>
      <c r="H162">
        <v>4.2930000000000001</v>
      </c>
      <c r="I162">
        <v>-4.2930000000000001</v>
      </c>
      <c r="J162">
        <v>81.837000000000003</v>
      </c>
    </row>
    <row r="163" spans="1:10" x14ac:dyDescent="0.2">
      <c r="A163" s="1">
        <v>282</v>
      </c>
      <c r="B163" s="30">
        <v>9.4</v>
      </c>
      <c r="C163">
        <v>9.0128000000000004</v>
      </c>
      <c r="D163">
        <v>29.2334402</v>
      </c>
      <c r="E163">
        <v>43</v>
      </c>
      <c r="F163">
        <v>1.2324999999999999</v>
      </c>
      <c r="G163" s="8">
        <v>160.07</v>
      </c>
      <c r="H163">
        <v>6.7201000000000004</v>
      </c>
      <c r="I163">
        <v>-6.7201000000000004</v>
      </c>
      <c r="J163">
        <v>81.878</v>
      </c>
    </row>
    <row r="164" spans="1:10" x14ac:dyDescent="0.2">
      <c r="A164" s="1">
        <v>283</v>
      </c>
      <c r="B164" s="30">
        <v>9.43</v>
      </c>
      <c r="C164">
        <v>9.3439999999999994</v>
      </c>
      <c r="D164">
        <v>30.593482900000001</v>
      </c>
      <c r="E164">
        <v>41</v>
      </c>
      <c r="F164">
        <v>1.2058</v>
      </c>
      <c r="G164" s="8">
        <v>161.63999999999999</v>
      </c>
      <c r="H164">
        <v>13.073</v>
      </c>
      <c r="I164">
        <v>-13.073</v>
      </c>
      <c r="J164">
        <v>81.951999999999998</v>
      </c>
    </row>
    <row r="165" spans="1:10" x14ac:dyDescent="0.2">
      <c r="A165" s="1">
        <v>284</v>
      </c>
      <c r="B165" s="30">
        <v>9.4700000000000006</v>
      </c>
      <c r="C165">
        <v>8.6457999999999995</v>
      </c>
      <c r="D165">
        <v>26.963675199999997</v>
      </c>
      <c r="E165">
        <v>42</v>
      </c>
      <c r="F165">
        <v>1.1942999999999999</v>
      </c>
      <c r="G165" s="8">
        <v>166.11</v>
      </c>
      <c r="H165">
        <v>14.496</v>
      </c>
      <c r="I165">
        <v>-14.496</v>
      </c>
      <c r="J165">
        <v>82.034999999999997</v>
      </c>
    </row>
    <row r="166" spans="1:10" x14ac:dyDescent="0.2">
      <c r="A166" s="1">
        <v>285</v>
      </c>
      <c r="B166" s="30">
        <v>9.5</v>
      </c>
      <c r="C166">
        <v>6.1631</v>
      </c>
      <c r="D166">
        <v>35.7156339</v>
      </c>
      <c r="E166">
        <v>40</v>
      </c>
      <c r="F166">
        <v>1.1791</v>
      </c>
      <c r="G166" s="8">
        <v>169.65</v>
      </c>
      <c r="H166">
        <v>23.068999999999999</v>
      </c>
      <c r="I166">
        <v>-23.068999999999999</v>
      </c>
      <c r="J166">
        <v>82.126999999999995</v>
      </c>
    </row>
    <row r="167" spans="1:10" x14ac:dyDescent="0.2">
      <c r="A167" s="1">
        <v>286</v>
      </c>
      <c r="B167" s="30">
        <v>9.5299999999999994</v>
      </c>
      <c r="C167">
        <v>5.5473999999999997</v>
      </c>
      <c r="D167">
        <v>30.383547</v>
      </c>
      <c r="E167">
        <v>40</v>
      </c>
      <c r="F167">
        <v>1.1805000000000001</v>
      </c>
      <c r="G167" s="8">
        <v>168.25</v>
      </c>
      <c r="H167">
        <v>29.456</v>
      </c>
      <c r="I167">
        <v>-29.456</v>
      </c>
      <c r="J167">
        <v>82.221999999999994</v>
      </c>
    </row>
    <row r="168" spans="1:10" x14ac:dyDescent="0.2">
      <c r="A168" s="1">
        <v>287</v>
      </c>
      <c r="B168" s="30">
        <v>9.57</v>
      </c>
      <c r="C168">
        <v>6.3348000000000004</v>
      </c>
      <c r="D168">
        <v>31.0153134</v>
      </c>
      <c r="E168">
        <v>40</v>
      </c>
      <c r="F168">
        <v>1.1840999999999999</v>
      </c>
      <c r="G168" s="8">
        <v>159.13999999999999</v>
      </c>
      <c r="H168">
        <v>36.457999999999998</v>
      </c>
      <c r="I168">
        <v>-36.457999999999998</v>
      </c>
      <c r="J168">
        <v>82.283000000000001</v>
      </c>
    </row>
    <row r="169" spans="1:10" x14ac:dyDescent="0.2">
      <c r="A169" s="1">
        <v>288</v>
      </c>
      <c r="B169" s="30">
        <v>9.6</v>
      </c>
      <c r="C169">
        <v>4.9058000000000002</v>
      </c>
      <c r="D169">
        <v>30.201923099999998</v>
      </c>
      <c r="E169">
        <v>37</v>
      </c>
      <c r="F169">
        <v>1.1996</v>
      </c>
      <c r="G169" s="8">
        <v>142.09</v>
      </c>
      <c r="H169">
        <v>33.112000000000002</v>
      </c>
      <c r="I169">
        <v>-33.112000000000002</v>
      </c>
      <c r="J169">
        <v>82.337999999999994</v>
      </c>
    </row>
    <row r="170" spans="1:10" x14ac:dyDescent="0.2">
      <c r="A170" s="1">
        <v>289</v>
      </c>
      <c r="B170" s="30">
        <v>9.6300000000000008</v>
      </c>
      <c r="C170">
        <v>6.4379</v>
      </c>
      <c r="D170">
        <v>33.114316199999998</v>
      </c>
      <c r="E170">
        <v>41</v>
      </c>
      <c r="F170">
        <v>1.145</v>
      </c>
      <c r="G170" s="8">
        <v>131.13999999999999</v>
      </c>
      <c r="H170">
        <v>25.388999999999999</v>
      </c>
      <c r="I170">
        <v>-25.388999999999999</v>
      </c>
      <c r="J170">
        <v>82.421000000000006</v>
      </c>
    </row>
    <row r="171" spans="1:10" x14ac:dyDescent="0.2">
      <c r="A171" s="1">
        <v>290</v>
      </c>
      <c r="B171" s="30">
        <v>9.67</v>
      </c>
      <c r="C171">
        <v>8.7219999999999995</v>
      </c>
      <c r="D171">
        <v>26.333689500000002</v>
      </c>
      <c r="E171">
        <v>39</v>
      </c>
      <c r="F171">
        <v>1.1272</v>
      </c>
      <c r="G171" s="8">
        <v>124.12</v>
      </c>
      <c r="H171">
        <v>16.419</v>
      </c>
      <c r="I171">
        <v>-16.419</v>
      </c>
      <c r="J171">
        <v>82.509</v>
      </c>
    </row>
    <row r="172" spans="1:10" x14ac:dyDescent="0.2">
      <c r="A172" s="1">
        <v>291</v>
      </c>
      <c r="B172" s="30">
        <v>9.6999999999999993</v>
      </c>
      <c r="C172">
        <v>6.9930000000000003</v>
      </c>
      <c r="D172">
        <v>30.536859</v>
      </c>
      <c r="E172">
        <v>39</v>
      </c>
      <c r="F172">
        <v>1.1366000000000001</v>
      </c>
      <c r="G172" s="8">
        <v>115.04</v>
      </c>
      <c r="H172">
        <v>12.81</v>
      </c>
      <c r="I172">
        <v>-12.81</v>
      </c>
      <c r="J172">
        <v>82.59</v>
      </c>
    </row>
    <row r="173" spans="1:10" x14ac:dyDescent="0.2">
      <c r="A173" s="1">
        <v>292</v>
      </c>
      <c r="B173" s="30">
        <v>9.73</v>
      </c>
      <c r="C173">
        <v>6.5387000000000004</v>
      </c>
      <c r="D173">
        <v>31.802350400000002</v>
      </c>
      <c r="E173">
        <v>41</v>
      </c>
      <c r="F173">
        <v>1.1758</v>
      </c>
      <c r="G173" s="8">
        <v>117.04</v>
      </c>
      <c r="H173">
        <v>11.194000000000001</v>
      </c>
      <c r="I173">
        <v>-11.194000000000001</v>
      </c>
      <c r="J173">
        <v>82.652000000000001</v>
      </c>
    </row>
    <row r="174" spans="1:10" x14ac:dyDescent="0.2">
      <c r="A174" s="1">
        <v>293</v>
      </c>
      <c r="B174" s="30">
        <v>9.77</v>
      </c>
      <c r="C174">
        <v>8.4937000000000005</v>
      </c>
      <c r="D174">
        <v>32.700676600000001</v>
      </c>
      <c r="E174">
        <v>42</v>
      </c>
      <c r="F174">
        <v>1.1697</v>
      </c>
      <c r="G174" s="8">
        <v>115.14</v>
      </c>
      <c r="H174">
        <v>9.8307000000000002</v>
      </c>
      <c r="I174">
        <v>-9.8307000000000002</v>
      </c>
      <c r="J174">
        <v>82.691999999999993</v>
      </c>
    </row>
    <row r="175" spans="1:10" x14ac:dyDescent="0.2">
      <c r="A175" s="1">
        <v>294</v>
      </c>
      <c r="B175" s="30">
        <v>9.8000000000000007</v>
      </c>
      <c r="C175">
        <v>10.631</v>
      </c>
      <c r="D175">
        <v>28.497863200000001</v>
      </c>
      <c r="E175">
        <v>41</v>
      </c>
      <c r="F175">
        <v>1.1656</v>
      </c>
      <c r="G175" s="8">
        <v>111.97</v>
      </c>
      <c r="H175">
        <v>5.0976999999999997</v>
      </c>
      <c r="I175">
        <v>-5.0976999999999997</v>
      </c>
      <c r="J175">
        <v>82.73</v>
      </c>
    </row>
    <row r="176" spans="1:10" x14ac:dyDescent="0.2">
      <c r="A176" s="1">
        <v>295</v>
      </c>
      <c r="B176" s="30">
        <v>9.83</v>
      </c>
      <c r="C176">
        <v>11.5</v>
      </c>
      <c r="D176">
        <v>29.370548400000001</v>
      </c>
      <c r="E176">
        <v>42</v>
      </c>
      <c r="F176">
        <v>1.2359</v>
      </c>
      <c r="G176" s="8">
        <v>105.91</v>
      </c>
      <c r="H176">
        <v>1.3971</v>
      </c>
      <c r="I176">
        <v>-1.3971</v>
      </c>
      <c r="J176">
        <v>82.748999999999995</v>
      </c>
    </row>
    <row r="177" spans="1:10" x14ac:dyDescent="0.2">
      <c r="A177" s="1">
        <v>296</v>
      </c>
      <c r="B177" s="30">
        <v>9.8699999999999992</v>
      </c>
      <c r="C177">
        <v>8.8303999999999991</v>
      </c>
      <c r="D177">
        <v>29.915242199999998</v>
      </c>
      <c r="E177">
        <v>44</v>
      </c>
      <c r="F177">
        <v>1.1795</v>
      </c>
      <c r="G177" s="8">
        <v>95.73</v>
      </c>
      <c r="H177">
        <v>1.2539</v>
      </c>
      <c r="I177">
        <v>-1.2539</v>
      </c>
      <c r="J177">
        <v>82.747</v>
      </c>
    </row>
    <row r="178" spans="1:10" x14ac:dyDescent="0.2">
      <c r="A178" s="1">
        <v>297</v>
      </c>
      <c r="B178" s="30">
        <v>9.9</v>
      </c>
      <c r="C178">
        <v>12.712999999999999</v>
      </c>
      <c r="D178">
        <v>30.419159499999999</v>
      </c>
      <c r="E178">
        <v>43</v>
      </c>
      <c r="F178">
        <v>1.2132000000000001</v>
      </c>
      <c r="G178" s="8">
        <v>72.132000000000005</v>
      </c>
      <c r="H178">
        <v>-2.6509999999999998</v>
      </c>
      <c r="I178">
        <v>2.6509999999999998</v>
      </c>
      <c r="J178">
        <v>82.768000000000001</v>
      </c>
    </row>
    <row r="179" spans="1:10" x14ac:dyDescent="0.2">
      <c r="A179" s="1">
        <v>298</v>
      </c>
      <c r="B179" s="30">
        <v>9.93</v>
      </c>
      <c r="C179">
        <v>12.722</v>
      </c>
      <c r="D179">
        <v>30.891916000000002</v>
      </c>
      <c r="E179">
        <v>41</v>
      </c>
      <c r="F179">
        <v>1.2155</v>
      </c>
      <c r="G179" s="8">
        <v>56.494</v>
      </c>
      <c r="H179">
        <v>-10.802</v>
      </c>
      <c r="I179">
        <v>10.802</v>
      </c>
      <c r="J179">
        <v>82.778999999999996</v>
      </c>
    </row>
    <row r="180" spans="1:10" x14ac:dyDescent="0.2">
      <c r="A180" s="1">
        <v>299</v>
      </c>
      <c r="B180" s="30">
        <v>9.9700000000000006</v>
      </c>
      <c r="C180">
        <v>13.42</v>
      </c>
      <c r="D180">
        <v>29.256232199999999</v>
      </c>
      <c r="E180">
        <v>42</v>
      </c>
      <c r="F180">
        <v>1.2042999999999999</v>
      </c>
      <c r="G180" s="8">
        <v>50.165999999999997</v>
      </c>
      <c r="H180">
        <v>-14.397</v>
      </c>
      <c r="I180">
        <v>14.397</v>
      </c>
      <c r="J180">
        <v>82.778000000000006</v>
      </c>
    </row>
    <row r="181" spans="1:10" x14ac:dyDescent="0.2">
      <c r="A181" s="1">
        <v>300</v>
      </c>
      <c r="B181" s="30">
        <v>10</v>
      </c>
      <c r="C181">
        <v>12.606</v>
      </c>
      <c r="D181">
        <v>31.776709400000001</v>
      </c>
      <c r="E181">
        <v>41</v>
      </c>
      <c r="F181">
        <v>1.2098</v>
      </c>
      <c r="G181" s="8">
        <v>40.401000000000003</v>
      </c>
      <c r="H181">
        <v>-11.648</v>
      </c>
      <c r="I181">
        <v>11.648</v>
      </c>
      <c r="J181">
        <v>82.781999999999996</v>
      </c>
    </row>
    <row r="182" spans="1:10" x14ac:dyDescent="0.2">
      <c r="A182" s="1">
        <v>301</v>
      </c>
      <c r="B182" s="30">
        <v>10.029999999999999</v>
      </c>
      <c r="C182">
        <v>12.579000000000001</v>
      </c>
      <c r="D182">
        <v>31.561431599999999</v>
      </c>
      <c r="E182">
        <v>44</v>
      </c>
      <c r="F182">
        <v>1.1998</v>
      </c>
      <c r="G182" s="8">
        <v>37.061</v>
      </c>
      <c r="H182">
        <v>-9.1054999999999993</v>
      </c>
      <c r="I182">
        <v>9.1054999999999993</v>
      </c>
      <c r="J182">
        <v>82.784999999999997</v>
      </c>
    </row>
    <row r="183" spans="1:10" x14ac:dyDescent="0.2">
      <c r="A183" s="1">
        <v>302</v>
      </c>
      <c r="B183" s="30">
        <v>10.07</v>
      </c>
      <c r="C183">
        <v>13.243</v>
      </c>
      <c r="D183">
        <v>30.456018499999999</v>
      </c>
      <c r="E183">
        <v>38</v>
      </c>
      <c r="F183">
        <v>1.2287999999999999</v>
      </c>
      <c r="G183" s="8">
        <v>63.634999999999998</v>
      </c>
      <c r="H183">
        <v>-9.2981999999999996</v>
      </c>
      <c r="I183">
        <v>9.2981999999999996</v>
      </c>
      <c r="J183">
        <v>82.805999999999997</v>
      </c>
    </row>
    <row r="184" spans="1:10" x14ac:dyDescent="0.2">
      <c r="A184" s="1">
        <v>303</v>
      </c>
      <c r="B184" s="30">
        <v>10.1</v>
      </c>
      <c r="C184">
        <v>15.388</v>
      </c>
      <c r="D184">
        <v>32.250890300000002</v>
      </c>
      <c r="E184">
        <v>42</v>
      </c>
      <c r="F184">
        <v>1.2132000000000001</v>
      </c>
      <c r="G184" s="8">
        <v>80.164000000000001</v>
      </c>
      <c r="H184">
        <v>-12.172000000000001</v>
      </c>
      <c r="I184">
        <v>12.172000000000001</v>
      </c>
      <c r="J184">
        <v>82.843999999999994</v>
      </c>
    </row>
    <row r="185" spans="1:10" x14ac:dyDescent="0.2">
      <c r="A185" s="1">
        <v>304</v>
      </c>
      <c r="B185" s="30">
        <v>10.130000000000001</v>
      </c>
      <c r="C185">
        <v>17.306000000000001</v>
      </c>
      <c r="D185">
        <v>33.908831900000003</v>
      </c>
      <c r="E185">
        <v>43</v>
      </c>
      <c r="F185">
        <v>1.2069000000000001</v>
      </c>
      <c r="G185" s="8">
        <v>89.602000000000004</v>
      </c>
      <c r="H185">
        <v>-21.637</v>
      </c>
      <c r="I185">
        <v>21.637</v>
      </c>
      <c r="J185">
        <v>82.897999999999996</v>
      </c>
    </row>
    <row r="186" spans="1:10" x14ac:dyDescent="0.2">
      <c r="A186" s="1">
        <v>305</v>
      </c>
      <c r="B186" s="30">
        <v>10.17</v>
      </c>
      <c r="C186">
        <v>16.928000000000001</v>
      </c>
      <c r="D186">
        <v>31.397970099999998</v>
      </c>
      <c r="E186">
        <v>42</v>
      </c>
      <c r="F186">
        <v>1.2517</v>
      </c>
      <c r="G186" s="8">
        <v>91.444000000000003</v>
      </c>
      <c r="H186">
        <v>-26.262</v>
      </c>
      <c r="I186">
        <v>26.262</v>
      </c>
      <c r="J186">
        <v>82.91</v>
      </c>
    </row>
    <row r="187" spans="1:10" x14ac:dyDescent="0.2">
      <c r="A187" s="1">
        <v>306</v>
      </c>
      <c r="B187" s="30">
        <v>10.199999999999999</v>
      </c>
      <c r="C187">
        <v>15.268000000000001</v>
      </c>
      <c r="D187">
        <v>27.3449074</v>
      </c>
      <c r="E187">
        <v>40</v>
      </c>
      <c r="F187">
        <v>1.2829999999999999</v>
      </c>
      <c r="G187" s="8">
        <v>90.953999999999994</v>
      </c>
      <c r="H187">
        <v>-23.887</v>
      </c>
      <c r="I187">
        <v>23.887</v>
      </c>
      <c r="J187">
        <v>82.902000000000001</v>
      </c>
    </row>
    <row r="188" spans="1:10" x14ac:dyDescent="0.2">
      <c r="A188" s="1">
        <v>307</v>
      </c>
      <c r="B188" s="30">
        <v>10.23</v>
      </c>
      <c r="C188">
        <v>17.34</v>
      </c>
      <c r="D188">
        <v>25.5632123</v>
      </c>
      <c r="E188">
        <v>40</v>
      </c>
      <c r="F188">
        <v>1.2399</v>
      </c>
      <c r="G188" s="8">
        <v>98.105000000000004</v>
      </c>
      <c r="H188">
        <v>-23.422999999999998</v>
      </c>
      <c r="I188">
        <v>23.422999999999998</v>
      </c>
      <c r="J188">
        <v>82.873000000000005</v>
      </c>
    </row>
    <row r="189" spans="1:10" x14ac:dyDescent="0.2">
      <c r="A189" s="1">
        <v>308</v>
      </c>
      <c r="B189" s="30">
        <v>10.27</v>
      </c>
      <c r="C189">
        <v>16.074000000000002</v>
      </c>
      <c r="D189">
        <v>24.9957265</v>
      </c>
      <c r="E189">
        <v>40</v>
      </c>
      <c r="F189">
        <v>1.2686999999999999</v>
      </c>
      <c r="G189" s="8">
        <v>102.18</v>
      </c>
      <c r="H189">
        <v>-12.444000000000001</v>
      </c>
      <c r="I189">
        <v>12.444000000000001</v>
      </c>
      <c r="J189">
        <v>82.825999999999993</v>
      </c>
    </row>
    <row r="190" spans="1:10" x14ac:dyDescent="0.2">
      <c r="A190" s="1">
        <v>309</v>
      </c>
      <c r="B190" s="30">
        <v>10.3</v>
      </c>
      <c r="C190">
        <v>18.195</v>
      </c>
      <c r="D190">
        <v>22.5208333</v>
      </c>
      <c r="E190">
        <v>37</v>
      </c>
      <c r="F190">
        <v>1.2845</v>
      </c>
      <c r="G190" s="8">
        <v>108.53</v>
      </c>
      <c r="H190">
        <v>-6.6341000000000001</v>
      </c>
      <c r="I190">
        <v>6.6341000000000001</v>
      </c>
      <c r="J190">
        <v>82.768000000000001</v>
      </c>
    </row>
    <row r="191" spans="1:10" x14ac:dyDescent="0.2">
      <c r="A191" s="1">
        <v>310</v>
      </c>
      <c r="B191" s="30">
        <v>10.33</v>
      </c>
      <c r="C191">
        <v>18.626000000000001</v>
      </c>
      <c r="D191">
        <v>22.200142500000002</v>
      </c>
      <c r="E191">
        <v>41</v>
      </c>
      <c r="F191">
        <v>1.3257000000000001</v>
      </c>
      <c r="G191" s="8">
        <v>126.03</v>
      </c>
      <c r="H191">
        <v>20.271000000000001</v>
      </c>
      <c r="I191">
        <v>-20.271000000000001</v>
      </c>
      <c r="J191">
        <v>82.682000000000002</v>
      </c>
    </row>
    <row r="192" spans="1:10" x14ac:dyDescent="0.2">
      <c r="A192" s="1">
        <v>311</v>
      </c>
      <c r="B192" s="30">
        <v>10.37</v>
      </c>
      <c r="C192">
        <v>18.042999999999999</v>
      </c>
      <c r="D192">
        <v>21.659010000000002</v>
      </c>
      <c r="E192">
        <v>41</v>
      </c>
      <c r="F192">
        <v>1.3241000000000001</v>
      </c>
      <c r="G192" s="8">
        <v>140.63999999999999</v>
      </c>
      <c r="H192">
        <v>14.811</v>
      </c>
      <c r="I192">
        <v>-14.811</v>
      </c>
      <c r="J192">
        <v>82.605000000000004</v>
      </c>
    </row>
    <row r="193" spans="1:10" x14ac:dyDescent="0.2">
      <c r="A193" s="1">
        <v>312</v>
      </c>
      <c r="B193" s="30">
        <v>10.4</v>
      </c>
      <c r="C193">
        <v>18.946000000000002</v>
      </c>
      <c r="D193">
        <v>21.024928800000001</v>
      </c>
      <c r="E193">
        <v>39</v>
      </c>
      <c r="F193">
        <v>1.2732000000000001</v>
      </c>
      <c r="G193" s="8">
        <v>156.1</v>
      </c>
      <c r="H193">
        <v>9.9179999999999993</v>
      </c>
      <c r="I193">
        <v>-9.9179999999999993</v>
      </c>
      <c r="J193">
        <v>82.545000000000002</v>
      </c>
    </row>
    <row r="194" spans="1:10" x14ac:dyDescent="0.2">
      <c r="A194" s="1">
        <v>313</v>
      </c>
      <c r="B194" s="30">
        <v>10.43</v>
      </c>
      <c r="C194">
        <v>21.786999999999999</v>
      </c>
      <c r="D194">
        <v>24.741987200000001</v>
      </c>
      <c r="E194">
        <v>44</v>
      </c>
      <c r="F194">
        <v>1.3323</v>
      </c>
      <c r="G194" s="8">
        <v>175.97</v>
      </c>
      <c r="H194">
        <v>6.8697999999999997</v>
      </c>
      <c r="I194">
        <v>-6.8697999999999997</v>
      </c>
      <c r="J194">
        <v>82.483000000000004</v>
      </c>
    </row>
    <row r="195" spans="1:10" x14ac:dyDescent="0.2">
      <c r="A195" s="1">
        <v>314</v>
      </c>
      <c r="B195" s="30">
        <v>10.47</v>
      </c>
      <c r="C195">
        <v>21.536000000000001</v>
      </c>
      <c r="D195">
        <v>25.469551299999999</v>
      </c>
      <c r="E195">
        <v>42</v>
      </c>
      <c r="F195">
        <v>1.3162</v>
      </c>
      <c r="G195" s="8">
        <v>201.21</v>
      </c>
      <c r="H195">
        <v>7.0182000000000002</v>
      </c>
      <c r="I195">
        <v>-7.0182000000000002</v>
      </c>
      <c r="J195">
        <v>82.424000000000007</v>
      </c>
    </row>
    <row r="196" spans="1:10" x14ac:dyDescent="0.2">
      <c r="A196" s="1">
        <v>315</v>
      </c>
      <c r="B196" s="30">
        <v>10.5</v>
      </c>
      <c r="C196">
        <v>25.204000000000001</v>
      </c>
      <c r="D196">
        <v>23.5215456</v>
      </c>
      <c r="E196">
        <v>39</v>
      </c>
      <c r="F196">
        <v>1.2918000000000001</v>
      </c>
      <c r="G196" s="8">
        <v>196.03</v>
      </c>
      <c r="H196">
        <v>11.507999999999999</v>
      </c>
      <c r="I196">
        <v>-11.507999999999999</v>
      </c>
      <c r="J196">
        <v>82.372</v>
      </c>
    </row>
    <row r="197" spans="1:10" x14ac:dyDescent="0.2">
      <c r="A197" s="1">
        <v>316</v>
      </c>
      <c r="B197" s="30">
        <v>10.53</v>
      </c>
      <c r="C197">
        <v>21.655000000000001</v>
      </c>
      <c r="D197">
        <v>22.708155299999998</v>
      </c>
      <c r="E197">
        <v>41</v>
      </c>
      <c r="F197">
        <v>1.2678</v>
      </c>
      <c r="G197" s="8">
        <v>190.05</v>
      </c>
      <c r="H197">
        <v>20.885000000000002</v>
      </c>
      <c r="I197">
        <v>-20.885000000000002</v>
      </c>
      <c r="J197">
        <v>82.319000000000003</v>
      </c>
    </row>
    <row r="198" spans="1:10" x14ac:dyDescent="0.2">
      <c r="A198" s="1">
        <v>317</v>
      </c>
      <c r="B198" s="30">
        <v>10.57</v>
      </c>
      <c r="C198">
        <v>21.605</v>
      </c>
      <c r="D198">
        <v>22.8904915</v>
      </c>
      <c r="E198">
        <v>44</v>
      </c>
      <c r="F198">
        <v>1.3149999999999999</v>
      </c>
      <c r="G198" s="8">
        <v>194.35</v>
      </c>
      <c r="H198">
        <v>25.556999999999999</v>
      </c>
      <c r="I198">
        <v>-25.556999999999999</v>
      </c>
      <c r="J198">
        <v>82.268000000000001</v>
      </c>
    </row>
    <row r="199" spans="1:10" x14ac:dyDescent="0.2">
      <c r="A199" s="1">
        <v>318</v>
      </c>
      <c r="B199" s="30">
        <v>10.6</v>
      </c>
      <c r="C199">
        <v>24.321000000000002</v>
      </c>
      <c r="D199">
        <v>22.821403100000001</v>
      </c>
      <c r="E199">
        <v>42</v>
      </c>
      <c r="F199">
        <v>1.2782</v>
      </c>
      <c r="G199" s="8">
        <v>201.89</v>
      </c>
      <c r="H199">
        <v>18.748999999999999</v>
      </c>
      <c r="I199">
        <v>-18.748999999999999</v>
      </c>
      <c r="J199">
        <v>82.233000000000004</v>
      </c>
    </row>
    <row r="200" spans="1:10" x14ac:dyDescent="0.2">
      <c r="A200" s="1">
        <v>319</v>
      </c>
      <c r="B200" s="30">
        <v>10.63</v>
      </c>
      <c r="C200">
        <v>24.524999999999999</v>
      </c>
      <c r="D200">
        <v>21.934650999999999</v>
      </c>
      <c r="E200">
        <v>38</v>
      </c>
      <c r="F200">
        <v>1.2854000000000001</v>
      </c>
      <c r="G200" s="8">
        <v>211.38</v>
      </c>
      <c r="H200">
        <v>15.449</v>
      </c>
      <c r="I200">
        <v>-15.449</v>
      </c>
      <c r="J200">
        <v>82.162999999999997</v>
      </c>
    </row>
    <row r="201" spans="1:10" x14ac:dyDescent="0.2">
      <c r="A201" s="1">
        <v>320</v>
      </c>
      <c r="B201" s="30">
        <v>10.67</v>
      </c>
      <c r="C201">
        <v>21.934000000000001</v>
      </c>
      <c r="D201">
        <v>22.372151000000002</v>
      </c>
      <c r="E201">
        <v>40</v>
      </c>
      <c r="F201">
        <v>1.2472000000000001</v>
      </c>
      <c r="G201" s="8">
        <v>222.37</v>
      </c>
      <c r="H201">
        <v>20.783999999999999</v>
      </c>
      <c r="I201">
        <v>-20.783999999999999</v>
      </c>
      <c r="J201">
        <v>82.096000000000004</v>
      </c>
    </row>
    <row r="202" spans="1:10" x14ac:dyDescent="0.2">
      <c r="A202" s="1">
        <v>321</v>
      </c>
      <c r="B202" s="30">
        <v>10.7</v>
      </c>
      <c r="C202">
        <v>25.109000000000002</v>
      </c>
      <c r="D202">
        <v>23.925925899999999</v>
      </c>
      <c r="E202">
        <v>42</v>
      </c>
      <c r="F202">
        <v>1.2176</v>
      </c>
      <c r="G202" s="8">
        <v>231.45</v>
      </c>
      <c r="H202">
        <v>20.863</v>
      </c>
      <c r="I202">
        <v>-20.863</v>
      </c>
      <c r="J202">
        <v>82.024000000000001</v>
      </c>
    </row>
    <row r="203" spans="1:10" x14ac:dyDescent="0.2">
      <c r="A203" s="1">
        <v>322</v>
      </c>
      <c r="B203" s="30">
        <v>10.73</v>
      </c>
      <c r="C203">
        <v>20.954000000000001</v>
      </c>
      <c r="D203">
        <v>25.871616800000002</v>
      </c>
      <c r="E203">
        <v>40</v>
      </c>
      <c r="F203">
        <v>1.2808999999999999</v>
      </c>
      <c r="G203" s="8">
        <v>237.1</v>
      </c>
      <c r="H203">
        <v>18.751000000000001</v>
      </c>
      <c r="I203">
        <v>-18.751000000000001</v>
      </c>
      <c r="J203">
        <v>81.977000000000004</v>
      </c>
    </row>
    <row r="204" spans="1:10" x14ac:dyDescent="0.2">
      <c r="A204" s="1">
        <v>323</v>
      </c>
      <c r="B204" s="30">
        <v>10.77</v>
      </c>
      <c r="C204">
        <v>20.776</v>
      </c>
      <c r="D204">
        <v>21.7610399</v>
      </c>
      <c r="E204">
        <v>41</v>
      </c>
      <c r="F204">
        <v>1.2901</v>
      </c>
      <c r="G204" s="8">
        <v>239.59</v>
      </c>
      <c r="H204">
        <v>16.132000000000001</v>
      </c>
      <c r="I204">
        <v>-16.132000000000001</v>
      </c>
      <c r="J204">
        <v>81.933999999999997</v>
      </c>
    </row>
    <row r="205" spans="1:10" x14ac:dyDescent="0.2">
      <c r="A205" s="1">
        <v>324</v>
      </c>
      <c r="B205" s="30">
        <v>10.8</v>
      </c>
      <c r="C205">
        <v>20.97</v>
      </c>
      <c r="D205">
        <v>25.329772099999996</v>
      </c>
      <c r="E205">
        <v>42</v>
      </c>
      <c r="F205">
        <v>1.3055000000000001</v>
      </c>
      <c r="G205" s="8">
        <v>235.14</v>
      </c>
      <c r="H205">
        <v>21.292000000000002</v>
      </c>
      <c r="I205">
        <v>-21.292000000000002</v>
      </c>
      <c r="J205">
        <v>81.906999999999996</v>
      </c>
    </row>
    <row r="206" spans="1:10" x14ac:dyDescent="0.2">
      <c r="A206" s="1">
        <v>325</v>
      </c>
      <c r="B206" s="30">
        <v>10.83</v>
      </c>
      <c r="C206">
        <v>19.524000000000001</v>
      </c>
      <c r="D206">
        <v>24.017628200000001</v>
      </c>
      <c r="E206">
        <v>42</v>
      </c>
      <c r="F206">
        <v>1.3310999999999999</v>
      </c>
      <c r="G206" s="8">
        <v>237.56</v>
      </c>
      <c r="H206">
        <v>19.585000000000001</v>
      </c>
      <c r="I206">
        <v>-19.585000000000001</v>
      </c>
      <c r="J206">
        <v>81.924999999999997</v>
      </c>
    </row>
    <row r="207" spans="1:10" x14ac:dyDescent="0.2">
      <c r="A207" s="1">
        <v>326</v>
      </c>
      <c r="B207" s="30">
        <v>10.87</v>
      </c>
      <c r="C207">
        <v>20.422000000000001</v>
      </c>
      <c r="D207">
        <v>23.592948700000001</v>
      </c>
      <c r="E207">
        <v>40</v>
      </c>
      <c r="F207">
        <v>1.3408</v>
      </c>
      <c r="G207" s="8">
        <v>240.14</v>
      </c>
      <c r="H207">
        <v>18.402000000000001</v>
      </c>
      <c r="I207">
        <v>-18.402000000000001</v>
      </c>
      <c r="J207">
        <v>81.997</v>
      </c>
    </row>
    <row r="208" spans="1:10" x14ac:dyDescent="0.2">
      <c r="A208" s="1">
        <v>327</v>
      </c>
      <c r="B208" s="30">
        <v>10.9</v>
      </c>
      <c r="C208">
        <v>21.75</v>
      </c>
      <c r="D208">
        <v>23.200142500000002</v>
      </c>
      <c r="E208">
        <v>40</v>
      </c>
      <c r="F208">
        <v>1.3223</v>
      </c>
      <c r="G208" s="8">
        <v>236.13</v>
      </c>
      <c r="H208">
        <v>13.641</v>
      </c>
      <c r="I208">
        <v>-13.641</v>
      </c>
      <c r="J208">
        <v>82.064999999999998</v>
      </c>
    </row>
    <row r="209" spans="1:10" x14ac:dyDescent="0.2">
      <c r="A209" s="1">
        <v>328</v>
      </c>
      <c r="B209" s="30">
        <v>10.93</v>
      </c>
      <c r="C209">
        <v>23.190999999999999</v>
      </c>
      <c r="D209">
        <v>21.944800600000001</v>
      </c>
      <c r="E209">
        <v>41</v>
      </c>
      <c r="F209">
        <v>1.3863000000000001</v>
      </c>
      <c r="G209" s="8">
        <v>231.66</v>
      </c>
      <c r="H209">
        <v>4.7891000000000004</v>
      </c>
      <c r="I209">
        <v>-4.7891000000000004</v>
      </c>
      <c r="J209">
        <v>82.123999999999995</v>
      </c>
    </row>
    <row r="210" spans="1:10" x14ac:dyDescent="0.2">
      <c r="A210" s="1">
        <v>329</v>
      </c>
      <c r="B210" s="30">
        <v>10.97</v>
      </c>
      <c r="C210">
        <v>22.312999999999999</v>
      </c>
      <c r="D210">
        <v>18.399572599999999</v>
      </c>
      <c r="E210">
        <v>42</v>
      </c>
      <c r="F210">
        <v>1.3309</v>
      </c>
      <c r="G210" s="8">
        <v>238.41</v>
      </c>
      <c r="H210">
        <v>-7.6197999999999997</v>
      </c>
      <c r="I210">
        <v>7.6197999999999997</v>
      </c>
      <c r="J210">
        <v>82.17</v>
      </c>
    </row>
    <row r="211" spans="1:10" x14ac:dyDescent="0.2">
      <c r="A211" s="1">
        <v>330</v>
      </c>
      <c r="B211" s="30">
        <v>11</v>
      </c>
      <c r="C211">
        <v>25.199000000000002</v>
      </c>
      <c r="D211">
        <v>19.434829100000002</v>
      </c>
      <c r="E211">
        <v>41</v>
      </c>
      <c r="F211">
        <v>1.3548</v>
      </c>
      <c r="G211" s="8">
        <v>239.06</v>
      </c>
      <c r="H211">
        <v>-22.908999999999999</v>
      </c>
      <c r="I211">
        <v>22.908999999999999</v>
      </c>
      <c r="J211">
        <v>82.197999999999993</v>
      </c>
    </row>
    <row r="212" spans="1:10" x14ac:dyDescent="0.2">
      <c r="A212" s="1">
        <v>331</v>
      </c>
      <c r="B212" s="30">
        <v>11.03</v>
      </c>
      <c r="C212">
        <v>24.431999999999999</v>
      </c>
      <c r="D212">
        <v>17.559116799999998</v>
      </c>
      <c r="E212">
        <v>41</v>
      </c>
      <c r="F212">
        <v>1.3627</v>
      </c>
      <c r="G212" s="8">
        <v>231.17</v>
      </c>
      <c r="H212">
        <v>-34.658000000000001</v>
      </c>
      <c r="I212">
        <v>34.658000000000001</v>
      </c>
      <c r="J212">
        <v>82.224999999999994</v>
      </c>
    </row>
    <row r="213" spans="1:10" x14ac:dyDescent="0.2">
      <c r="A213" s="1">
        <v>332</v>
      </c>
      <c r="B213" s="30">
        <v>11.07</v>
      </c>
      <c r="C213">
        <v>24.234000000000002</v>
      </c>
      <c r="D213">
        <v>16.820690899999999</v>
      </c>
      <c r="E213">
        <v>42</v>
      </c>
      <c r="F213">
        <v>1.4067000000000001</v>
      </c>
      <c r="G213" s="8">
        <v>223.87</v>
      </c>
      <c r="H213">
        <v>-41.04</v>
      </c>
      <c r="I213">
        <v>41.04</v>
      </c>
      <c r="J213">
        <v>82.24</v>
      </c>
    </row>
    <row r="214" spans="1:10" x14ac:dyDescent="0.2">
      <c r="A214" s="1">
        <v>333</v>
      </c>
      <c r="B214" s="30">
        <v>11.1</v>
      </c>
      <c r="C214">
        <v>24.713999999999999</v>
      </c>
      <c r="D214">
        <v>18.559829099999998</v>
      </c>
      <c r="E214">
        <v>42</v>
      </c>
      <c r="F214">
        <v>1.4231</v>
      </c>
      <c r="G214" s="8">
        <v>233.42</v>
      </c>
      <c r="H214">
        <v>-41.524999999999999</v>
      </c>
      <c r="I214">
        <v>41.524999999999999</v>
      </c>
      <c r="J214">
        <v>82.236999999999995</v>
      </c>
    </row>
    <row r="215" spans="1:10" x14ac:dyDescent="0.2">
      <c r="A215" s="1">
        <v>334</v>
      </c>
      <c r="B215" s="30">
        <v>11.13</v>
      </c>
      <c r="C215">
        <v>28.023</v>
      </c>
      <c r="D215">
        <v>16.372685199999999</v>
      </c>
      <c r="E215">
        <v>40</v>
      </c>
      <c r="F215">
        <v>1.4657</v>
      </c>
      <c r="G215" s="8">
        <v>226.71</v>
      </c>
      <c r="H215">
        <v>-41.197000000000003</v>
      </c>
      <c r="I215">
        <v>41.197000000000003</v>
      </c>
      <c r="J215">
        <v>82.218000000000004</v>
      </c>
    </row>
    <row r="216" spans="1:10" x14ac:dyDescent="0.2">
      <c r="A216" s="1">
        <v>335</v>
      </c>
      <c r="B216" s="30">
        <v>11.17</v>
      </c>
      <c r="C216">
        <v>26.99</v>
      </c>
      <c r="D216">
        <v>14.2654915</v>
      </c>
      <c r="E216">
        <v>39</v>
      </c>
      <c r="F216">
        <v>1.4756</v>
      </c>
      <c r="G216" s="8">
        <v>227.55</v>
      </c>
      <c r="H216">
        <v>-43.417000000000002</v>
      </c>
      <c r="I216">
        <v>43.417000000000002</v>
      </c>
      <c r="J216">
        <v>82.197999999999993</v>
      </c>
    </row>
    <row r="217" spans="1:10" x14ac:dyDescent="0.2">
      <c r="A217" s="1">
        <v>336</v>
      </c>
      <c r="B217" s="30">
        <v>11.2</v>
      </c>
      <c r="C217">
        <v>28.047999999999998</v>
      </c>
      <c r="D217">
        <v>12.5404202</v>
      </c>
      <c r="E217">
        <v>41</v>
      </c>
      <c r="F217">
        <v>1.4551000000000001</v>
      </c>
      <c r="G217" s="8">
        <v>247.44</v>
      </c>
      <c r="H217">
        <v>-42.857999999999997</v>
      </c>
      <c r="I217">
        <v>42.857999999999997</v>
      </c>
      <c r="J217">
        <v>82.182000000000002</v>
      </c>
    </row>
    <row r="218" spans="1:10" x14ac:dyDescent="0.2">
      <c r="A218" s="1">
        <v>337</v>
      </c>
      <c r="B218" s="30">
        <v>11.23</v>
      </c>
      <c r="C218">
        <v>32.923000000000002</v>
      </c>
      <c r="D218">
        <v>12.1695157</v>
      </c>
      <c r="E218">
        <v>36</v>
      </c>
      <c r="F218">
        <v>1.4523999999999999</v>
      </c>
      <c r="G218" s="8">
        <v>250.12</v>
      </c>
      <c r="H218">
        <v>-46.158999999999999</v>
      </c>
      <c r="I218">
        <v>46.158999999999999</v>
      </c>
      <c r="J218">
        <v>82.167000000000002</v>
      </c>
    </row>
    <row r="219" spans="1:10" x14ac:dyDescent="0.2">
      <c r="A219" s="1">
        <v>338</v>
      </c>
      <c r="B219" s="30">
        <v>11.27</v>
      </c>
      <c r="C219">
        <v>36.476999999999997</v>
      </c>
      <c r="D219">
        <v>12.815349000000001</v>
      </c>
      <c r="E219">
        <v>39</v>
      </c>
      <c r="F219">
        <v>1.4259999999999999</v>
      </c>
      <c r="G219" s="8">
        <v>269.37</v>
      </c>
      <c r="H219">
        <v>-47.238</v>
      </c>
      <c r="I219">
        <v>47.238</v>
      </c>
      <c r="J219">
        <v>82.168000000000006</v>
      </c>
    </row>
    <row r="220" spans="1:10" x14ac:dyDescent="0.2">
      <c r="A220" s="1">
        <v>339</v>
      </c>
      <c r="B220" s="30">
        <v>11.3</v>
      </c>
      <c r="C220">
        <v>31.638999999999999</v>
      </c>
      <c r="D220">
        <v>13.194800600000001</v>
      </c>
      <c r="E220">
        <v>36</v>
      </c>
      <c r="F220">
        <v>1.3880999999999999</v>
      </c>
      <c r="G220" s="8">
        <v>267.42</v>
      </c>
      <c r="H220">
        <v>-17.981999999999999</v>
      </c>
      <c r="I220">
        <v>17.981999999999999</v>
      </c>
      <c r="J220">
        <v>82.171000000000006</v>
      </c>
    </row>
    <row r="221" spans="1:10" x14ac:dyDescent="0.2">
      <c r="A221" s="1">
        <v>340</v>
      </c>
      <c r="B221" s="30">
        <v>11.33</v>
      </c>
      <c r="C221">
        <v>28.672000000000001</v>
      </c>
      <c r="D221">
        <v>15.819978600000001</v>
      </c>
      <c r="E221">
        <v>41</v>
      </c>
      <c r="F221">
        <v>1.3651</v>
      </c>
      <c r="G221" s="8">
        <v>255.51</v>
      </c>
      <c r="H221">
        <v>-22.568999999999999</v>
      </c>
      <c r="I221">
        <v>22.568999999999999</v>
      </c>
      <c r="J221">
        <v>82.176000000000002</v>
      </c>
    </row>
    <row r="222" spans="1:10" x14ac:dyDescent="0.2">
      <c r="A222" s="1">
        <v>341</v>
      </c>
      <c r="B222" s="30">
        <v>11.37</v>
      </c>
      <c r="C222">
        <v>31.199000000000002</v>
      </c>
      <c r="D222">
        <v>12.157229299999999</v>
      </c>
      <c r="E222">
        <v>42</v>
      </c>
      <c r="F222">
        <v>1.3484</v>
      </c>
      <c r="G222" s="8">
        <v>253.25</v>
      </c>
      <c r="H222">
        <v>-25.385000000000002</v>
      </c>
      <c r="I222">
        <v>25.385000000000002</v>
      </c>
      <c r="J222">
        <v>82.174999999999997</v>
      </c>
    </row>
    <row r="223" spans="1:10" x14ac:dyDescent="0.2">
      <c r="A223" s="1">
        <v>342</v>
      </c>
      <c r="B223" s="30">
        <v>11.4</v>
      </c>
      <c r="C223">
        <v>25.98</v>
      </c>
      <c r="D223">
        <v>14.347222200000001</v>
      </c>
      <c r="E223">
        <v>43</v>
      </c>
      <c r="F223">
        <v>1.3305</v>
      </c>
      <c r="G223" s="8">
        <v>248.75</v>
      </c>
      <c r="H223">
        <v>-27.901</v>
      </c>
      <c r="I223">
        <v>27.901</v>
      </c>
      <c r="J223">
        <v>82.180999999999997</v>
      </c>
    </row>
    <row r="224" spans="1:10" x14ac:dyDescent="0.2">
      <c r="A224" s="1">
        <v>343</v>
      </c>
      <c r="B224" s="30">
        <v>11.43</v>
      </c>
      <c r="C224">
        <v>22.652999999999999</v>
      </c>
      <c r="D224">
        <v>15.0386396</v>
      </c>
      <c r="E224">
        <v>39</v>
      </c>
      <c r="F224">
        <v>1.3345</v>
      </c>
      <c r="G224" s="8">
        <v>245.79</v>
      </c>
      <c r="H224">
        <v>-32.777000000000001</v>
      </c>
      <c r="I224">
        <v>32.777000000000001</v>
      </c>
      <c r="J224">
        <v>82.206000000000003</v>
      </c>
    </row>
    <row r="225" spans="1:10" x14ac:dyDescent="0.2">
      <c r="A225" s="1">
        <v>344</v>
      </c>
      <c r="B225" s="30">
        <v>11.47</v>
      </c>
      <c r="C225">
        <v>21.369</v>
      </c>
      <c r="D225">
        <v>15.6581197</v>
      </c>
      <c r="E225">
        <v>42</v>
      </c>
      <c r="F225">
        <v>1.3548</v>
      </c>
      <c r="G225" s="8">
        <v>246.58</v>
      </c>
      <c r="H225">
        <v>-25.940999999999999</v>
      </c>
      <c r="I225">
        <v>25.940999999999999</v>
      </c>
      <c r="J225">
        <v>82.236000000000004</v>
      </c>
    </row>
    <row r="226" spans="1:10" x14ac:dyDescent="0.2">
      <c r="A226" s="1">
        <v>345</v>
      </c>
      <c r="B226" s="30">
        <v>11.5</v>
      </c>
      <c r="C226">
        <v>21.728000000000002</v>
      </c>
      <c r="D226">
        <v>15.4050926</v>
      </c>
      <c r="E226">
        <v>41</v>
      </c>
      <c r="F226">
        <v>1.2745</v>
      </c>
      <c r="G226" s="8">
        <v>247.46</v>
      </c>
      <c r="H226">
        <v>-18.186</v>
      </c>
      <c r="I226">
        <v>18.186</v>
      </c>
      <c r="J226">
        <v>82.275999999999996</v>
      </c>
    </row>
    <row r="227" spans="1:10" x14ac:dyDescent="0.2">
      <c r="A227" s="1">
        <v>346</v>
      </c>
      <c r="B227" s="30">
        <v>11.53</v>
      </c>
      <c r="C227">
        <v>20.797000000000001</v>
      </c>
      <c r="D227">
        <v>15.992877499999999</v>
      </c>
      <c r="E227">
        <v>41</v>
      </c>
      <c r="F227">
        <v>1.3595999999999999</v>
      </c>
      <c r="G227" s="8">
        <v>239.72</v>
      </c>
      <c r="H227">
        <v>-17.167999999999999</v>
      </c>
      <c r="I227">
        <v>17.167999999999999</v>
      </c>
      <c r="J227">
        <v>82.313999999999993</v>
      </c>
    </row>
    <row r="228" spans="1:10" x14ac:dyDescent="0.2">
      <c r="A228" s="1">
        <v>347</v>
      </c>
      <c r="B228" s="30">
        <v>11.57</v>
      </c>
      <c r="C228">
        <v>17.48</v>
      </c>
      <c r="D228">
        <v>15.704415999999998</v>
      </c>
      <c r="E228">
        <v>39</v>
      </c>
      <c r="F228">
        <v>1.3346</v>
      </c>
      <c r="G228" s="8">
        <v>239.02</v>
      </c>
      <c r="H228">
        <v>-15.927</v>
      </c>
      <c r="I228">
        <v>15.927</v>
      </c>
      <c r="J228">
        <v>82.361000000000004</v>
      </c>
    </row>
    <row r="229" spans="1:10" x14ac:dyDescent="0.2">
      <c r="A229" s="1">
        <v>348</v>
      </c>
      <c r="B229" s="30">
        <v>11.6</v>
      </c>
      <c r="C229">
        <v>17.928999999999998</v>
      </c>
      <c r="D229">
        <v>17.455840500000001</v>
      </c>
      <c r="E229">
        <v>41</v>
      </c>
      <c r="F229">
        <v>1.3583000000000001</v>
      </c>
      <c r="G229" s="8">
        <v>239.51</v>
      </c>
      <c r="H229">
        <v>-13.266</v>
      </c>
      <c r="I229">
        <v>13.266</v>
      </c>
      <c r="J229">
        <v>82.402000000000001</v>
      </c>
    </row>
    <row r="230" spans="1:10" x14ac:dyDescent="0.2">
      <c r="A230" s="1">
        <v>349</v>
      </c>
      <c r="B230" s="30">
        <v>11.63</v>
      </c>
      <c r="C230">
        <v>16.13</v>
      </c>
      <c r="D230">
        <v>19.448895999999998</v>
      </c>
      <c r="E230">
        <v>42</v>
      </c>
      <c r="F230">
        <v>1.4326000000000001</v>
      </c>
      <c r="G230" s="8">
        <v>248.01</v>
      </c>
      <c r="H230">
        <v>-24.497</v>
      </c>
      <c r="I230">
        <v>24.497</v>
      </c>
      <c r="J230">
        <v>82.453999999999994</v>
      </c>
    </row>
    <row r="231" spans="1:10" x14ac:dyDescent="0.2">
      <c r="A231" s="1">
        <v>350</v>
      </c>
      <c r="B231" s="30">
        <v>11.67</v>
      </c>
      <c r="C231">
        <v>15.938000000000001</v>
      </c>
      <c r="D231">
        <v>18.296296300000002</v>
      </c>
      <c r="E231">
        <v>38</v>
      </c>
      <c r="F231">
        <v>1.2865</v>
      </c>
      <c r="G231" s="8">
        <v>279.64999999999998</v>
      </c>
      <c r="H231">
        <v>-18.370999999999999</v>
      </c>
      <c r="I231">
        <v>18.370999999999999</v>
      </c>
      <c r="J231">
        <v>82.513999999999996</v>
      </c>
    </row>
    <row r="232" spans="1:10" x14ac:dyDescent="0.2">
      <c r="A232" s="1">
        <v>351</v>
      </c>
      <c r="B232" s="30">
        <v>11.7</v>
      </c>
      <c r="C232">
        <v>15.507999999999999</v>
      </c>
      <c r="D232">
        <v>19.826210799999998</v>
      </c>
      <c r="E232">
        <v>41</v>
      </c>
      <c r="F232">
        <v>1.4055</v>
      </c>
      <c r="G232" s="8">
        <v>277.41000000000003</v>
      </c>
      <c r="H232">
        <v>-21.957000000000001</v>
      </c>
      <c r="I232">
        <v>21.957000000000001</v>
      </c>
      <c r="J232">
        <v>82.578000000000003</v>
      </c>
    </row>
    <row r="233" spans="1:10" x14ac:dyDescent="0.2">
      <c r="A233" s="1">
        <v>352</v>
      </c>
      <c r="B233" s="30">
        <v>11.73</v>
      </c>
      <c r="C233">
        <v>13.1</v>
      </c>
      <c r="D233">
        <v>22.120192299999999</v>
      </c>
      <c r="E233">
        <v>39</v>
      </c>
      <c r="F233">
        <v>1.387</v>
      </c>
      <c r="G233" s="8">
        <v>285.95</v>
      </c>
      <c r="H233">
        <v>-32.045999999999999</v>
      </c>
      <c r="I233">
        <v>32.045999999999999</v>
      </c>
      <c r="J233">
        <v>82.620999999999995</v>
      </c>
    </row>
    <row r="234" spans="1:10" x14ac:dyDescent="0.2">
      <c r="A234" s="1">
        <v>353</v>
      </c>
      <c r="B234" s="30">
        <v>11.77</v>
      </c>
      <c r="C234">
        <v>10.272</v>
      </c>
      <c r="D234">
        <v>18.481837600000002</v>
      </c>
      <c r="E234">
        <v>40</v>
      </c>
      <c r="F234">
        <v>1.3406</v>
      </c>
      <c r="G234" s="8">
        <v>301.08</v>
      </c>
      <c r="H234">
        <v>-47.13</v>
      </c>
      <c r="I234">
        <v>47.13</v>
      </c>
      <c r="J234">
        <v>82.656000000000006</v>
      </c>
    </row>
    <row r="235" spans="1:10" x14ac:dyDescent="0.2">
      <c r="A235" s="1">
        <v>354</v>
      </c>
      <c r="B235" s="30">
        <v>11.8</v>
      </c>
      <c r="C235">
        <v>11.202999999999999</v>
      </c>
      <c r="D235">
        <v>18.721331899999999</v>
      </c>
      <c r="E235">
        <v>39</v>
      </c>
      <c r="F235">
        <v>1.4012</v>
      </c>
      <c r="G235" s="8">
        <v>318.99</v>
      </c>
      <c r="H235">
        <v>-59.993000000000002</v>
      </c>
      <c r="I235">
        <v>59.993000000000002</v>
      </c>
      <c r="J235">
        <v>82.668999999999997</v>
      </c>
    </row>
    <row r="236" spans="1:10" x14ac:dyDescent="0.2">
      <c r="A236" s="1">
        <v>355</v>
      </c>
      <c r="B236" s="30">
        <v>11.83</v>
      </c>
      <c r="C236">
        <v>9.7097999999999995</v>
      </c>
      <c r="D236">
        <v>18.779024199999999</v>
      </c>
      <c r="E236">
        <v>38</v>
      </c>
      <c r="F236">
        <v>1.3714999999999999</v>
      </c>
      <c r="G236" s="8">
        <v>329.84</v>
      </c>
      <c r="H236">
        <v>-71.944999999999993</v>
      </c>
      <c r="I236">
        <v>71.944999999999993</v>
      </c>
      <c r="J236">
        <v>82.677999999999997</v>
      </c>
    </row>
    <row r="237" spans="1:10" x14ac:dyDescent="0.2">
      <c r="A237" s="1">
        <v>356</v>
      </c>
      <c r="B237" s="30">
        <v>11.87</v>
      </c>
      <c r="C237">
        <v>12.958</v>
      </c>
      <c r="D237">
        <v>20.231481500000001</v>
      </c>
      <c r="E237">
        <v>41</v>
      </c>
      <c r="F237">
        <v>1.3403</v>
      </c>
      <c r="G237" s="8">
        <v>339.14</v>
      </c>
      <c r="H237">
        <v>-84.460999999999999</v>
      </c>
      <c r="I237">
        <v>84.460999999999999</v>
      </c>
      <c r="J237">
        <v>82.674999999999997</v>
      </c>
    </row>
    <row r="238" spans="1:10" x14ac:dyDescent="0.2">
      <c r="A238" s="1">
        <v>357</v>
      </c>
      <c r="B238" s="30">
        <v>11.9</v>
      </c>
      <c r="C238">
        <v>12.204000000000001</v>
      </c>
      <c r="D238">
        <v>18.1120014</v>
      </c>
      <c r="E238">
        <v>40</v>
      </c>
      <c r="F238">
        <v>1.3360000000000001</v>
      </c>
      <c r="G238" s="8">
        <v>343.64</v>
      </c>
      <c r="H238">
        <v>-89.338999999999999</v>
      </c>
      <c r="I238">
        <v>89.338999999999999</v>
      </c>
      <c r="J238">
        <v>82.67</v>
      </c>
    </row>
    <row r="239" spans="1:10" x14ac:dyDescent="0.2">
      <c r="A239" s="1">
        <v>358</v>
      </c>
      <c r="B239" s="30">
        <v>11.93</v>
      </c>
      <c r="C239">
        <v>7.8415999999999997</v>
      </c>
      <c r="D239">
        <v>15.9008191</v>
      </c>
      <c r="E239">
        <v>38</v>
      </c>
      <c r="F239">
        <v>1.4336</v>
      </c>
      <c r="G239" s="8">
        <v>343.79</v>
      </c>
      <c r="H239">
        <v>-96.757000000000005</v>
      </c>
      <c r="I239">
        <v>96.757000000000005</v>
      </c>
      <c r="J239">
        <v>82.665000000000006</v>
      </c>
    </row>
    <row r="240" spans="1:10" x14ac:dyDescent="0.2">
      <c r="A240" s="1">
        <v>359</v>
      </c>
      <c r="B240" s="30">
        <v>11.97</v>
      </c>
      <c r="C240">
        <v>6.9569999999999999</v>
      </c>
      <c r="D240">
        <v>19.469195200000001</v>
      </c>
      <c r="E240">
        <v>41</v>
      </c>
      <c r="F240">
        <v>1.3107</v>
      </c>
      <c r="G240" s="8">
        <v>344.01</v>
      </c>
      <c r="H240">
        <v>-103.18</v>
      </c>
      <c r="I240">
        <v>103.18</v>
      </c>
      <c r="J240">
        <v>82.674000000000007</v>
      </c>
    </row>
    <row r="241" spans="1:10" x14ac:dyDescent="0.2">
      <c r="A241" s="1">
        <v>360</v>
      </c>
      <c r="B241" s="30">
        <v>12</v>
      </c>
      <c r="C241">
        <v>7.7930000000000001</v>
      </c>
      <c r="D241">
        <v>19.919159499999999</v>
      </c>
      <c r="E241">
        <v>42</v>
      </c>
      <c r="F241">
        <v>1.3250999999999999</v>
      </c>
      <c r="G241" s="8">
        <v>349.69</v>
      </c>
      <c r="H241">
        <v>-102.43</v>
      </c>
      <c r="I241">
        <v>102.43</v>
      </c>
      <c r="J241">
        <v>82.676000000000002</v>
      </c>
    </row>
    <row r="242" spans="1:10" x14ac:dyDescent="0.2">
      <c r="A242" s="1">
        <v>361</v>
      </c>
      <c r="B242" s="30">
        <v>12.03</v>
      </c>
      <c r="C242">
        <v>7.7148000000000003</v>
      </c>
      <c r="D242">
        <v>21.023504300000003</v>
      </c>
      <c r="E242">
        <v>44</v>
      </c>
      <c r="F242">
        <v>1.3960999999999999</v>
      </c>
      <c r="G242" s="8">
        <v>348</v>
      </c>
      <c r="H242">
        <v>-98.522000000000006</v>
      </c>
      <c r="I242">
        <v>98.522000000000006</v>
      </c>
      <c r="J242">
        <v>82.655000000000001</v>
      </c>
    </row>
    <row r="243" spans="1:10" x14ac:dyDescent="0.2">
      <c r="A243" s="1">
        <v>362</v>
      </c>
      <c r="B243" s="30">
        <v>12.07</v>
      </c>
      <c r="C243">
        <v>6.2362000000000002</v>
      </c>
      <c r="D243">
        <v>20.126424500000002</v>
      </c>
      <c r="E243">
        <v>39</v>
      </c>
      <c r="F243">
        <v>1.3557999999999999</v>
      </c>
      <c r="G243" s="8">
        <v>349.24</v>
      </c>
      <c r="H243">
        <v>-98.614999999999995</v>
      </c>
      <c r="I243">
        <v>98.614999999999995</v>
      </c>
      <c r="J243">
        <v>82.614999999999995</v>
      </c>
    </row>
    <row r="244" spans="1:10" x14ac:dyDescent="0.2">
      <c r="A244" s="1">
        <v>363</v>
      </c>
      <c r="B244" s="30">
        <v>12.1</v>
      </c>
      <c r="C244">
        <v>8.8703000000000003</v>
      </c>
      <c r="D244">
        <v>24.5238604</v>
      </c>
      <c r="E244">
        <v>42</v>
      </c>
      <c r="F244">
        <v>1.2642</v>
      </c>
      <c r="G244" s="8">
        <v>351.93</v>
      </c>
      <c r="H244">
        <v>-86.367999999999995</v>
      </c>
      <c r="I244">
        <v>86.367999999999995</v>
      </c>
      <c r="J244">
        <v>82.581999999999994</v>
      </c>
    </row>
    <row r="245" spans="1:10" x14ac:dyDescent="0.2">
      <c r="A245" s="1">
        <v>364</v>
      </c>
      <c r="B245" s="30">
        <v>12.13</v>
      </c>
      <c r="C245">
        <v>12.129</v>
      </c>
      <c r="D245">
        <v>22.806980100000001</v>
      </c>
      <c r="E245">
        <v>36</v>
      </c>
      <c r="F245">
        <v>1.3914</v>
      </c>
      <c r="G245" s="8">
        <v>350.09</v>
      </c>
      <c r="H245">
        <v>-99.894999999999996</v>
      </c>
      <c r="I245">
        <v>99.894999999999996</v>
      </c>
      <c r="J245">
        <v>82.563000000000002</v>
      </c>
    </row>
    <row r="246" spans="1:10" x14ac:dyDescent="0.2">
      <c r="A246" s="1">
        <v>365</v>
      </c>
      <c r="B246" s="30">
        <v>12.17</v>
      </c>
      <c r="C246">
        <v>12.36</v>
      </c>
      <c r="D246">
        <v>23.4663462</v>
      </c>
      <c r="E246">
        <v>43</v>
      </c>
      <c r="F246">
        <v>1.2756000000000001</v>
      </c>
      <c r="G246" s="8">
        <v>354.99</v>
      </c>
      <c r="H246">
        <v>-95.882000000000005</v>
      </c>
      <c r="I246">
        <v>95.882000000000005</v>
      </c>
      <c r="J246">
        <v>82.524000000000001</v>
      </c>
    </row>
    <row r="247" spans="1:10" x14ac:dyDescent="0.2">
      <c r="A247" s="1">
        <v>366</v>
      </c>
      <c r="B247" s="30">
        <v>12.2</v>
      </c>
      <c r="C247">
        <v>6.6078000000000001</v>
      </c>
      <c r="D247">
        <v>23.0747863</v>
      </c>
      <c r="E247">
        <v>40</v>
      </c>
      <c r="F247">
        <v>1.5078</v>
      </c>
      <c r="G247" s="8">
        <v>353.91</v>
      </c>
      <c r="H247">
        <v>-90.111999999999995</v>
      </c>
      <c r="I247">
        <v>90.111999999999995</v>
      </c>
      <c r="J247">
        <v>82.47</v>
      </c>
    </row>
    <row r="248" spans="1:10" x14ac:dyDescent="0.2">
      <c r="A248" s="1">
        <v>367</v>
      </c>
      <c r="B248" s="30">
        <v>12.23</v>
      </c>
      <c r="C248">
        <v>10.191000000000001</v>
      </c>
      <c r="D248">
        <v>21.508725099999999</v>
      </c>
      <c r="E248">
        <v>42</v>
      </c>
      <c r="F248">
        <v>1.4061999999999999</v>
      </c>
      <c r="G248" s="8">
        <v>350.7</v>
      </c>
      <c r="H248">
        <v>-66.832999999999998</v>
      </c>
      <c r="I248">
        <v>66.832999999999998</v>
      </c>
      <c r="J248">
        <v>82.408000000000001</v>
      </c>
    </row>
    <row r="249" spans="1:10" x14ac:dyDescent="0.2">
      <c r="A249" s="1">
        <v>368</v>
      </c>
      <c r="B249" s="30">
        <v>12.27</v>
      </c>
      <c r="C249">
        <v>10.379</v>
      </c>
      <c r="D249">
        <v>21.485755000000001</v>
      </c>
      <c r="E249">
        <v>43</v>
      </c>
      <c r="F249">
        <v>1.4292</v>
      </c>
      <c r="G249" s="8">
        <v>343.95</v>
      </c>
      <c r="H249">
        <v>-63.792999999999999</v>
      </c>
      <c r="I249">
        <v>63.792999999999999</v>
      </c>
      <c r="J249">
        <v>82.363</v>
      </c>
    </row>
    <row r="250" spans="1:10" x14ac:dyDescent="0.2">
      <c r="A250" s="1">
        <v>369</v>
      </c>
      <c r="B250" s="30">
        <v>12.3</v>
      </c>
      <c r="C250">
        <v>15.784000000000001</v>
      </c>
      <c r="D250">
        <v>18.142450099999998</v>
      </c>
      <c r="E250">
        <v>42</v>
      </c>
      <c r="F250">
        <v>1.4814000000000001</v>
      </c>
      <c r="G250" s="8">
        <v>342.19</v>
      </c>
      <c r="H250">
        <v>-65.602999999999994</v>
      </c>
      <c r="I250">
        <v>65.602999999999994</v>
      </c>
      <c r="J250">
        <v>82.340999999999994</v>
      </c>
    </row>
    <row r="251" spans="1:10" x14ac:dyDescent="0.2">
      <c r="A251" s="1">
        <v>370</v>
      </c>
      <c r="B251" s="30">
        <v>12.33</v>
      </c>
      <c r="C251">
        <v>17.79</v>
      </c>
      <c r="D251">
        <v>16.671118200000002</v>
      </c>
      <c r="E251">
        <v>41</v>
      </c>
      <c r="F251">
        <v>1.3636999999999999</v>
      </c>
      <c r="G251" s="8">
        <v>340.21</v>
      </c>
      <c r="H251">
        <v>-69.239999999999995</v>
      </c>
      <c r="I251">
        <v>69.239999999999995</v>
      </c>
      <c r="J251">
        <v>82.317999999999998</v>
      </c>
    </row>
    <row r="252" spans="1:10" x14ac:dyDescent="0.2">
      <c r="A252" s="1">
        <v>371</v>
      </c>
      <c r="B252" s="30">
        <v>12.37</v>
      </c>
      <c r="C252">
        <v>16.407</v>
      </c>
      <c r="D252">
        <v>17.902777799999999</v>
      </c>
      <c r="E252">
        <v>41</v>
      </c>
      <c r="F252">
        <v>1.4928999999999999</v>
      </c>
      <c r="G252" s="8">
        <v>328.29</v>
      </c>
      <c r="H252">
        <v>-61.683999999999997</v>
      </c>
      <c r="I252">
        <v>61.683999999999997</v>
      </c>
      <c r="J252">
        <v>82.272000000000006</v>
      </c>
    </row>
    <row r="253" spans="1:10" x14ac:dyDescent="0.2">
      <c r="A253" s="1">
        <v>372</v>
      </c>
      <c r="B253" s="30">
        <v>12.4</v>
      </c>
      <c r="C253">
        <v>18.303999999999998</v>
      </c>
      <c r="D253">
        <v>19.332977200000002</v>
      </c>
      <c r="E253">
        <v>41</v>
      </c>
      <c r="F253">
        <v>1.4359999999999999</v>
      </c>
      <c r="G253" s="8">
        <v>317.04000000000002</v>
      </c>
      <c r="H253">
        <v>-67.52</v>
      </c>
      <c r="I253">
        <v>67.52</v>
      </c>
      <c r="J253">
        <v>82.228999999999999</v>
      </c>
    </row>
    <row r="254" spans="1:10" x14ac:dyDescent="0.2">
      <c r="A254" s="1">
        <v>373</v>
      </c>
      <c r="B254" s="30">
        <v>12.43</v>
      </c>
      <c r="C254">
        <v>14.397</v>
      </c>
      <c r="D254">
        <v>18.779558399999999</v>
      </c>
      <c r="E254">
        <v>42</v>
      </c>
      <c r="F254">
        <v>1.4696</v>
      </c>
      <c r="G254" s="8">
        <v>311.69</v>
      </c>
      <c r="H254">
        <v>-68.841999999999999</v>
      </c>
      <c r="I254">
        <v>68.841999999999999</v>
      </c>
      <c r="J254">
        <v>82.162000000000006</v>
      </c>
    </row>
    <row r="255" spans="1:10" x14ac:dyDescent="0.2">
      <c r="A255" s="1">
        <v>374</v>
      </c>
      <c r="B255" s="30">
        <v>12.47</v>
      </c>
      <c r="C255">
        <v>20.876999999999999</v>
      </c>
      <c r="D255">
        <v>17.375178099999999</v>
      </c>
      <c r="E255">
        <v>41</v>
      </c>
      <c r="F255">
        <v>1.4509000000000001</v>
      </c>
      <c r="G255" s="8">
        <v>301.02</v>
      </c>
      <c r="H255">
        <v>-65.72</v>
      </c>
      <c r="I255">
        <v>65.72</v>
      </c>
      <c r="J255">
        <v>82.094999999999999</v>
      </c>
    </row>
    <row r="256" spans="1:10" x14ac:dyDescent="0.2">
      <c r="A256" s="1">
        <v>375</v>
      </c>
      <c r="B256" s="30">
        <v>12.5</v>
      </c>
      <c r="C256">
        <v>15.343</v>
      </c>
      <c r="D256">
        <v>17.729344699999999</v>
      </c>
      <c r="E256">
        <v>38</v>
      </c>
      <c r="F256">
        <v>1.4824999999999999</v>
      </c>
      <c r="G256" s="8">
        <v>295.57</v>
      </c>
      <c r="H256">
        <v>-67.634</v>
      </c>
      <c r="I256">
        <v>67.634</v>
      </c>
      <c r="J256">
        <v>82.037000000000006</v>
      </c>
    </row>
    <row r="257" spans="1:10" x14ac:dyDescent="0.2">
      <c r="A257" s="1">
        <v>376</v>
      </c>
      <c r="B257" s="30">
        <v>12.53</v>
      </c>
      <c r="C257">
        <v>18.966000000000001</v>
      </c>
      <c r="D257">
        <v>15.312321900000001</v>
      </c>
      <c r="E257">
        <v>40</v>
      </c>
      <c r="F257">
        <v>1.5731999999999999</v>
      </c>
      <c r="G257" s="8">
        <v>309.10000000000002</v>
      </c>
      <c r="H257">
        <v>-83.302999999999997</v>
      </c>
      <c r="I257">
        <v>83.302999999999997</v>
      </c>
      <c r="J257">
        <v>82.018000000000001</v>
      </c>
    </row>
    <row r="258" spans="1:10" x14ac:dyDescent="0.2">
      <c r="A258" s="1">
        <v>377</v>
      </c>
      <c r="B258" s="30">
        <v>12.57</v>
      </c>
      <c r="C258">
        <v>15.454000000000001</v>
      </c>
      <c r="D258">
        <v>15.383725100000001</v>
      </c>
      <c r="E258">
        <v>38</v>
      </c>
      <c r="F258">
        <v>1.5271999999999999</v>
      </c>
      <c r="G258" s="8">
        <v>316.52</v>
      </c>
      <c r="H258">
        <v>-104.28</v>
      </c>
      <c r="I258">
        <v>104.28</v>
      </c>
      <c r="J258">
        <v>82.022999999999996</v>
      </c>
    </row>
    <row r="259" spans="1:10" x14ac:dyDescent="0.2">
      <c r="A259" s="1">
        <v>378</v>
      </c>
      <c r="B259" s="30">
        <v>12.6</v>
      </c>
      <c r="C259">
        <v>20.858000000000001</v>
      </c>
      <c r="D259">
        <v>16.4424858</v>
      </c>
      <c r="E259">
        <v>37</v>
      </c>
      <c r="F259">
        <v>1.5217000000000001</v>
      </c>
      <c r="G259" s="8">
        <v>317.12</v>
      </c>
      <c r="H259">
        <v>-111.19</v>
      </c>
      <c r="I259">
        <v>111.19</v>
      </c>
      <c r="J259">
        <v>82.02</v>
      </c>
    </row>
    <row r="260" spans="1:10" x14ac:dyDescent="0.2">
      <c r="A260" s="1">
        <v>379</v>
      </c>
      <c r="B260" s="30">
        <v>12.63</v>
      </c>
      <c r="C260">
        <v>21.048999999999999</v>
      </c>
      <c r="D260">
        <v>16.951388900000001</v>
      </c>
      <c r="E260">
        <v>42</v>
      </c>
      <c r="F260">
        <v>1.5598000000000001</v>
      </c>
      <c r="G260" s="8">
        <v>310.44</v>
      </c>
      <c r="H260">
        <v>-110.03</v>
      </c>
      <c r="I260">
        <v>110.03</v>
      </c>
      <c r="J260">
        <v>82.034999999999997</v>
      </c>
    </row>
    <row r="261" spans="1:10" x14ac:dyDescent="0.2">
      <c r="A261" s="1">
        <v>380</v>
      </c>
      <c r="B261" s="30">
        <v>12.67</v>
      </c>
      <c r="C261">
        <v>18.882999999999999</v>
      </c>
      <c r="D261">
        <v>16.752314800000001</v>
      </c>
      <c r="E261">
        <v>39</v>
      </c>
      <c r="F261">
        <v>1.4670000000000001</v>
      </c>
      <c r="G261" s="8">
        <v>305.89</v>
      </c>
      <c r="H261">
        <v>-107.18</v>
      </c>
      <c r="I261">
        <v>107.18</v>
      </c>
      <c r="J261">
        <v>82.031999999999996</v>
      </c>
    </row>
    <row r="262" spans="1:10" x14ac:dyDescent="0.2">
      <c r="A262" s="1">
        <v>381</v>
      </c>
      <c r="B262" s="30">
        <v>12.7</v>
      </c>
      <c r="C262">
        <v>20.238</v>
      </c>
      <c r="D262">
        <v>18.227208000000001</v>
      </c>
      <c r="E262">
        <v>39</v>
      </c>
      <c r="F262">
        <v>1.4859</v>
      </c>
      <c r="G262" s="8">
        <v>301.39999999999998</v>
      </c>
      <c r="H262">
        <v>-98.224000000000004</v>
      </c>
      <c r="I262">
        <v>98.224000000000004</v>
      </c>
      <c r="J262">
        <v>82.016999999999996</v>
      </c>
    </row>
    <row r="263" spans="1:10" x14ac:dyDescent="0.2">
      <c r="A263" s="1">
        <v>382</v>
      </c>
      <c r="B263" s="30">
        <v>12.73</v>
      </c>
      <c r="C263">
        <v>24.536999999999999</v>
      </c>
      <c r="D263">
        <v>14.8082265</v>
      </c>
      <c r="E263">
        <v>39</v>
      </c>
      <c r="F263">
        <v>1.3956999999999999</v>
      </c>
      <c r="G263" s="8">
        <v>301.31</v>
      </c>
      <c r="H263">
        <v>-91.74</v>
      </c>
      <c r="I263">
        <v>91.74</v>
      </c>
      <c r="J263">
        <v>82.016999999999996</v>
      </c>
    </row>
    <row r="264" spans="1:10" x14ac:dyDescent="0.2">
      <c r="A264" s="1">
        <v>383</v>
      </c>
      <c r="B264" s="30">
        <v>12.77</v>
      </c>
      <c r="C264">
        <v>20.510999999999999</v>
      </c>
      <c r="D264">
        <v>16.304131099999999</v>
      </c>
      <c r="E264">
        <v>39</v>
      </c>
      <c r="F264">
        <v>1.3408</v>
      </c>
      <c r="G264" s="8">
        <v>307.60000000000002</v>
      </c>
      <c r="H264">
        <v>-90.25</v>
      </c>
      <c r="I264">
        <v>90.25</v>
      </c>
      <c r="J264">
        <v>82.025000000000006</v>
      </c>
    </row>
    <row r="265" spans="1:10" x14ac:dyDescent="0.2">
      <c r="A265" s="1">
        <v>384</v>
      </c>
      <c r="B265" s="30">
        <v>12.8</v>
      </c>
      <c r="C265">
        <v>19.802</v>
      </c>
      <c r="D265">
        <v>15.9132835</v>
      </c>
      <c r="E265">
        <v>42</v>
      </c>
      <c r="F265">
        <v>1.3273999999999999</v>
      </c>
      <c r="G265" s="8">
        <v>304.08</v>
      </c>
      <c r="H265">
        <v>-88.35</v>
      </c>
      <c r="I265">
        <v>88.35</v>
      </c>
      <c r="J265">
        <v>82.043000000000006</v>
      </c>
    </row>
    <row r="266" spans="1:10" x14ac:dyDescent="0.2">
      <c r="A266" s="1">
        <v>385</v>
      </c>
      <c r="B266" s="30">
        <v>12.83</v>
      </c>
      <c r="C266">
        <v>21.446999999999999</v>
      </c>
      <c r="D266">
        <v>16.405270699999999</v>
      </c>
      <c r="E266">
        <v>40</v>
      </c>
      <c r="F266">
        <v>1.2781</v>
      </c>
      <c r="G266" s="8">
        <v>291.82</v>
      </c>
      <c r="H266">
        <v>-93.950999999999993</v>
      </c>
      <c r="I266">
        <v>93.950999999999993</v>
      </c>
      <c r="J266">
        <v>82.03</v>
      </c>
    </row>
    <row r="267" spans="1:10" x14ac:dyDescent="0.2">
      <c r="A267" s="1">
        <v>386</v>
      </c>
      <c r="B267" s="30">
        <v>12.87</v>
      </c>
      <c r="C267">
        <v>19.015000000000001</v>
      </c>
      <c r="D267">
        <v>19.607906</v>
      </c>
      <c r="E267">
        <v>38</v>
      </c>
      <c r="F267">
        <v>1.2989999999999999</v>
      </c>
      <c r="G267" s="8">
        <v>285.37</v>
      </c>
      <c r="H267">
        <v>-95.106999999999999</v>
      </c>
      <c r="I267">
        <v>95.106999999999999</v>
      </c>
      <c r="J267">
        <v>82.013999999999996</v>
      </c>
    </row>
    <row r="268" spans="1:10" x14ac:dyDescent="0.2">
      <c r="A268" s="1">
        <v>387</v>
      </c>
      <c r="B268" s="30">
        <v>12.9</v>
      </c>
      <c r="C268">
        <v>15.972</v>
      </c>
      <c r="D268">
        <v>22.323361800000001</v>
      </c>
      <c r="E268">
        <v>37</v>
      </c>
      <c r="F268">
        <v>1.2976000000000001</v>
      </c>
      <c r="G268" s="8">
        <v>284.36</v>
      </c>
      <c r="H268">
        <v>-100.92</v>
      </c>
      <c r="I268">
        <v>100.92</v>
      </c>
      <c r="J268">
        <v>81.998000000000005</v>
      </c>
    </row>
    <row r="269" spans="1:10" x14ac:dyDescent="0.2">
      <c r="A269" s="1">
        <v>388</v>
      </c>
      <c r="B269" s="30">
        <v>12.93</v>
      </c>
      <c r="C269">
        <v>18.651</v>
      </c>
      <c r="D269">
        <v>22.694622500000001</v>
      </c>
      <c r="E269">
        <v>42</v>
      </c>
      <c r="F269">
        <v>1.2276</v>
      </c>
      <c r="G269" s="8">
        <v>281.52</v>
      </c>
      <c r="H269">
        <v>-111.5</v>
      </c>
      <c r="I269">
        <v>111.5</v>
      </c>
      <c r="J269">
        <v>81.992999999999995</v>
      </c>
    </row>
    <row r="270" spans="1:10" x14ac:dyDescent="0.2">
      <c r="A270" s="1">
        <v>389</v>
      </c>
      <c r="B270" s="30">
        <v>12.97</v>
      </c>
      <c r="C270">
        <v>17.404</v>
      </c>
      <c r="D270">
        <v>24.812856100000001</v>
      </c>
      <c r="E270">
        <v>42</v>
      </c>
      <c r="F270">
        <v>1.3147</v>
      </c>
      <c r="G270" s="8">
        <v>283.08</v>
      </c>
      <c r="H270">
        <v>-119.47</v>
      </c>
      <c r="I270">
        <v>119.47</v>
      </c>
      <c r="J270">
        <v>81.980999999999995</v>
      </c>
    </row>
    <row r="271" spans="1:10" x14ac:dyDescent="0.2">
      <c r="A271" s="1">
        <v>390</v>
      </c>
      <c r="B271" s="30">
        <v>13</v>
      </c>
      <c r="C271">
        <v>19.260000000000002</v>
      </c>
      <c r="D271">
        <v>24.2371795</v>
      </c>
      <c r="E271">
        <v>43</v>
      </c>
      <c r="F271">
        <v>1.3283</v>
      </c>
      <c r="G271" s="8">
        <v>282.54000000000002</v>
      </c>
      <c r="H271">
        <v>-123.66</v>
      </c>
      <c r="I271">
        <v>123.66</v>
      </c>
      <c r="J271">
        <v>81.995000000000005</v>
      </c>
    </row>
    <row r="272" spans="1:10" x14ac:dyDescent="0.2">
      <c r="A272" s="1">
        <v>391</v>
      </c>
      <c r="B272" s="30">
        <v>13.03</v>
      </c>
      <c r="C272">
        <v>17.920000000000002</v>
      </c>
      <c r="D272">
        <v>31.800569800000002</v>
      </c>
      <c r="E272">
        <v>39</v>
      </c>
      <c r="F272">
        <v>1.2372000000000001</v>
      </c>
      <c r="G272" s="8">
        <v>296.75</v>
      </c>
      <c r="H272">
        <v>-139.58000000000001</v>
      </c>
      <c r="I272">
        <v>139.58000000000001</v>
      </c>
      <c r="J272">
        <v>82.058000000000007</v>
      </c>
    </row>
    <row r="273" spans="1:10" x14ac:dyDescent="0.2">
      <c r="A273" s="1">
        <v>392</v>
      </c>
      <c r="B273" s="30">
        <v>13.07</v>
      </c>
      <c r="C273">
        <v>22.312000000000001</v>
      </c>
      <c r="D273">
        <v>27.620370399999999</v>
      </c>
      <c r="E273">
        <v>41</v>
      </c>
      <c r="F273">
        <v>1.2909999999999999</v>
      </c>
      <c r="G273" s="8">
        <v>303.76</v>
      </c>
      <c r="H273">
        <v>-139.6</v>
      </c>
      <c r="I273">
        <v>139.6</v>
      </c>
      <c r="J273">
        <v>82.141999999999996</v>
      </c>
    </row>
    <row r="274" spans="1:10" x14ac:dyDescent="0.2">
      <c r="A274" s="1">
        <v>393</v>
      </c>
      <c r="B274" s="30">
        <v>13.1</v>
      </c>
      <c r="C274">
        <v>22.428999999999998</v>
      </c>
      <c r="D274">
        <v>28.436431599999999</v>
      </c>
      <c r="E274">
        <v>39</v>
      </c>
      <c r="F274">
        <v>1.1986000000000001</v>
      </c>
      <c r="G274" s="8">
        <v>302.94</v>
      </c>
      <c r="H274">
        <v>-136.13999999999999</v>
      </c>
      <c r="I274">
        <v>136.13999999999999</v>
      </c>
      <c r="J274">
        <v>82.231999999999999</v>
      </c>
    </row>
    <row r="275" spans="1:10" x14ac:dyDescent="0.2">
      <c r="A275" s="1">
        <v>394</v>
      </c>
      <c r="B275" s="30">
        <v>13.13</v>
      </c>
      <c r="C275">
        <v>23.574000000000002</v>
      </c>
      <c r="D275">
        <v>31.236111100000002</v>
      </c>
      <c r="E275">
        <v>44</v>
      </c>
      <c r="F275">
        <v>1.288</v>
      </c>
      <c r="G275" s="8">
        <v>294.06</v>
      </c>
      <c r="H275">
        <v>-130.24</v>
      </c>
      <c r="I275">
        <v>130.24</v>
      </c>
      <c r="J275">
        <v>82.316999999999993</v>
      </c>
    </row>
    <row r="276" spans="1:10" x14ac:dyDescent="0.2">
      <c r="A276" s="1">
        <v>395</v>
      </c>
      <c r="B276" s="30">
        <v>13.17</v>
      </c>
      <c r="C276">
        <v>23.306000000000001</v>
      </c>
      <c r="D276">
        <v>31.3303063</v>
      </c>
      <c r="E276">
        <v>37</v>
      </c>
      <c r="F276">
        <v>1.1632</v>
      </c>
      <c r="G276" s="8">
        <v>281.57</v>
      </c>
      <c r="H276">
        <v>-124.19</v>
      </c>
      <c r="I276">
        <v>124.19</v>
      </c>
      <c r="J276">
        <v>82.41</v>
      </c>
    </row>
    <row r="277" spans="1:10" x14ac:dyDescent="0.2">
      <c r="A277" s="1">
        <v>396</v>
      </c>
      <c r="B277" s="30">
        <v>13.2</v>
      </c>
      <c r="C277">
        <v>24.367999999999999</v>
      </c>
      <c r="D277">
        <v>28.979878899999999</v>
      </c>
      <c r="E277">
        <v>39</v>
      </c>
      <c r="F277">
        <v>1.2778</v>
      </c>
      <c r="G277" s="8">
        <v>273.99</v>
      </c>
      <c r="H277">
        <v>-120.44</v>
      </c>
      <c r="I277">
        <v>120.44</v>
      </c>
      <c r="J277">
        <v>82.495000000000005</v>
      </c>
    </row>
    <row r="278" spans="1:10" x14ac:dyDescent="0.2">
      <c r="A278" s="1">
        <v>397</v>
      </c>
      <c r="B278" s="30">
        <v>13.23</v>
      </c>
      <c r="C278">
        <v>24.28</v>
      </c>
      <c r="D278">
        <v>28.727029900000002</v>
      </c>
      <c r="E278">
        <v>37</v>
      </c>
      <c r="F278">
        <v>1.2219</v>
      </c>
      <c r="G278" s="8">
        <v>273.70999999999998</v>
      </c>
      <c r="H278">
        <v>-127.57</v>
      </c>
      <c r="I278">
        <v>127.57</v>
      </c>
      <c r="J278">
        <v>82.557000000000002</v>
      </c>
    </row>
    <row r="279" spans="1:10" x14ac:dyDescent="0.2">
      <c r="A279" s="1">
        <v>398</v>
      </c>
      <c r="B279" s="30">
        <v>13.27</v>
      </c>
      <c r="C279">
        <v>23.978999999999999</v>
      </c>
      <c r="D279">
        <v>26.113069799999998</v>
      </c>
      <c r="E279">
        <v>39</v>
      </c>
      <c r="F279">
        <v>1.2927</v>
      </c>
      <c r="G279" s="8">
        <v>301.47000000000003</v>
      </c>
      <c r="H279">
        <v>-144.85</v>
      </c>
      <c r="I279">
        <v>144.85</v>
      </c>
      <c r="J279">
        <v>82.59</v>
      </c>
    </row>
    <row r="280" spans="1:10" x14ac:dyDescent="0.2">
      <c r="A280" s="1">
        <v>399</v>
      </c>
      <c r="B280" s="30">
        <v>13.3</v>
      </c>
      <c r="C280">
        <v>25.693000000000001</v>
      </c>
      <c r="D280">
        <v>31.561075500000001</v>
      </c>
      <c r="E280">
        <v>36</v>
      </c>
      <c r="F280">
        <v>1.2536</v>
      </c>
      <c r="G280" s="8">
        <v>319.81</v>
      </c>
      <c r="H280">
        <v>-133.75</v>
      </c>
      <c r="I280">
        <v>133.75</v>
      </c>
      <c r="J280">
        <v>82.616</v>
      </c>
    </row>
    <row r="281" spans="1:10" x14ac:dyDescent="0.2">
      <c r="A281" s="1">
        <v>400</v>
      </c>
      <c r="B281" s="30">
        <v>13.33</v>
      </c>
      <c r="C281">
        <v>26.779</v>
      </c>
      <c r="D281">
        <v>31.110755000000001</v>
      </c>
      <c r="E281">
        <v>38</v>
      </c>
      <c r="F281">
        <v>1.2927999999999999</v>
      </c>
      <c r="G281" s="8">
        <v>326.58</v>
      </c>
      <c r="H281">
        <v>-132.15</v>
      </c>
      <c r="I281">
        <v>132.15</v>
      </c>
      <c r="J281">
        <v>82.67</v>
      </c>
    </row>
    <row r="282" spans="1:10" x14ac:dyDescent="0.2">
      <c r="A282" s="1">
        <v>401</v>
      </c>
      <c r="B282" s="30">
        <v>13.37</v>
      </c>
      <c r="C282">
        <v>27.042999999999999</v>
      </c>
      <c r="D282">
        <v>29.5</v>
      </c>
      <c r="E282">
        <v>37</v>
      </c>
      <c r="F282">
        <v>1.2930999999999999</v>
      </c>
      <c r="G282" s="8">
        <v>314.2</v>
      </c>
      <c r="H282">
        <v>-127.86</v>
      </c>
      <c r="I282">
        <v>127.86</v>
      </c>
      <c r="J282">
        <v>82.748000000000005</v>
      </c>
    </row>
    <row r="283" spans="1:10" x14ac:dyDescent="0.2">
      <c r="A283" s="1">
        <v>402</v>
      </c>
      <c r="B283" s="30">
        <v>13.4</v>
      </c>
      <c r="C283">
        <v>26.344999999999999</v>
      </c>
      <c r="D283">
        <v>28.082621100000001</v>
      </c>
      <c r="E283">
        <v>38</v>
      </c>
      <c r="F283">
        <v>1.2593000000000001</v>
      </c>
      <c r="G283" s="8">
        <v>304.68</v>
      </c>
      <c r="H283">
        <v>-125.73</v>
      </c>
      <c r="I283">
        <v>125.73</v>
      </c>
      <c r="J283">
        <v>82.83</v>
      </c>
    </row>
    <row r="284" spans="1:10" x14ac:dyDescent="0.2">
      <c r="A284" s="1">
        <v>403</v>
      </c>
      <c r="B284" s="30">
        <v>13.43</v>
      </c>
      <c r="C284">
        <v>26.991</v>
      </c>
      <c r="D284">
        <v>29.741631099999999</v>
      </c>
      <c r="E284">
        <v>36</v>
      </c>
      <c r="F284">
        <v>1.2598</v>
      </c>
      <c r="G284" s="8">
        <v>310.14999999999998</v>
      </c>
      <c r="H284">
        <v>-123.07</v>
      </c>
      <c r="I284">
        <v>123.07</v>
      </c>
      <c r="J284">
        <v>82.945999999999998</v>
      </c>
    </row>
    <row r="285" spans="1:10" x14ac:dyDescent="0.2">
      <c r="A285" s="1">
        <v>404</v>
      </c>
      <c r="B285" s="30">
        <v>13.47</v>
      </c>
      <c r="C285">
        <v>26.24</v>
      </c>
      <c r="D285">
        <v>27.0122863</v>
      </c>
      <c r="E285">
        <v>39</v>
      </c>
      <c r="F285">
        <v>1.2814000000000001</v>
      </c>
      <c r="G285" s="8">
        <v>306.02</v>
      </c>
      <c r="H285">
        <v>-120.44</v>
      </c>
      <c r="I285">
        <v>120.44</v>
      </c>
      <c r="J285">
        <v>83.054000000000002</v>
      </c>
    </row>
    <row r="286" spans="1:10" x14ac:dyDescent="0.2">
      <c r="A286" s="1">
        <v>405</v>
      </c>
      <c r="B286" s="30">
        <v>13.5</v>
      </c>
      <c r="C286">
        <v>25.981000000000002</v>
      </c>
      <c r="D286">
        <v>26.2635328</v>
      </c>
      <c r="E286">
        <v>37</v>
      </c>
      <c r="F286">
        <v>1.3512</v>
      </c>
      <c r="G286" s="8">
        <v>305.02999999999997</v>
      </c>
      <c r="H286">
        <v>-100.54</v>
      </c>
      <c r="I286">
        <v>100.54</v>
      </c>
      <c r="J286">
        <v>83.147000000000006</v>
      </c>
    </row>
    <row r="287" spans="1:10" x14ac:dyDescent="0.2">
      <c r="A287" s="1">
        <v>406</v>
      </c>
      <c r="B287" s="30">
        <v>13.53</v>
      </c>
      <c r="C287">
        <v>25.943000000000001</v>
      </c>
      <c r="D287">
        <v>29.740384600000002</v>
      </c>
      <c r="E287">
        <v>43</v>
      </c>
      <c r="F287">
        <v>1.224</v>
      </c>
      <c r="G287" s="8">
        <v>333.6</v>
      </c>
      <c r="H287">
        <v>-48.103999999999999</v>
      </c>
      <c r="I287">
        <v>48.103999999999999</v>
      </c>
      <c r="J287">
        <v>83.21</v>
      </c>
    </row>
    <row r="288" spans="1:10" x14ac:dyDescent="0.2">
      <c r="A288" s="1">
        <v>407</v>
      </c>
      <c r="B288" s="30">
        <v>13.57</v>
      </c>
      <c r="C288">
        <v>25.753</v>
      </c>
      <c r="D288">
        <v>31.041844699999999</v>
      </c>
      <c r="E288">
        <v>40</v>
      </c>
      <c r="F288">
        <v>1.3423</v>
      </c>
      <c r="G288" s="8">
        <v>335.21</v>
      </c>
      <c r="H288">
        <v>-44.707000000000001</v>
      </c>
      <c r="I288">
        <v>44.707000000000001</v>
      </c>
      <c r="J288">
        <v>83.251000000000005</v>
      </c>
    </row>
    <row r="289" spans="1:10" x14ac:dyDescent="0.2">
      <c r="A289" s="1">
        <v>408</v>
      </c>
      <c r="B289" s="30">
        <v>13.6</v>
      </c>
      <c r="C289">
        <v>25.555</v>
      </c>
      <c r="D289">
        <v>31.872329100000002</v>
      </c>
      <c r="E289">
        <v>41</v>
      </c>
      <c r="F289">
        <v>1.2151000000000001</v>
      </c>
      <c r="G289" s="8">
        <v>338.64</v>
      </c>
      <c r="H289">
        <v>-36.027000000000001</v>
      </c>
      <c r="I289">
        <v>36.027000000000001</v>
      </c>
      <c r="J289">
        <v>83.307000000000002</v>
      </c>
    </row>
    <row r="290" spans="1:10" x14ac:dyDescent="0.2">
      <c r="A290" s="1">
        <v>409</v>
      </c>
      <c r="B290" s="30">
        <v>13.63</v>
      </c>
      <c r="C290">
        <v>24.234000000000002</v>
      </c>
      <c r="D290">
        <v>36.857549899999995</v>
      </c>
      <c r="E290">
        <v>41</v>
      </c>
      <c r="F290">
        <v>1.3111999999999999</v>
      </c>
      <c r="G290" s="8">
        <v>340.85</v>
      </c>
      <c r="H290">
        <v>-22.533999999999999</v>
      </c>
      <c r="I290">
        <v>22.533999999999999</v>
      </c>
      <c r="J290">
        <v>83.334000000000003</v>
      </c>
    </row>
    <row r="291" spans="1:10" x14ac:dyDescent="0.2">
      <c r="A291" s="1">
        <v>410</v>
      </c>
      <c r="B291" s="30">
        <v>13.67</v>
      </c>
      <c r="C291">
        <v>24.056000000000001</v>
      </c>
      <c r="D291">
        <v>34.1727208</v>
      </c>
      <c r="E291">
        <v>39</v>
      </c>
      <c r="F291">
        <v>1.2833000000000001</v>
      </c>
      <c r="G291" s="8">
        <v>331.85</v>
      </c>
      <c r="H291">
        <v>7.9569999999999999</v>
      </c>
      <c r="I291">
        <v>-7.9569999999999999</v>
      </c>
      <c r="J291">
        <v>83.363</v>
      </c>
    </row>
    <row r="292" spans="1:10" x14ac:dyDescent="0.2">
      <c r="A292" s="1">
        <v>411</v>
      </c>
      <c r="B292" s="30">
        <v>13.7</v>
      </c>
      <c r="C292">
        <v>21.541</v>
      </c>
      <c r="D292">
        <v>35.532229300000004</v>
      </c>
      <c r="E292">
        <v>42</v>
      </c>
      <c r="F292">
        <v>1.3196000000000001</v>
      </c>
      <c r="G292" s="8">
        <v>323.31</v>
      </c>
      <c r="H292">
        <v>36.637999999999998</v>
      </c>
      <c r="I292">
        <v>-36.637999999999998</v>
      </c>
      <c r="J292">
        <v>83.397999999999996</v>
      </c>
    </row>
    <row r="293" spans="1:10" x14ac:dyDescent="0.2">
      <c r="A293" s="1">
        <v>412</v>
      </c>
      <c r="B293" s="30">
        <v>13.73</v>
      </c>
      <c r="C293">
        <v>23.873000000000001</v>
      </c>
      <c r="D293">
        <v>35.084401700000001</v>
      </c>
      <c r="E293">
        <v>38</v>
      </c>
      <c r="F293">
        <v>1.2688999999999999</v>
      </c>
      <c r="G293" s="8">
        <v>333.06</v>
      </c>
      <c r="H293">
        <v>51.988</v>
      </c>
      <c r="I293">
        <v>-51.988</v>
      </c>
      <c r="J293">
        <v>83.432000000000002</v>
      </c>
    </row>
    <row r="294" spans="1:10" x14ac:dyDescent="0.2">
      <c r="A294" s="1">
        <v>413</v>
      </c>
      <c r="B294" s="30">
        <v>13.77</v>
      </c>
      <c r="C294">
        <v>25.036999999999999</v>
      </c>
      <c r="D294">
        <v>32.356303400000002</v>
      </c>
      <c r="E294">
        <v>39</v>
      </c>
      <c r="F294">
        <v>1.2734000000000001</v>
      </c>
      <c r="G294" s="8">
        <v>359</v>
      </c>
      <c r="H294">
        <v>45.741</v>
      </c>
      <c r="I294">
        <v>-45.741</v>
      </c>
      <c r="J294">
        <v>83.453999999999994</v>
      </c>
    </row>
    <row r="295" spans="1:10" x14ac:dyDescent="0.2">
      <c r="A295" s="1">
        <v>414</v>
      </c>
      <c r="B295" s="30">
        <v>13.8</v>
      </c>
      <c r="C295">
        <v>24.274000000000001</v>
      </c>
      <c r="D295">
        <v>35.843304799999999</v>
      </c>
      <c r="E295">
        <v>36</v>
      </c>
      <c r="F295">
        <v>1.3244</v>
      </c>
      <c r="G295" s="8">
        <v>358.62</v>
      </c>
      <c r="H295">
        <v>24.917000000000002</v>
      </c>
      <c r="I295">
        <v>-24.917000000000002</v>
      </c>
      <c r="J295">
        <v>83.465000000000003</v>
      </c>
    </row>
    <row r="296" spans="1:10" x14ac:dyDescent="0.2">
      <c r="A296" s="1">
        <v>415</v>
      </c>
      <c r="B296" s="30">
        <v>13.83</v>
      </c>
      <c r="C296">
        <v>28.035</v>
      </c>
      <c r="D296">
        <v>29.764423099999998</v>
      </c>
      <c r="E296">
        <v>41</v>
      </c>
      <c r="F296">
        <v>1.2237</v>
      </c>
      <c r="G296" s="8">
        <v>339.65</v>
      </c>
      <c r="H296">
        <v>-26.045999999999999</v>
      </c>
      <c r="I296">
        <v>26.045999999999999</v>
      </c>
      <c r="J296">
        <v>83.486999999999995</v>
      </c>
    </row>
    <row r="297" spans="1:10" x14ac:dyDescent="0.2">
      <c r="A297" s="1">
        <v>416</v>
      </c>
      <c r="B297" s="30">
        <v>13.87</v>
      </c>
      <c r="C297">
        <v>25.824999999999999</v>
      </c>
      <c r="D297">
        <v>28.911680899999997</v>
      </c>
      <c r="E297">
        <v>40</v>
      </c>
      <c r="F297">
        <v>1.3369</v>
      </c>
      <c r="G297" s="8">
        <v>362.29</v>
      </c>
      <c r="H297">
        <v>-27.263000000000002</v>
      </c>
      <c r="I297">
        <v>27.263000000000002</v>
      </c>
      <c r="J297">
        <v>83.509</v>
      </c>
    </row>
    <row r="298" spans="1:10" x14ac:dyDescent="0.2">
      <c r="A298" s="1">
        <v>417</v>
      </c>
      <c r="B298" s="30">
        <v>13.9</v>
      </c>
      <c r="C298">
        <v>25.399000000000001</v>
      </c>
      <c r="D298">
        <v>29.627849000000001</v>
      </c>
      <c r="E298">
        <v>43</v>
      </c>
      <c r="F298">
        <v>1.248</v>
      </c>
      <c r="G298" s="8">
        <v>374.14</v>
      </c>
      <c r="H298">
        <v>-25.074000000000002</v>
      </c>
      <c r="I298">
        <v>25.074000000000002</v>
      </c>
      <c r="J298">
        <v>83.504999999999995</v>
      </c>
    </row>
    <row r="299" spans="1:10" x14ac:dyDescent="0.2">
      <c r="A299" s="1">
        <v>418</v>
      </c>
      <c r="B299" s="30">
        <v>13.93</v>
      </c>
      <c r="C299">
        <v>24.693999999999999</v>
      </c>
      <c r="D299">
        <v>31.5956197</v>
      </c>
      <c r="E299">
        <v>40</v>
      </c>
      <c r="F299">
        <v>1.3331</v>
      </c>
      <c r="G299" s="8">
        <v>380.77</v>
      </c>
      <c r="H299">
        <v>-36.704000000000001</v>
      </c>
      <c r="I299">
        <v>36.704000000000001</v>
      </c>
      <c r="J299">
        <v>83.495000000000005</v>
      </c>
    </row>
    <row r="300" spans="1:10" x14ac:dyDescent="0.2">
      <c r="A300" s="1">
        <v>419</v>
      </c>
      <c r="B300" s="30">
        <v>13.97</v>
      </c>
      <c r="C300">
        <v>25.167999999999999</v>
      </c>
      <c r="D300">
        <v>30.501068399999998</v>
      </c>
      <c r="E300">
        <v>39</v>
      </c>
      <c r="F300">
        <v>1.2795000000000001</v>
      </c>
      <c r="G300" s="8">
        <v>394.86</v>
      </c>
      <c r="H300">
        <v>-42.753</v>
      </c>
      <c r="I300">
        <v>42.753</v>
      </c>
      <c r="J300">
        <v>83.497</v>
      </c>
    </row>
    <row r="301" spans="1:10" x14ac:dyDescent="0.2">
      <c r="A301" s="1">
        <v>420</v>
      </c>
      <c r="B301" s="30">
        <v>14</v>
      </c>
      <c r="C301">
        <v>26.045999999999999</v>
      </c>
      <c r="D301">
        <v>29.8541667</v>
      </c>
      <c r="E301">
        <v>41</v>
      </c>
      <c r="F301">
        <v>1.2846</v>
      </c>
      <c r="G301" s="8">
        <v>398.61</v>
      </c>
      <c r="H301">
        <v>-54.481999999999999</v>
      </c>
      <c r="I301">
        <v>54.481999999999999</v>
      </c>
      <c r="J301">
        <v>83.498999999999995</v>
      </c>
    </row>
    <row r="302" spans="1:10" x14ac:dyDescent="0.2">
      <c r="A302" s="1">
        <v>421</v>
      </c>
      <c r="B302" s="30">
        <v>14.03</v>
      </c>
      <c r="C302">
        <v>26.341000000000001</v>
      </c>
      <c r="D302">
        <v>31.180377499999999</v>
      </c>
      <c r="E302">
        <v>36</v>
      </c>
      <c r="F302">
        <v>1.2796000000000001</v>
      </c>
      <c r="G302" s="8">
        <v>399.47</v>
      </c>
      <c r="H302">
        <v>-54.34</v>
      </c>
      <c r="I302">
        <v>54.34</v>
      </c>
      <c r="J302">
        <v>83.459000000000003</v>
      </c>
    </row>
    <row r="303" spans="1:10" x14ac:dyDescent="0.2">
      <c r="A303" s="1">
        <v>422</v>
      </c>
      <c r="B303" s="30">
        <v>14.07</v>
      </c>
      <c r="C303">
        <v>25.884</v>
      </c>
      <c r="D303">
        <v>31.799323400000002</v>
      </c>
      <c r="E303">
        <v>40</v>
      </c>
      <c r="F303">
        <v>1.2626999999999999</v>
      </c>
      <c r="G303" s="8">
        <v>400.71</v>
      </c>
      <c r="H303">
        <v>-59.91</v>
      </c>
      <c r="I303">
        <v>59.91</v>
      </c>
      <c r="J303">
        <v>83.415999999999997</v>
      </c>
    </row>
    <row r="304" spans="1:10" x14ac:dyDescent="0.2">
      <c r="A304" s="1">
        <v>423</v>
      </c>
      <c r="B304" s="30">
        <v>14.1</v>
      </c>
      <c r="C304">
        <v>26.577999999999999</v>
      </c>
      <c r="D304">
        <v>31.350605399999999</v>
      </c>
      <c r="E304">
        <v>43</v>
      </c>
      <c r="F304">
        <v>1.2943</v>
      </c>
      <c r="G304" s="8">
        <v>413.66</v>
      </c>
      <c r="H304">
        <v>-70.116</v>
      </c>
      <c r="I304">
        <v>70.116</v>
      </c>
      <c r="J304">
        <v>83.385000000000005</v>
      </c>
    </row>
    <row r="305" spans="1:10" x14ac:dyDescent="0.2">
      <c r="A305" s="1">
        <v>424</v>
      </c>
      <c r="B305" s="30">
        <v>14.13</v>
      </c>
      <c r="C305">
        <v>25.536999999999999</v>
      </c>
      <c r="D305">
        <v>29.106481499999997</v>
      </c>
      <c r="E305">
        <v>42</v>
      </c>
      <c r="F305">
        <v>1.2236</v>
      </c>
      <c r="G305" s="8">
        <v>417.39</v>
      </c>
      <c r="H305">
        <v>-72.400999999999996</v>
      </c>
      <c r="I305">
        <v>72.400999999999996</v>
      </c>
      <c r="J305">
        <v>83.361000000000004</v>
      </c>
    </row>
    <row r="306" spans="1:10" x14ac:dyDescent="0.2">
      <c r="A306" s="1">
        <v>425</v>
      </c>
      <c r="B306" s="30">
        <v>14.17</v>
      </c>
      <c r="C306">
        <v>26.901</v>
      </c>
      <c r="D306">
        <v>29.1084402</v>
      </c>
      <c r="E306">
        <v>37</v>
      </c>
      <c r="F306">
        <v>1.29</v>
      </c>
      <c r="G306" s="8">
        <v>409.02</v>
      </c>
      <c r="H306">
        <v>-76.575999999999993</v>
      </c>
      <c r="I306">
        <v>76.575999999999993</v>
      </c>
      <c r="J306">
        <v>83.352999999999994</v>
      </c>
    </row>
    <row r="307" spans="1:10" x14ac:dyDescent="0.2">
      <c r="A307" s="1">
        <v>426</v>
      </c>
      <c r="B307" s="30">
        <v>14.2</v>
      </c>
      <c r="C307">
        <v>26.163</v>
      </c>
      <c r="D307">
        <v>27.622150999999999</v>
      </c>
      <c r="E307">
        <v>39</v>
      </c>
      <c r="F307">
        <v>1.2748999999999999</v>
      </c>
      <c r="G307" s="8">
        <v>411.65</v>
      </c>
      <c r="H307">
        <v>-81.102000000000004</v>
      </c>
      <c r="I307">
        <v>81.102000000000004</v>
      </c>
      <c r="J307">
        <v>83.358999999999995</v>
      </c>
    </row>
    <row r="308" spans="1:10" x14ac:dyDescent="0.2">
      <c r="A308" s="1">
        <v>427</v>
      </c>
      <c r="B308" s="30">
        <v>14.23</v>
      </c>
      <c r="C308">
        <v>26.538</v>
      </c>
      <c r="D308">
        <v>25.952813400000004</v>
      </c>
      <c r="E308">
        <v>37</v>
      </c>
      <c r="F308">
        <v>1.2355</v>
      </c>
      <c r="G308" s="8">
        <v>411.42</v>
      </c>
      <c r="H308">
        <v>-80.344999999999999</v>
      </c>
      <c r="I308">
        <v>80.344999999999999</v>
      </c>
      <c r="J308">
        <v>83.4</v>
      </c>
    </row>
    <row r="309" spans="1:10" x14ac:dyDescent="0.2">
      <c r="A309" s="1">
        <v>428</v>
      </c>
      <c r="B309" s="30">
        <v>14.27</v>
      </c>
      <c r="C309">
        <v>29.024999999999999</v>
      </c>
      <c r="D309">
        <v>31.675925900000003</v>
      </c>
      <c r="E309">
        <v>37</v>
      </c>
      <c r="F309">
        <v>1.3385</v>
      </c>
      <c r="G309" s="8">
        <v>406.9</v>
      </c>
      <c r="H309">
        <v>-81.510000000000005</v>
      </c>
      <c r="I309">
        <v>81.510000000000005</v>
      </c>
      <c r="J309">
        <v>83.450999999999993</v>
      </c>
    </row>
    <row r="310" spans="1:10" x14ac:dyDescent="0.2">
      <c r="A310" s="1">
        <v>429</v>
      </c>
      <c r="B310" s="30">
        <v>14.3</v>
      </c>
      <c r="C310">
        <v>27.959</v>
      </c>
      <c r="D310">
        <v>29.360932999999999</v>
      </c>
      <c r="E310">
        <v>43</v>
      </c>
      <c r="F310">
        <v>1.2592000000000001</v>
      </c>
      <c r="G310" s="8">
        <v>403.47</v>
      </c>
      <c r="H310">
        <v>-84.677999999999997</v>
      </c>
      <c r="I310">
        <v>84.677999999999997</v>
      </c>
      <c r="J310">
        <v>83.497</v>
      </c>
    </row>
    <row r="311" spans="1:10" x14ac:dyDescent="0.2">
      <c r="A311" s="1">
        <v>430</v>
      </c>
      <c r="B311" s="30">
        <v>14.33</v>
      </c>
      <c r="C311">
        <v>28.210999999999999</v>
      </c>
      <c r="D311">
        <v>28.819088300000001</v>
      </c>
      <c r="E311">
        <v>38</v>
      </c>
      <c r="F311">
        <v>1.3478000000000001</v>
      </c>
      <c r="G311" s="8">
        <v>401.47</v>
      </c>
      <c r="H311">
        <v>-88.641000000000005</v>
      </c>
      <c r="I311">
        <v>88.641000000000005</v>
      </c>
      <c r="J311">
        <v>83.528999999999996</v>
      </c>
    </row>
    <row r="312" spans="1:10" x14ac:dyDescent="0.2">
      <c r="A312" s="1">
        <v>431</v>
      </c>
      <c r="B312" s="30">
        <v>14.37</v>
      </c>
      <c r="C312">
        <v>27.103000000000002</v>
      </c>
      <c r="D312">
        <v>32.493055599999998</v>
      </c>
      <c r="E312">
        <v>37</v>
      </c>
      <c r="F312">
        <v>1.2605999999999999</v>
      </c>
      <c r="G312" s="8">
        <v>402.08</v>
      </c>
      <c r="H312">
        <v>-91.111000000000004</v>
      </c>
      <c r="I312">
        <v>91.111000000000004</v>
      </c>
      <c r="J312">
        <v>83.557000000000002</v>
      </c>
    </row>
    <row r="313" spans="1:10" x14ac:dyDescent="0.2">
      <c r="A313" s="1">
        <v>432</v>
      </c>
      <c r="B313" s="30">
        <v>14.4</v>
      </c>
      <c r="C313">
        <v>26.738</v>
      </c>
      <c r="D313">
        <v>31.710826199999996</v>
      </c>
      <c r="E313">
        <v>40</v>
      </c>
      <c r="F313">
        <v>1.2402</v>
      </c>
      <c r="G313" s="8">
        <v>397.61</v>
      </c>
      <c r="H313">
        <v>-79.772999999999996</v>
      </c>
      <c r="I313">
        <v>79.772999999999996</v>
      </c>
      <c r="J313">
        <v>83.56</v>
      </c>
    </row>
    <row r="314" spans="1:10" x14ac:dyDescent="0.2">
      <c r="A314" s="1">
        <v>433</v>
      </c>
      <c r="B314" s="30">
        <v>14.43</v>
      </c>
      <c r="C314">
        <v>27.454000000000001</v>
      </c>
      <c r="D314">
        <v>29.430377499999999</v>
      </c>
      <c r="E314">
        <v>38</v>
      </c>
      <c r="F314">
        <v>1.3392999999999999</v>
      </c>
      <c r="G314" s="8">
        <v>396.85</v>
      </c>
      <c r="H314">
        <v>-77.058999999999997</v>
      </c>
      <c r="I314">
        <v>77.058999999999997</v>
      </c>
      <c r="J314">
        <v>83.521000000000001</v>
      </c>
    </row>
    <row r="315" spans="1:10" x14ac:dyDescent="0.2">
      <c r="A315" s="1">
        <v>434</v>
      </c>
      <c r="B315" s="30">
        <v>14.47</v>
      </c>
      <c r="C315">
        <v>27.611999999999998</v>
      </c>
      <c r="D315">
        <v>26.967058399999999</v>
      </c>
      <c r="E315">
        <v>40</v>
      </c>
      <c r="F315">
        <v>1.2575000000000001</v>
      </c>
      <c r="G315" s="8">
        <v>394.86</v>
      </c>
      <c r="H315">
        <v>-75.956000000000003</v>
      </c>
      <c r="I315">
        <v>75.956000000000003</v>
      </c>
      <c r="J315">
        <v>83.468999999999994</v>
      </c>
    </row>
    <row r="316" spans="1:10" x14ac:dyDescent="0.2">
      <c r="A316" s="1">
        <v>435</v>
      </c>
      <c r="B316" s="30">
        <v>14.5</v>
      </c>
      <c r="C316">
        <v>28.559000000000001</v>
      </c>
      <c r="D316">
        <v>31.260683799999999</v>
      </c>
      <c r="E316">
        <v>40</v>
      </c>
      <c r="F316">
        <v>1.2738</v>
      </c>
      <c r="G316" s="8">
        <v>392.19</v>
      </c>
      <c r="H316">
        <v>-77.460999999999999</v>
      </c>
      <c r="I316">
        <v>77.460999999999999</v>
      </c>
      <c r="J316">
        <v>83.423000000000002</v>
      </c>
    </row>
    <row r="317" spans="1:10" x14ac:dyDescent="0.2">
      <c r="A317" s="1">
        <v>436</v>
      </c>
      <c r="B317" s="30">
        <v>14.53</v>
      </c>
      <c r="C317">
        <v>26.731999999999999</v>
      </c>
      <c r="D317">
        <v>32.908653799999996</v>
      </c>
      <c r="E317">
        <v>39</v>
      </c>
      <c r="F317">
        <v>1.2657</v>
      </c>
      <c r="G317" s="8">
        <v>388.45</v>
      </c>
      <c r="H317">
        <v>-75.341999999999999</v>
      </c>
      <c r="I317">
        <v>75.341999999999999</v>
      </c>
      <c r="J317">
        <v>83.39</v>
      </c>
    </row>
    <row r="318" spans="1:10" x14ac:dyDescent="0.2">
      <c r="A318" s="1">
        <v>437</v>
      </c>
      <c r="B318" s="30">
        <v>14.57</v>
      </c>
      <c r="C318">
        <v>26.992999999999999</v>
      </c>
      <c r="D318">
        <v>29.799145300000003</v>
      </c>
      <c r="E318">
        <v>42</v>
      </c>
      <c r="F318">
        <v>1.2210000000000001</v>
      </c>
      <c r="G318" s="8">
        <v>379.84</v>
      </c>
      <c r="H318">
        <v>-86.016999999999996</v>
      </c>
      <c r="I318">
        <v>86.016999999999996</v>
      </c>
      <c r="J318">
        <v>83.366</v>
      </c>
    </row>
    <row r="319" spans="1:10" x14ac:dyDescent="0.2">
      <c r="A319" s="1">
        <v>438</v>
      </c>
      <c r="B319" s="30">
        <v>14.6</v>
      </c>
      <c r="C319">
        <v>27.451000000000001</v>
      </c>
      <c r="D319">
        <v>31.653846200000004</v>
      </c>
      <c r="E319">
        <v>36</v>
      </c>
      <c r="F319">
        <v>1.3185</v>
      </c>
      <c r="G319" s="8">
        <v>376.31</v>
      </c>
      <c r="H319">
        <v>-100.73</v>
      </c>
      <c r="I319">
        <v>100.73</v>
      </c>
      <c r="J319">
        <v>83.325999999999993</v>
      </c>
    </row>
    <row r="320" spans="1:10" x14ac:dyDescent="0.2">
      <c r="A320" s="1">
        <v>439</v>
      </c>
      <c r="B320" s="30">
        <v>14.63</v>
      </c>
      <c r="C320">
        <v>24.753</v>
      </c>
      <c r="D320">
        <v>33.322827599999997</v>
      </c>
      <c r="E320">
        <v>40</v>
      </c>
      <c r="F320">
        <v>1.2851999999999999</v>
      </c>
      <c r="G320" s="8">
        <v>374.34</v>
      </c>
      <c r="H320">
        <v>-86.385000000000005</v>
      </c>
      <c r="I320">
        <v>86.385000000000005</v>
      </c>
      <c r="J320">
        <v>83.284999999999997</v>
      </c>
    </row>
    <row r="321" spans="1:10" x14ac:dyDescent="0.2">
      <c r="A321" s="1">
        <v>440</v>
      </c>
      <c r="B321" s="30">
        <v>14.67</v>
      </c>
      <c r="C321">
        <v>25.766999999999999</v>
      </c>
      <c r="D321">
        <v>29.686075499999998</v>
      </c>
      <c r="E321">
        <v>41</v>
      </c>
      <c r="F321">
        <v>1.2442</v>
      </c>
      <c r="G321" s="8">
        <v>374.74</v>
      </c>
      <c r="H321">
        <v>-53.527000000000001</v>
      </c>
      <c r="I321">
        <v>53.527000000000001</v>
      </c>
      <c r="J321">
        <v>83.224000000000004</v>
      </c>
    </row>
    <row r="322" spans="1:10" x14ac:dyDescent="0.2">
      <c r="A322" s="1">
        <v>441</v>
      </c>
      <c r="B322" s="30">
        <v>14.7</v>
      </c>
      <c r="C322">
        <v>26.657</v>
      </c>
      <c r="D322">
        <v>33.634081199999997</v>
      </c>
      <c r="E322">
        <v>41</v>
      </c>
      <c r="F322">
        <v>1.3403</v>
      </c>
      <c r="G322" s="8">
        <v>372.78</v>
      </c>
      <c r="H322">
        <v>-30.404</v>
      </c>
      <c r="I322">
        <v>30.404</v>
      </c>
      <c r="J322">
        <v>83.152000000000001</v>
      </c>
    </row>
    <row r="323" spans="1:10" x14ac:dyDescent="0.2">
      <c r="A323" s="1">
        <v>442</v>
      </c>
      <c r="B323" s="30">
        <v>14.73</v>
      </c>
      <c r="C323">
        <v>27.231000000000002</v>
      </c>
      <c r="D323">
        <v>27.323361800000001</v>
      </c>
      <c r="E323">
        <v>40</v>
      </c>
      <c r="F323">
        <v>1.2336</v>
      </c>
      <c r="G323" s="8">
        <v>373.19</v>
      </c>
      <c r="H323">
        <v>-34.889000000000003</v>
      </c>
      <c r="I323">
        <v>34.889000000000003</v>
      </c>
      <c r="J323">
        <v>83.093999999999994</v>
      </c>
    </row>
    <row r="324" spans="1:10" x14ac:dyDescent="0.2">
      <c r="A324" s="1">
        <v>443</v>
      </c>
      <c r="B324" s="30">
        <v>14.77</v>
      </c>
      <c r="C324">
        <v>27.256</v>
      </c>
      <c r="D324">
        <v>30.594017099999999</v>
      </c>
      <c r="E324">
        <v>43</v>
      </c>
      <c r="F324">
        <v>1.6006</v>
      </c>
      <c r="G324" s="8">
        <v>366.77</v>
      </c>
      <c r="H324">
        <v>-33.369999999999997</v>
      </c>
      <c r="I324">
        <v>33.369999999999997</v>
      </c>
      <c r="J324">
        <v>83.06</v>
      </c>
    </row>
    <row r="325" spans="1:10" x14ac:dyDescent="0.2">
      <c r="A325" s="1">
        <v>444</v>
      </c>
      <c r="B325" s="30">
        <v>14.8</v>
      </c>
      <c r="C325">
        <v>24.870999999999999</v>
      </c>
      <c r="D325">
        <v>30.591346200000004</v>
      </c>
      <c r="E325">
        <v>40</v>
      </c>
      <c r="F325">
        <v>1.9845999999999999</v>
      </c>
      <c r="G325" s="8">
        <v>373.67</v>
      </c>
      <c r="H325">
        <v>-34.673000000000002</v>
      </c>
      <c r="I325">
        <v>34.673000000000002</v>
      </c>
      <c r="J325">
        <v>83.034000000000006</v>
      </c>
    </row>
    <row r="326" spans="1:10" x14ac:dyDescent="0.2">
      <c r="A326" s="1">
        <v>445</v>
      </c>
      <c r="B326" s="30">
        <v>14.83</v>
      </c>
      <c r="C326">
        <v>27.677</v>
      </c>
      <c r="D326">
        <v>29.026709400000001</v>
      </c>
      <c r="E326">
        <v>43</v>
      </c>
      <c r="F326">
        <v>1.8104</v>
      </c>
      <c r="G326" s="8">
        <v>376.2</v>
      </c>
      <c r="H326">
        <v>-35.537999999999997</v>
      </c>
      <c r="I326">
        <v>35.537999999999997</v>
      </c>
      <c r="J326">
        <v>83.010999999999996</v>
      </c>
    </row>
    <row r="327" spans="1:10" x14ac:dyDescent="0.2">
      <c r="A327" s="1">
        <v>446</v>
      </c>
      <c r="B327" s="30">
        <v>14.87</v>
      </c>
      <c r="C327">
        <v>3.306</v>
      </c>
      <c r="D327">
        <v>43.685185199999999</v>
      </c>
      <c r="E327">
        <v>43</v>
      </c>
      <c r="F327">
        <v>1.7554000000000001</v>
      </c>
      <c r="G327" s="8">
        <v>376</v>
      </c>
      <c r="H327">
        <v>-39.222999999999999</v>
      </c>
      <c r="I327">
        <v>39.222999999999999</v>
      </c>
      <c r="J327">
        <v>82.983999999999995</v>
      </c>
    </row>
    <row r="328" spans="1:10" x14ac:dyDescent="0.2">
      <c r="A328" s="1">
        <v>447</v>
      </c>
      <c r="B328" s="30">
        <v>14.9</v>
      </c>
      <c r="C328">
        <v>-0.99878</v>
      </c>
      <c r="D328">
        <v>49.914529899999998</v>
      </c>
      <c r="E328">
        <v>43</v>
      </c>
      <c r="F328">
        <v>1.7323</v>
      </c>
      <c r="G328" s="8">
        <v>376.78</v>
      </c>
      <c r="H328">
        <v>-71.328000000000003</v>
      </c>
      <c r="I328">
        <v>71.328000000000003</v>
      </c>
      <c r="J328">
        <v>82.977999999999994</v>
      </c>
    </row>
    <row r="329" spans="1:10" x14ac:dyDescent="0.2">
      <c r="A329" s="1">
        <v>448</v>
      </c>
      <c r="B329" s="30">
        <v>14.93</v>
      </c>
      <c r="C329">
        <v>-1.887</v>
      </c>
      <c r="D329">
        <v>50.892806300000004</v>
      </c>
      <c r="E329">
        <v>41</v>
      </c>
      <c r="F329">
        <v>1.8347</v>
      </c>
      <c r="G329" s="8">
        <v>379.15</v>
      </c>
      <c r="H329">
        <v>-77.125</v>
      </c>
      <c r="I329">
        <v>77.125</v>
      </c>
      <c r="J329">
        <v>82.972999999999999</v>
      </c>
    </row>
    <row r="330" spans="1:10" x14ac:dyDescent="0.2">
      <c r="A330" s="1">
        <v>449</v>
      </c>
      <c r="B330" s="30">
        <v>14.97</v>
      </c>
      <c r="C330">
        <v>-3.8197999999999999</v>
      </c>
      <c r="D330">
        <v>55.970441600000001</v>
      </c>
      <c r="E330">
        <v>42</v>
      </c>
      <c r="F330">
        <v>2.0118</v>
      </c>
      <c r="G330" s="8">
        <v>389.15</v>
      </c>
      <c r="H330">
        <v>-84.831999999999994</v>
      </c>
      <c r="I330">
        <v>84.831999999999994</v>
      </c>
      <c r="J330">
        <v>82.968999999999994</v>
      </c>
    </row>
    <row r="331" spans="1:10" x14ac:dyDescent="0.2">
      <c r="A331" s="1">
        <v>450</v>
      </c>
      <c r="B331" s="30">
        <v>15</v>
      </c>
      <c r="C331">
        <v>-4.6364999999999998</v>
      </c>
      <c r="D331">
        <v>53.829237900000003</v>
      </c>
      <c r="E331">
        <v>43</v>
      </c>
      <c r="F331">
        <v>2.0286</v>
      </c>
      <c r="G331" s="8">
        <v>412.88</v>
      </c>
      <c r="H331">
        <v>-85.727000000000004</v>
      </c>
      <c r="I331">
        <v>85.727000000000004</v>
      </c>
      <c r="J331">
        <v>82.941000000000003</v>
      </c>
    </row>
    <row r="332" spans="1:10" x14ac:dyDescent="0.2">
      <c r="A332" s="1">
        <v>451</v>
      </c>
      <c r="B332" s="30">
        <v>15.03</v>
      </c>
      <c r="C332">
        <v>-3.4413</v>
      </c>
      <c r="D332">
        <v>52.663817700000003</v>
      </c>
      <c r="E332">
        <v>44</v>
      </c>
      <c r="F332">
        <v>1.8010999999999999</v>
      </c>
      <c r="G332" s="8">
        <v>431.58</v>
      </c>
      <c r="H332">
        <v>-92.668000000000006</v>
      </c>
      <c r="I332">
        <v>92.668000000000006</v>
      </c>
      <c r="J332">
        <v>82.915999999999997</v>
      </c>
    </row>
    <row r="333" spans="1:10" x14ac:dyDescent="0.2">
      <c r="A333" s="1">
        <v>452</v>
      </c>
      <c r="B333" s="30">
        <v>15.07</v>
      </c>
      <c r="C333">
        <v>-3.5609000000000002</v>
      </c>
      <c r="D333">
        <v>55.188390300000002</v>
      </c>
      <c r="E333">
        <v>41</v>
      </c>
      <c r="F333">
        <v>1.7866</v>
      </c>
      <c r="G333" s="8">
        <v>440.99</v>
      </c>
      <c r="H333">
        <v>-84.57</v>
      </c>
      <c r="I333">
        <v>84.57</v>
      </c>
      <c r="J333">
        <v>82.89</v>
      </c>
    </row>
    <row r="334" spans="1:10" x14ac:dyDescent="0.2">
      <c r="A334" s="1">
        <v>453</v>
      </c>
      <c r="B334" s="30">
        <v>15.1</v>
      </c>
      <c r="C334">
        <v>-4.3251999999999997</v>
      </c>
      <c r="D334">
        <v>51.871438700000006</v>
      </c>
      <c r="E334">
        <v>41</v>
      </c>
      <c r="F334">
        <v>1.7274</v>
      </c>
      <c r="G334" s="8">
        <v>440.95</v>
      </c>
      <c r="H334">
        <v>-85.513000000000005</v>
      </c>
      <c r="I334">
        <v>85.513000000000005</v>
      </c>
      <c r="J334">
        <v>82.85</v>
      </c>
    </row>
    <row r="335" spans="1:10" x14ac:dyDescent="0.2">
      <c r="A335" s="1">
        <v>454</v>
      </c>
      <c r="B335" s="30">
        <v>15.13</v>
      </c>
      <c r="C335">
        <v>-5.3821000000000003</v>
      </c>
      <c r="D335">
        <v>51.063924499999999</v>
      </c>
      <c r="E335">
        <v>43</v>
      </c>
      <c r="F335">
        <v>1.8026</v>
      </c>
      <c r="G335" s="8">
        <v>442.81</v>
      </c>
      <c r="H335">
        <v>-87.697999999999993</v>
      </c>
      <c r="I335">
        <v>87.697999999999993</v>
      </c>
      <c r="J335">
        <v>82.822999999999993</v>
      </c>
    </row>
    <row r="336" spans="1:10" x14ac:dyDescent="0.2">
      <c r="A336" s="1">
        <v>455</v>
      </c>
      <c r="B336" s="30">
        <v>15.17</v>
      </c>
      <c r="C336">
        <v>-4.0049000000000001</v>
      </c>
      <c r="D336">
        <v>50.097934499999994</v>
      </c>
      <c r="E336">
        <v>43</v>
      </c>
      <c r="F336">
        <v>1.7193000000000001</v>
      </c>
      <c r="G336" s="8">
        <v>445.16</v>
      </c>
      <c r="H336">
        <v>-86.091999999999999</v>
      </c>
      <c r="I336">
        <v>86.091999999999999</v>
      </c>
      <c r="J336">
        <v>82.808000000000007</v>
      </c>
    </row>
    <row r="337" spans="1:10" x14ac:dyDescent="0.2">
      <c r="A337" s="1">
        <v>456</v>
      </c>
      <c r="B337" s="30">
        <v>15.2</v>
      </c>
      <c r="C337">
        <v>-4.3308999999999997</v>
      </c>
      <c r="D337">
        <v>52.482015699999998</v>
      </c>
      <c r="E337">
        <v>43</v>
      </c>
      <c r="F337">
        <v>1.7511000000000001</v>
      </c>
      <c r="G337" s="8">
        <v>447.27</v>
      </c>
      <c r="H337">
        <v>-83.472999999999999</v>
      </c>
      <c r="I337">
        <v>83.472999999999999</v>
      </c>
      <c r="J337">
        <v>82.798000000000002</v>
      </c>
    </row>
    <row r="338" spans="1:10" x14ac:dyDescent="0.2">
      <c r="A338" s="1">
        <v>457</v>
      </c>
      <c r="B338" s="30">
        <v>15.23</v>
      </c>
      <c r="C338">
        <v>-4.8327</v>
      </c>
      <c r="D338">
        <v>54.428062699999998</v>
      </c>
      <c r="E338">
        <v>43</v>
      </c>
      <c r="F338">
        <v>1.8956999999999999</v>
      </c>
      <c r="G338" s="8">
        <v>450.65</v>
      </c>
      <c r="H338">
        <v>-86.278999999999996</v>
      </c>
      <c r="I338">
        <v>86.278999999999996</v>
      </c>
      <c r="J338">
        <v>82.772999999999996</v>
      </c>
    </row>
    <row r="339" spans="1:10" x14ac:dyDescent="0.2">
      <c r="A339" s="1">
        <v>458</v>
      </c>
      <c r="B339" s="30">
        <v>15.27</v>
      </c>
      <c r="C339">
        <v>-4.9092000000000002</v>
      </c>
      <c r="D339">
        <v>57.755519899999996</v>
      </c>
      <c r="E339">
        <v>40</v>
      </c>
      <c r="F339">
        <v>1.7298</v>
      </c>
      <c r="G339" s="8">
        <v>452.2</v>
      </c>
      <c r="H339">
        <v>-90.164000000000001</v>
      </c>
      <c r="I339">
        <v>90.164000000000001</v>
      </c>
      <c r="J339">
        <v>82.745999999999995</v>
      </c>
    </row>
    <row r="340" spans="1:10" x14ac:dyDescent="0.2">
      <c r="A340" s="1">
        <v>459</v>
      </c>
      <c r="B340" s="30">
        <v>15.3</v>
      </c>
      <c r="C340">
        <v>-4.0834000000000001</v>
      </c>
      <c r="D340">
        <v>52.193376100000002</v>
      </c>
      <c r="E340">
        <v>42</v>
      </c>
      <c r="F340">
        <v>1.8628</v>
      </c>
      <c r="G340" s="8">
        <v>452.12</v>
      </c>
      <c r="H340">
        <v>-92.078000000000003</v>
      </c>
      <c r="I340">
        <v>92.078000000000003</v>
      </c>
      <c r="J340">
        <v>82.739000000000004</v>
      </c>
    </row>
    <row r="341" spans="1:10" x14ac:dyDescent="0.2">
      <c r="A341" s="1">
        <v>460</v>
      </c>
      <c r="B341" s="30">
        <v>15.33</v>
      </c>
      <c r="C341">
        <v>-3.7576000000000001</v>
      </c>
      <c r="D341">
        <v>49.026709400000001</v>
      </c>
      <c r="E341">
        <v>44</v>
      </c>
      <c r="F341">
        <v>1.7014</v>
      </c>
      <c r="G341" s="8">
        <v>451.99</v>
      </c>
      <c r="H341">
        <v>-91.792000000000002</v>
      </c>
      <c r="I341">
        <v>91.792000000000002</v>
      </c>
      <c r="J341">
        <v>82.731999999999999</v>
      </c>
    </row>
    <row r="342" spans="1:10" x14ac:dyDescent="0.2">
      <c r="A342" s="1">
        <v>461</v>
      </c>
      <c r="B342" s="30">
        <v>15.37</v>
      </c>
      <c r="C342">
        <v>-4.1871</v>
      </c>
      <c r="D342">
        <v>53.744301999999998</v>
      </c>
      <c r="E342">
        <v>42</v>
      </c>
      <c r="F342">
        <v>1.8531</v>
      </c>
      <c r="G342" s="8">
        <v>450.03</v>
      </c>
      <c r="H342">
        <v>-91.947000000000003</v>
      </c>
      <c r="I342">
        <v>91.947000000000003</v>
      </c>
      <c r="J342">
        <v>82.707999999999998</v>
      </c>
    </row>
    <row r="343" spans="1:10" x14ac:dyDescent="0.2">
      <c r="A343" s="1">
        <v>462</v>
      </c>
      <c r="B343" s="30">
        <v>15.4</v>
      </c>
      <c r="C343">
        <v>-4.6185</v>
      </c>
      <c r="D343">
        <v>54.311253600000001</v>
      </c>
      <c r="E343">
        <v>45</v>
      </c>
      <c r="F343">
        <v>1.9522999999999999</v>
      </c>
      <c r="G343" s="8">
        <v>433.9</v>
      </c>
      <c r="H343">
        <v>-85.388000000000005</v>
      </c>
      <c r="I343">
        <v>85.388000000000005</v>
      </c>
      <c r="J343">
        <v>82.668000000000006</v>
      </c>
    </row>
    <row r="344" spans="1:10" x14ac:dyDescent="0.2">
      <c r="A344" s="1">
        <v>463</v>
      </c>
      <c r="B344" s="30">
        <v>15.43</v>
      </c>
      <c r="C344">
        <v>-3.9651999999999998</v>
      </c>
      <c r="D344">
        <v>55.945512799999996</v>
      </c>
      <c r="E344">
        <v>43</v>
      </c>
      <c r="F344">
        <v>1.8755999999999999</v>
      </c>
      <c r="G344" s="8">
        <v>400.71</v>
      </c>
      <c r="H344">
        <v>-77.832999999999998</v>
      </c>
      <c r="I344">
        <v>77.832999999999998</v>
      </c>
      <c r="J344">
        <v>82.641000000000005</v>
      </c>
    </row>
    <row r="345" spans="1:10" x14ac:dyDescent="0.2">
      <c r="A345" s="1">
        <v>464</v>
      </c>
      <c r="B345" s="30">
        <v>15.47</v>
      </c>
      <c r="C345">
        <v>-3.6587000000000001</v>
      </c>
      <c r="D345">
        <v>55.379807700000008</v>
      </c>
      <c r="E345">
        <v>43</v>
      </c>
      <c r="F345">
        <v>1.8461000000000001</v>
      </c>
      <c r="G345" s="8">
        <v>382.84</v>
      </c>
      <c r="H345">
        <v>-75.626000000000005</v>
      </c>
      <c r="I345">
        <v>75.626000000000005</v>
      </c>
      <c r="J345">
        <v>82.628</v>
      </c>
    </row>
    <row r="346" spans="1:10" x14ac:dyDescent="0.2">
      <c r="A346" s="1">
        <v>465</v>
      </c>
      <c r="B346" s="30">
        <v>15.5</v>
      </c>
      <c r="C346">
        <v>-3.5354000000000001</v>
      </c>
      <c r="D346">
        <v>48.244301999999998</v>
      </c>
      <c r="E346">
        <v>42</v>
      </c>
      <c r="F346">
        <v>1.9332</v>
      </c>
      <c r="G346" s="8">
        <v>389.49</v>
      </c>
      <c r="H346">
        <v>-77.173000000000002</v>
      </c>
      <c r="I346">
        <v>77.173000000000002</v>
      </c>
      <c r="J346">
        <v>82.605999999999995</v>
      </c>
    </row>
    <row r="347" spans="1:10" x14ac:dyDescent="0.2">
      <c r="A347" s="1">
        <v>466</v>
      </c>
      <c r="B347" s="30">
        <v>15.53</v>
      </c>
      <c r="C347">
        <v>-3.5331000000000001</v>
      </c>
      <c r="D347">
        <v>52.814280599999996</v>
      </c>
      <c r="E347">
        <v>42</v>
      </c>
      <c r="F347">
        <v>1.7630999999999999</v>
      </c>
      <c r="G347" s="8">
        <v>378.62</v>
      </c>
      <c r="H347">
        <v>-73.138999999999996</v>
      </c>
      <c r="I347">
        <v>73.138999999999996</v>
      </c>
      <c r="J347">
        <v>82.557000000000002</v>
      </c>
    </row>
    <row r="348" spans="1:10" x14ac:dyDescent="0.2">
      <c r="A348" s="1">
        <v>467</v>
      </c>
      <c r="B348" s="30">
        <v>15.57</v>
      </c>
      <c r="C348">
        <v>-3.6341999999999999</v>
      </c>
      <c r="D348">
        <v>51.270121099999997</v>
      </c>
      <c r="E348">
        <v>43</v>
      </c>
      <c r="F348">
        <v>1.8132999999999999</v>
      </c>
      <c r="G348" s="8">
        <v>341.16</v>
      </c>
      <c r="H348">
        <v>-61.280999999999999</v>
      </c>
      <c r="I348">
        <v>61.280999999999999</v>
      </c>
      <c r="J348">
        <v>82.495999999999995</v>
      </c>
    </row>
    <row r="349" spans="1:10" x14ac:dyDescent="0.2">
      <c r="A349" s="1">
        <v>468</v>
      </c>
      <c r="B349" s="30">
        <v>15.6</v>
      </c>
      <c r="C349">
        <v>-2.0219</v>
      </c>
      <c r="D349">
        <v>47.967414499999997</v>
      </c>
      <c r="E349">
        <v>44</v>
      </c>
      <c r="F349">
        <v>1.8283</v>
      </c>
      <c r="G349" s="8">
        <v>246.81</v>
      </c>
      <c r="H349">
        <v>-57.301000000000002</v>
      </c>
      <c r="I349">
        <v>57.301000000000002</v>
      </c>
      <c r="J349">
        <v>82.45</v>
      </c>
    </row>
    <row r="350" spans="1:10" x14ac:dyDescent="0.2">
      <c r="A350" s="1">
        <v>469</v>
      </c>
      <c r="B350" s="30">
        <v>15.63</v>
      </c>
      <c r="C350">
        <v>-2.2988</v>
      </c>
      <c r="D350">
        <v>49.557336200000002</v>
      </c>
      <c r="E350">
        <v>43</v>
      </c>
      <c r="F350">
        <v>1.8491</v>
      </c>
      <c r="G350" s="8">
        <v>183.61</v>
      </c>
      <c r="H350">
        <v>-59.185000000000002</v>
      </c>
      <c r="I350">
        <v>59.185000000000002</v>
      </c>
      <c r="J350">
        <v>82.417000000000002</v>
      </c>
    </row>
    <row r="351" spans="1:10" x14ac:dyDescent="0.2">
      <c r="A351" s="1">
        <v>470</v>
      </c>
      <c r="B351" s="30">
        <v>15.67</v>
      </c>
      <c r="C351">
        <v>-2.6162999999999998</v>
      </c>
      <c r="D351">
        <v>48.922542700000001</v>
      </c>
      <c r="E351">
        <v>44</v>
      </c>
      <c r="F351">
        <v>1.796</v>
      </c>
      <c r="G351" s="8">
        <v>131.88999999999999</v>
      </c>
      <c r="H351">
        <v>-76.816000000000003</v>
      </c>
      <c r="I351">
        <v>76.816000000000003</v>
      </c>
      <c r="J351">
        <v>82.402000000000001</v>
      </c>
    </row>
    <row r="352" spans="1:10" x14ac:dyDescent="0.2">
      <c r="A352" s="1">
        <v>471</v>
      </c>
      <c r="B352" s="30">
        <v>15.7</v>
      </c>
      <c r="C352">
        <v>-2.3325</v>
      </c>
      <c r="D352">
        <v>49.843660999999997</v>
      </c>
      <c r="E352">
        <v>42</v>
      </c>
      <c r="F352">
        <v>1.8391</v>
      </c>
      <c r="G352" s="8">
        <v>97.438999999999993</v>
      </c>
      <c r="H352">
        <v>-95.56</v>
      </c>
      <c r="I352">
        <v>95.56</v>
      </c>
      <c r="J352">
        <v>82.405000000000001</v>
      </c>
    </row>
    <row r="353" spans="1:10" x14ac:dyDescent="0.2">
      <c r="A353" s="1">
        <v>472</v>
      </c>
      <c r="B353" s="30">
        <v>15.73</v>
      </c>
      <c r="C353">
        <v>-3.4702000000000002</v>
      </c>
      <c r="D353">
        <v>49.857193700000003</v>
      </c>
      <c r="E353">
        <v>44</v>
      </c>
      <c r="F353">
        <v>1.8532</v>
      </c>
      <c r="G353" s="8">
        <v>102.44</v>
      </c>
      <c r="H353">
        <v>-94.754999999999995</v>
      </c>
      <c r="I353">
        <v>94.754999999999995</v>
      </c>
      <c r="J353">
        <v>82.388999999999996</v>
      </c>
    </row>
    <row r="354" spans="1:10" x14ac:dyDescent="0.2">
      <c r="A354" s="1">
        <v>473</v>
      </c>
      <c r="B354" s="30">
        <v>15.77</v>
      </c>
      <c r="C354">
        <v>-3.4573999999999998</v>
      </c>
      <c r="D354">
        <v>50.732371799999996</v>
      </c>
      <c r="E354">
        <v>43</v>
      </c>
      <c r="F354">
        <v>1.7794000000000001</v>
      </c>
      <c r="G354" s="8">
        <v>137.44999999999999</v>
      </c>
      <c r="H354">
        <v>-107.59</v>
      </c>
      <c r="I354">
        <v>107.59</v>
      </c>
      <c r="J354">
        <v>82.366</v>
      </c>
    </row>
    <row r="355" spans="1:10" x14ac:dyDescent="0.2">
      <c r="A355" s="1">
        <v>474</v>
      </c>
      <c r="B355" s="30">
        <v>15.8</v>
      </c>
      <c r="C355">
        <v>-3.3504</v>
      </c>
      <c r="D355">
        <v>54.370014200000007</v>
      </c>
      <c r="E355">
        <v>44</v>
      </c>
      <c r="F355">
        <v>1.7509999999999999</v>
      </c>
      <c r="G355" s="8">
        <v>148.15</v>
      </c>
      <c r="H355">
        <v>-101.8</v>
      </c>
      <c r="I355">
        <v>101.8</v>
      </c>
      <c r="J355">
        <v>82.347999999999999</v>
      </c>
    </row>
    <row r="356" spans="1:10" x14ac:dyDescent="0.2">
      <c r="A356" s="1">
        <v>475</v>
      </c>
      <c r="B356" s="30">
        <v>15.83</v>
      </c>
      <c r="C356">
        <v>-3.3677999999999999</v>
      </c>
      <c r="D356">
        <v>50.316417399999999</v>
      </c>
      <c r="E356">
        <v>43</v>
      </c>
      <c r="F356">
        <v>1.8183</v>
      </c>
      <c r="G356" s="8">
        <v>140.68</v>
      </c>
      <c r="H356">
        <v>-87.384</v>
      </c>
      <c r="I356">
        <v>87.384</v>
      </c>
      <c r="J356">
        <v>82.337000000000003</v>
      </c>
    </row>
    <row r="357" spans="1:10" x14ac:dyDescent="0.2">
      <c r="A357" s="1">
        <v>476</v>
      </c>
      <c r="B357" s="30">
        <v>15.87</v>
      </c>
      <c r="C357">
        <v>-3.1233</v>
      </c>
      <c r="D357">
        <v>54.404914500000004</v>
      </c>
      <c r="E357">
        <v>42</v>
      </c>
      <c r="F357">
        <v>1.6731</v>
      </c>
      <c r="G357" s="8">
        <v>138.06</v>
      </c>
      <c r="H357">
        <v>-80.664000000000001</v>
      </c>
      <c r="I357">
        <v>80.664000000000001</v>
      </c>
      <c r="J357">
        <v>82.352000000000004</v>
      </c>
    </row>
    <row r="358" spans="1:10" x14ac:dyDescent="0.2">
      <c r="A358" s="1">
        <v>477</v>
      </c>
      <c r="B358" s="30">
        <v>15.9</v>
      </c>
      <c r="C358">
        <v>-3.976</v>
      </c>
      <c r="D358">
        <v>50.767094</v>
      </c>
      <c r="E358">
        <v>42</v>
      </c>
      <c r="F358">
        <v>1.6271</v>
      </c>
      <c r="G358" s="8">
        <v>142.53</v>
      </c>
      <c r="H358">
        <v>-76.867000000000004</v>
      </c>
      <c r="I358">
        <v>76.867000000000004</v>
      </c>
      <c r="J358">
        <v>82.363</v>
      </c>
    </row>
    <row r="359" spans="1:10" x14ac:dyDescent="0.2">
      <c r="A359" s="1">
        <v>478</v>
      </c>
      <c r="B359" s="30">
        <v>15.93</v>
      </c>
      <c r="C359">
        <v>-3.3601000000000001</v>
      </c>
      <c r="D359">
        <v>53.989494299999997</v>
      </c>
      <c r="E359">
        <v>41</v>
      </c>
      <c r="F359">
        <v>1.6136999999999999</v>
      </c>
      <c r="G359" s="8">
        <v>164.35</v>
      </c>
      <c r="H359">
        <v>-74.340999999999994</v>
      </c>
      <c r="I359">
        <v>74.340999999999994</v>
      </c>
      <c r="J359">
        <v>82.355999999999995</v>
      </c>
    </row>
    <row r="360" spans="1:10" x14ac:dyDescent="0.2">
      <c r="A360" s="1">
        <v>479</v>
      </c>
      <c r="B360" s="30">
        <v>15.97</v>
      </c>
      <c r="C360">
        <v>-4.1782000000000004</v>
      </c>
      <c r="D360">
        <v>57.641916000000002</v>
      </c>
      <c r="E360">
        <v>42</v>
      </c>
      <c r="F360">
        <v>1.6386000000000001</v>
      </c>
      <c r="G360" s="8">
        <v>200.81</v>
      </c>
      <c r="H360">
        <v>-72.760000000000005</v>
      </c>
      <c r="I360">
        <v>72.760000000000005</v>
      </c>
      <c r="J360">
        <v>82.346000000000004</v>
      </c>
    </row>
    <row r="361" spans="1:10" x14ac:dyDescent="0.2">
      <c r="A361" s="1">
        <v>480</v>
      </c>
      <c r="B361" s="30">
        <v>16</v>
      </c>
      <c r="C361">
        <v>-4.9701000000000004</v>
      </c>
      <c r="D361">
        <v>53.238604000000002</v>
      </c>
      <c r="E361">
        <v>42</v>
      </c>
      <c r="F361">
        <v>1.6758</v>
      </c>
      <c r="G361" s="8">
        <v>217</v>
      </c>
      <c r="H361">
        <v>-74.897999999999996</v>
      </c>
      <c r="I361">
        <v>74.897999999999996</v>
      </c>
      <c r="J361">
        <v>82.35</v>
      </c>
    </row>
    <row r="362" spans="1:10" x14ac:dyDescent="0.2">
      <c r="A362" s="1">
        <v>481</v>
      </c>
      <c r="B362" s="30">
        <v>16.03</v>
      </c>
      <c r="C362">
        <v>-3.9967000000000001</v>
      </c>
      <c r="D362">
        <v>54.598468700000005</v>
      </c>
      <c r="E362">
        <v>43</v>
      </c>
      <c r="F362">
        <v>1.6012</v>
      </c>
      <c r="G362" s="8">
        <v>225.39</v>
      </c>
      <c r="H362">
        <v>-70.147999999999996</v>
      </c>
      <c r="I362">
        <v>70.147999999999996</v>
      </c>
      <c r="J362">
        <v>82.382000000000005</v>
      </c>
    </row>
    <row r="363" spans="1:10" x14ac:dyDescent="0.2">
      <c r="A363" s="1">
        <v>482</v>
      </c>
      <c r="B363" s="30">
        <v>16.07</v>
      </c>
      <c r="C363">
        <v>-4.6086</v>
      </c>
      <c r="D363">
        <v>59.469017100000002</v>
      </c>
      <c r="E363">
        <v>42</v>
      </c>
      <c r="F363">
        <v>1.5542</v>
      </c>
      <c r="G363" s="8">
        <v>219.52</v>
      </c>
      <c r="H363">
        <v>-59.472999999999999</v>
      </c>
      <c r="I363">
        <v>59.472999999999999</v>
      </c>
      <c r="J363">
        <v>82.412999999999997</v>
      </c>
    </row>
    <row r="364" spans="1:10" x14ac:dyDescent="0.2">
      <c r="A364" s="1">
        <v>483</v>
      </c>
      <c r="B364" s="30">
        <v>16.100000000000001</v>
      </c>
      <c r="C364">
        <v>-5.9973000000000001</v>
      </c>
      <c r="D364">
        <v>61.196225099999999</v>
      </c>
      <c r="E364">
        <v>42</v>
      </c>
      <c r="F364">
        <v>1.4529000000000001</v>
      </c>
      <c r="G364" s="8">
        <v>210.79</v>
      </c>
      <c r="H364">
        <v>-61.231999999999999</v>
      </c>
      <c r="I364">
        <v>61.231999999999999</v>
      </c>
      <c r="J364">
        <v>82.436000000000007</v>
      </c>
    </row>
    <row r="365" spans="1:10" x14ac:dyDescent="0.2">
      <c r="A365" s="1">
        <v>484</v>
      </c>
      <c r="B365" s="30">
        <v>16.13</v>
      </c>
      <c r="C365">
        <v>-5.4786000000000001</v>
      </c>
      <c r="D365">
        <v>60.242877500000006</v>
      </c>
      <c r="E365">
        <v>43</v>
      </c>
      <c r="F365">
        <v>1.5502</v>
      </c>
      <c r="G365" s="8">
        <v>220.15</v>
      </c>
      <c r="H365">
        <v>-59.54</v>
      </c>
      <c r="I365">
        <v>59.54</v>
      </c>
      <c r="J365">
        <v>82.424999999999997</v>
      </c>
    </row>
    <row r="366" spans="1:10" x14ac:dyDescent="0.2">
      <c r="A366" s="1">
        <v>485</v>
      </c>
      <c r="B366" s="30">
        <v>16.170000000000002</v>
      </c>
      <c r="C366">
        <v>-5.5869999999999997</v>
      </c>
      <c r="D366">
        <v>59.644052700000003</v>
      </c>
      <c r="E366">
        <v>42</v>
      </c>
      <c r="F366">
        <v>1.5347</v>
      </c>
      <c r="G366" s="8">
        <v>229.46</v>
      </c>
      <c r="H366">
        <v>-59.521999999999998</v>
      </c>
      <c r="I366">
        <v>59.521999999999998</v>
      </c>
      <c r="J366">
        <v>82.427999999999997</v>
      </c>
    </row>
    <row r="367" spans="1:10" x14ac:dyDescent="0.2">
      <c r="A367" s="1">
        <v>486</v>
      </c>
      <c r="B367" s="30">
        <v>16.2</v>
      </c>
      <c r="C367">
        <v>-6.2293000000000003</v>
      </c>
      <c r="D367">
        <v>59.262998600000003</v>
      </c>
      <c r="E367">
        <v>41</v>
      </c>
      <c r="F367">
        <v>1.4288000000000001</v>
      </c>
      <c r="G367" s="8">
        <v>226.12</v>
      </c>
      <c r="H367">
        <v>-62.572000000000003</v>
      </c>
      <c r="I367">
        <v>62.572000000000003</v>
      </c>
      <c r="J367">
        <v>82.456000000000003</v>
      </c>
    </row>
    <row r="368" spans="1:10" x14ac:dyDescent="0.2">
      <c r="A368" s="1">
        <v>487</v>
      </c>
      <c r="B368" s="30">
        <v>16.23</v>
      </c>
      <c r="C368">
        <v>-5.5248999999999997</v>
      </c>
      <c r="D368">
        <v>60.771011399999999</v>
      </c>
      <c r="E368">
        <v>45</v>
      </c>
      <c r="F368">
        <v>1.3988</v>
      </c>
      <c r="G368" s="8">
        <v>226.14</v>
      </c>
      <c r="H368">
        <v>-62.360999999999997</v>
      </c>
      <c r="I368">
        <v>62.360999999999997</v>
      </c>
      <c r="J368">
        <v>82.519000000000005</v>
      </c>
    </row>
    <row r="369" spans="1:10" x14ac:dyDescent="0.2">
      <c r="A369" s="1">
        <v>488</v>
      </c>
      <c r="B369" s="30">
        <v>16.27</v>
      </c>
      <c r="C369">
        <v>-6.5357000000000003</v>
      </c>
      <c r="D369">
        <v>63.6850071</v>
      </c>
      <c r="E369">
        <v>42</v>
      </c>
      <c r="F369">
        <v>1.5306</v>
      </c>
      <c r="G369" s="8">
        <v>225.48</v>
      </c>
      <c r="H369">
        <v>-61.225000000000001</v>
      </c>
      <c r="I369">
        <v>61.225000000000001</v>
      </c>
      <c r="J369">
        <v>82.602999999999994</v>
      </c>
    </row>
    <row r="370" spans="1:10" x14ac:dyDescent="0.2">
      <c r="A370" s="1">
        <v>489</v>
      </c>
      <c r="B370" s="30">
        <v>16.3</v>
      </c>
      <c r="C370">
        <v>-6.4752999999999998</v>
      </c>
      <c r="D370">
        <v>63.040598299999992</v>
      </c>
      <c r="E370">
        <v>40</v>
      </c>
      <c r="F370">
        <v>1.3714999999999999</v>
      </c>
      <c r="G370" s="8">
        <v>230.81</v>
      </c>
      <c r="H370">
        <v>-61.783999999999999</v>
      </c>
      <c r="I370">
        <v>61.783999999999999</v>
      </c>
      <c r="J370">
        <v>82.686000000000007</v>
      </c>
    </row>
    <row r="371" spans="1:10" x14ac:dyDescent="0.2">
      <c r="A371" s="1">
        <v>490</v>
      </c>
      <c r="B371" s="30">
        <v>16.329999999999998</v>
      </c>
      <c r="C371">
        <v>-5.3373999999999997</v>
      </c>
      <c r="D371">
        <v>63.166844699999999</v>
      </c>
      <c r="E371">
        <v>39</v>
      </c>
      <c r="F371">
        <v>1.4847999999999999</v>
      </c>
      <c r="G371" s="8">
        <v>237.05</v>
      </c>
      <c r="H371">
        <v>-62.462000000000003</v>
      </c>
      <c r="I371">
        <v>62.462000000000003</v>
      </c>
      <c r="J371">
        <v>82.781999999999996</v>
      </c>
    </row>
    <row r="372" spans="1:10" x14ac:dyDescent="0.2">
      <c r="A372" s="1">
        <v>491</v>
      </c>
      <c r="B372" s="30">
        <v>16.37</v>
      </c>
      <c r="C372">
        <v>-6.5049000000000001</v>
      </c>
      <c r="D372">
        <v>63.605235000000008</v>
      </c>
      <c r="E372">
        <v>41</v>
      </c>
      <c r="F372">
        <v>1.663</v>
      </c>
      <c r="G372" s="8">
        <v>241.48</v>
      </c>
      <c r="H372">
        <v>-66.602999999999994</v>
      </c>
      <c r="I372">
        <v>66.602999999999994</v>
      </c>
      <c r="J372">
        <v>82.893000000000001</v>
      </c>
    </row>
    <row r="373" spans="1:10" x14ac:dyDescent="0.2">
      <c r="A373" s="1">
        <v>492</v>
      </c>
      <c r="B373" s="30">
        <v>16.399999999999999</v>
      </c>
      <c r="C373">
        <v>-6.5446</v>
      </c>
      <c r="D373">
        <v>66.332977200000002</v>
      </c>
      <c r="E373">
        <v>39</v>
      </c>
      <c r="F373">
        <v>1.7142999999999999</v>
      </c>
      <c r="G373" s="8">
        <v>251.05</v>
      </c>
      <c r="H373">
        <v>-82.036000000000001</v>
      </c>
      <c r="I373">
        <v>82.036000000000001</v>
      </c>
      <c r="J373">
        <v>82.986000000000004</v>
      </c>
    </row>
    <row r="374" spans="1:10" x14ac:dyDescent="0.2">
      <c r="A374" s="1">
        <v>493</v>
      </c>
      <c r="B374" s="30">
        <v>16.43</v>
      </c>
      <c r="C374">
        <v>-6.7727000000000004</v>
      </c>
      <c r="D374">
        <v>64.883012799999989</v>
      </c>
      <c r="E374">
        <v>42</v>
      </c>
      <c r="F374">
        <v>1.6528</v>
      </c>
      <c r="G374" s="8">
        <v>268.61</v>
      </c>
      <c r="H374">
        <v>-72.686000000000007</v>
      </c>
      <c r="I374">
        <v>72.686000000000007</v>
      </c>
      <c r="J374">
        <v>83.066999999999993</v>
      </c>
    </row>
    <row r="375" spans="1:10" x14ac:dyDescent="0.2">
      <c r="A375" s="1">
        <v>494</v>
      </c>
      <c r="B375" s="30">
        <v>16.47</v>
      </c>
      <c r="C375">
        <v>-5.6844999999999999</v>
      </c>
      <c r="D375">
        <v>61.197827599999997</v>
      </c>
      <c r="E375">
        <v>43</v>
      </c>
      <c r="F375">
        <v>1.56</v>
      </c>
      <c r="G375" s="8">
        <v>262.12</v>
      </c>
      <c r="H375">
        <v>-62.374000000000002</v>
      </c>
      <c r="I375">
        <v>62.374000000000002</v>
      </c>
      <c r="J375">
        <v>83.152000000000001</v>
      </c>
    </row>
    <row r="376" spans="1:10" x14ac:dyDescent="0.2">
      <c r="A376" s="1">
        <v>495</v>
      </c>
      <c r="B376" s="30">
        <v>16.5</v>
      </c>
      <c r="C376">
        <v>-6.8213999999999997</v>
      </c>
      <c r="D376">
        <v>62.510683800000002</v>
      </c>
      <c r="E376">
        <v>40</v>
      </c>
      <c r="F376">
        <v>1.5001</v>
      </c>
      <c r="G376" s="8">
        <v>271.64999999999998</v>
      </c>
      <c r="H376">
        <v>-63.883000000000003</v>
      </c>
      <c r="I376">
        <v>63.883000000000003</v>
      </c>
      <c r="J376">
        <v>83.236000000000004</v>
      </c>
    </row>
    <row r="377" spans="1:10" x14ac:dyDescent="0.2">
      <c r="A377" s="1">
        <v>496</v>
      </c>
      <c r="B377" s="30">
        <v>16.53</v>
      </c>
      <c r="C377">
        <v>-5.5993000000000004</v>
      </c>
      <c r="D377">
        <v>60.943197999999995</v>
      </c>
      <c r="E377">
        <v>42</v>
      </c>
      <c r="F377">
        <v>1.5407</v>
      </c>
      <c r="G377" s="8">
        <v>294.3</v>
      </c>
      <c r="H377">
        <v>-49.402000000000001</v>
      </c>
      <c r="I377">
        <v>49.402000000000001</v>
      </c>
      <c r="J377">
        <v>83.349000000000004</v>
      </c>
    </row>
    <row r="378" spans="1:10" x14ac:dyDescent="0.2">
      <c r="A378" s="1">
        <v>497</v>
      </c>
      <c r="B378" s="30">
        <v>16.57</v>
      </c>
      <c r="C378">
        <v>-5.7803000000000004</v>
      </c>
      <c r="D378">
        <v>60.067663800000005</v>
      </c>
      <c r="E378">
        <v>42</v>
      </c>
      <c r="F378">
        <v>1.8681000000000001</v>
      </c>
      <c r="G378" s="8">
        <v>307.23</v>
      </c>
      <c r="H378">
        <v>-43.707000000000001</v>
      </c>
      <c r="I378">
        <v>43.707000000000001</v>
      </c>
      <c r="J378">
        <v>83.471000000000004</v>
      </c>
    </row>
    <row r="379" spans="1:10" x14ac:dyDescent="0.2">
      <c r="A379" s="1">
        <v>498</v>
      </c>
      <c r="B379" s="30">
        <v>16.600000000000001</v>
      </c>
      <c r="C379">
        <v>-5.58</v>
      </c>
      <c r="D379">
        <v>62.326388899999998</v>
      </c>
      <c r="E379">
        <v>42</v>
      </c>
      <c r="F379">
        <v>1.8161</v>
      </c>
      <c r="G379" s="8">
        <v>308.47000000000003</v>
      </c>
      <c r="H379">
        <v>-35.162999999999997</v>
      </c>
      <c r="I379">
        <v>35.162999999999997</v>
      </c>
      <c r="J379">
        <v>83.597999999999999</v>
      </c>
    </row>
    <row r="380" spans="1:10" x14ac:dyDescent="0.2">
      <c r="A380" s="1">
        <v>499</v>
      </c>
      <c r="B380" s="30">
        <v>16.63</v>
      </c>
      <c r="C380">
        <v>-6.5035999999999996</v>
      </c>
      <c r="D380">
        <v>62.485220799999993</v>
      </c>
      <c r="E380">
        <v>42</v>
      </c>
      <c r="F380">
        <v>1.7581</v>
      </c>
      <c r="G380" s="8">
        <v>305.26</v>
      </c>
      <c r="H380">
        <v>-25.055</v>
      </c>
      <c r="I380">
        <v>25.055</v>
      </c>
      <c r="J380">
        <v>83.718000000000004</v>
      </c>
    </row>
    <row r="381" spans="1:10" x14ac:dyDescent="0.2">
      <c r="A381" s="1">
        <v>500</v>
      </c>
      <c r="B381" s="30">
        <v>16.670000000000002</v>
      </c>
      <c r="C381">
        <v>-6.9673999999999996</v>
      </c>
      <c r="D381">
        <v>59.298789200000002</v>
      </c>
      <c r="E381">
        <v>42</v>
      </c>
      <c r="F381">
        <v>1.6755</v>
      </c>
      <c r="G381" s="8">
        <v>304.52999999999997</v>
      </c>
      <c r="H381">
        <v>-13.984</v>
      </c>
      <c r="I381">
        <v>13.984</v>
      </c>
      <c r="J381">
        <v>83.843999999999994</v>
      </c>
    </row>
    <row r="382" spans="1:10" x14ac:dyDescent="0.2">
      <c r="A382" s="1">
        <v>501</v>
      </c>
      <c r="B382" s="30">
        <v>16.7</v>
      </c>
      <c r="C382">
        <v>-6.3151999999999999</v>
      </c>
      <c r="D382">
        <v>57.824252099999995</v>
      </c>
      <c r="E382">
        <v>43</v>
      </c>
      <c r="F382">
        <v>1.5702</v>
      </c>
      <c r="G382" s="8">
        <v>300.07</v>
      </c>
      <c r="H382">
        <v>-4.3555000000000001</v>
      </c>
      <c r="I382">
        <v>4.3555000000000001</v>
      </c>
      <c r="J382">
        <v>83.968999999999994</v>
      </c>
    </row>
    <row r="383" spans="1:10" x14ac:dyDescent="0.2">
      <c r="A383" s="1">
        <v>502</v>
      </c>
      <c r="B383" s="30">
        <v>16.73</v>
      </c>
      <c r="C383">
        <v>-6.2702999999999998</v>
      </c>
      <c r="D383">
        <v>55.324786299999992</v>
      </c>
      <c r="E383">
        <v>42</v>
      </c>
      <c r="F383">
        <v>1.9499</v>
      </c>
      <c r="G383" s="8">
        <v>297.98</v>
      </c>
      <c r="H383">
        <v>10.789</v>
      </c>
      <c r="I383">
        <v>-10.789</v>
      </c>
      <c r="J383">
        <v>84.100999999999999</v>
      </c>
    </row>
    <row r="384" spans="1:10" x14ac:dyDescent="0.2">
      <c r="A384" s="1">
        <v>503</v>
      </c>
      <c r="B384" s="30">
        <v>16.77</v>
      </c>
      <c r="C384">
        <v>-5.6775000000000002</v>
      </c>
      <c r="D384">
        <v>54.048611100000002</v>
      </c>
      <c r="E384">
        <v>45</v>
      </c>
      <c r="F384">
        <v>2.1284000000000001</v>
      </c>
      <c r="G384" s="8">
        <v>295.24</v>
      </c>
      <c r="H384">
        <v>11.551</v>
      </c>
      <c r="I384">
        <v>-11.551</v>
      </c>
      <c r="J384">
        <v>84.206999999999994</v>
      </c>
    </row>
    <row r="385" spans="1:10" x14ac:dyDescent="0.2">
      <c r="A385" s="1">
        <v>504</v>
      </c>
      <c r="B385" s="30">
        <v>16.8</v>
      </c>
      <c r="C385">
        <v>-5.8689999999999998</v>
      </c>
      <c r="D385">
        <v>52.618233599999996</v>
      </c>
      <c r="E385">
        <v>43</v>
      </c>
      <c r="F385">
        <v>2.0293000000000001</v>
      </c>
      <c r="G385" s="8">
        <v>294.91000000000003</v>
      </c>
      <c r="H385">
        <v>10.318</v>
      </c>
      <c r="I385">
        <v>-10.318</v>
      </c>
      <c r="J385">
        <v>84.287000000000006</v>
      </c>
    </row>
    <row r="386" spans="1:10" x14ac:dyDescent="0.2">
      <c r="A386" s="1">
        <v>505</v>
      </c>
      <c r="B386" s="30">
        <v>16.829999999999998</v>
      </c>
      <c r="C386">
        <v>-5.7465999999999999</v>
      </c>
      <c r="D386">
        <v>49.280448700000001</v>
      </c>
      <c r="E386">
        <v>39</v>
      </c>
      <c r="F386">
        <v>1.8475999999999999</v>
      </c>
      <c r="G386" s="8">
        <v>294.05</v>
      </c>
      <c r="H386">
        <v>10.952</v>
      </c>
      <c r="I386">
        <v>-10.952</v>
      </c>
      <c r="J386">
        <v>84.341999999999999</v>
      </c>
    </row>
    <row r="387" spans="1:10" x14ac:dyDescent="0.2">
      <c r="A387" s="1">
        <v>506</v>
      </c>
      <c r="B387" s="30">
        <v>16.87</v>
      </c>
      <c r="C387">
        <v>-6.2510000000000003</v>
      </c>
      <c r="D387">
        <v>54.429131100000006</v>
      </c>
      <c r="E387">
        <v>44</v>
      </c>
      <c r="F387">
        <v>1.5727</v>
      </c>
      <c r="G387" s="8">
        <v>295.55</v>
      </c>
      <c r="H387">
        <v>14.461</v>
      </c>
      <c r="I387">
        <v>-14.461</v>
      </c>
      <c r="J387">
        <v>84.366</v>
      </c>
    </row>
    <row r="388" spans="1:10" x14ac:dyDescent="0.2">
      <c r="A388" s="1">
        <v>507</v>
      </c>
      <c r="B388" s="30">
        <v>16.899999999999999</v>
      </c>
      <c r="C388">
        <v>-6.3912000000000004</v>
      </c>
      <c r="D388">
        <v>55.266381799999998</v>
      </c>
      <c r="E388">
        <v>41</v>
      </c>
      <c r="F388">
        <v>1.5313000000000001</v>
      </c>
      <c r="G388" s="8">
        <v>302.01</v>
      </c>
      <c r="H388">
        <v>15.54</v>
      </c>
      <c r="I388">
        <v>-15.54</v>
      </c>
      <c r="J388">
        <v>84.391000000000005</v>
      </c>
    </row>
    <row r="389" spans="1:10" x14ac:dyDescent="0.2">
      <c r="A389" s="1">
        <v>508</v>
      </c>
      <c r="B389" s="30">
        <v>16.93</v>
      </c>
      <c r="C389">
        <v>-7.3093000000000004</v>
      </c>
      <c r="D389">
        <v>59.551816199999998</v>
      </c>
      <c r="E389">
        <v>41</v>
      </c>
      <c r="F389">
        <v>1.6931</v>
      </c>
      <c r="G389" s="8">
        <v>303.10000000000002</v>
      </c>
      <c r="H389">
        <v>14.849</v>
      </c>
      <c r="I389">
        <v>-14.849</v>
      </c>
      <c r="J389">
        <v>84.435000000000002</v>
      </c>
    </row>
    <row r="390" spans="1:10" x14ac:dyDescent="0.2">
      <c r="A390" s="1">
        <v>509</v>
      </c>
      <c r="B390" s="30">
        <v>16.97</v>
      </c>
      <c r="C390">
        <v>-7.6603000000000003</v>
      </c>
      <c r="D390">
        <v>54.255519900000003</v>
      </c>
      <c r="E390">
        <v>43</v>
      </c>
      <c r="F390">
        <v>1.6075999999999999</v>
      </c>
      <c r="G390" s="8">
        <v>304.14</v>
      </c>
      <c r="H390">
        <v>15.406000000000001</v>
      </c>
      <c r="I390">
        <v>-15.406000000000001</v>
      </c>
      <c r="J390">
        <v>84.484999999999999</v>
      </c>
    </row>
    <row r="391" spans="1:10" x14ac:dyDescent="0.2">
      <c r="A391" s="1">
        <v>510</v>
      </c>
      <c r="B391" s="30">
        <v>17</v>
      </c>
      <c r="C391">
        <v>-7.3028000000000004</v>
      </c>
      <c r="D391">
        <v>54.819266399999997</v>
      </c>
      <c r="E391">
        <v>42</v>
      </c>
      <c r="F391">
        <v>1.5947</v>
      </c>
      <c r="G391" s="8">
        <v>302.74</v>
      </c>
      <c r="H391">
        <v>24.346</v>
      </c>
      <c r="I391">
        <v>-24.346</v>
      </c>
      <c r="J391">
        <v>84.537000000000006</v>
      </c>
    </row>
    <row r="392" spans="1:10" x14ac:dyDescent="0.2">
      <c r="A392" s="1">
        <v>511</v>
      </c>
      <c r="B392" s="30">
        <v>17.03</v>
      </c>
      <c r="C392">
        <v>-6.2244000000000002</v>
      </c>
      <c r="D392">
        <v>53.967414499999997</v>
      </c>
      <c r="E392">
        <v>41</v>
      </c>
      <c r="F392">
        <v>1.7633000000000001</v>
      </c>
      <c r="G392" s="8">
        <v>268.54000000000002</v>
      </c>
      <c r="H392">
        <v>33.720999999999997</v>
      </c>
      <c r="I392">
        <v>-33.720999999999997</v>
      </c>
      <c r="J392">
        <v>84.57</v>
      </c>
    </row>
    <row r="393" spans="1:10" x14ac:dyDescent="0.2">
      <c r="A393" s="1">
        <v>512</v>
      </c>
      <c r="B393" s="30">
        <v>17.07</v>
      </c>
      <c r="C393">
        <v>-6.9040999999999997</v>
      </c>
      <c r="D393">
        <v>54.103632499999996</v>
      </c>
      <c r="E393">
        <v>37</v>
      </c>
      <c r="F393">
        <v>1.5889</v>
      </c>
      <c r="G393" s="8">
        <v>278.58</v>
      </c>
      <c r="H393">
        <v>34.969000000000001</v>
      </c>
      <c r="I393">
        <v>-34.969000000000001</v>
      </c>
      <c r="J393">
        <v>84.602000000000004</v>
      </c>
    </row>
    <row r="394" spans="1:10" x14ac:dyDescent="0.2">
      <c r="A394" s="1">
        <v>513</v>
      </c>
      <c r="B394" s="30">
        <v>17.100000000000001</v>
      </c>
      <c r="C394">
        <v>-7.0396999999999998</v>
      </c>
      <c r="D394">
        <v>54.509793399999992</v>
      </c>
      <c r="E394">
        <v>40</v>
      </c>
      <c r="F394">
        <v>1.5792999999999999</v>
      </c>
      <c r="G394" s="8">
        <v>312.29000000000002</v>
      </c>
      <c r="H394">
        <v>33.030999999999999</v>
      </c>
      <c r="I394">
        <v>-33.030999999999999</v>
      </c>
      <c r="J394">
        <v>84.662000000000006</v>
      </c>
    </row>
    <row r="395" spans="1:10" x14ac:dyDescent="0.2">
      <c r="A395" s="1">
        <v>514</v>
      </c>
      <c r="B395" s="30">
        <v>17.13</v>
      </c>
      <c r="C395">
        <v>-6.6847000000000003</v>
      </c>
      <c r="D395">
        <v>53.367699399999999</v>
      </c>
      <c r="E395">
        <v>39</v>
      </c>
      <c r="F395">
        <v>1.5495000000000001</v>
      </c>
      <c r="G395" s="8">
        <v>326.57</v>
      </c>
      <c r="H395">
        <v>31.805</v>
      </c>
      <c r="I395">
        <v>-31.805</v>
      </c>
      <c r="J395">
        <v>84.744</v>
      </c>
    </row>
    <row r="396" spans="1:10" x14ac:dyDescent="0.2">
      <c r="A396" s="1">
        <v>515</v>
      </c>
      <c r="B396" s="30">
        <v>17.170000000000002</v>
      </c>
      <c r="C396">
        <v>-6.3536000000000001</v>
      </c>
      <c r="D396">
        <v>54.913283499999999</v>
      </c>
      <c r="E396">
        <v>44</v>
      </c>
      <c r="F396">
        <v>1.5704</v>
      </c>
      <c r="G396" s="8">
        <v>329.26</v>
      </c>
      <c r="H396">
        <v>34.228000000000002</v>
      </c>
      <c r="I396">
        <v>-34.228000000000002</v>
      </c>
      <c r="J396">
        <v>84.799000000000007</v>
      </c>
    </row>
    <row r="397" spans="1:10" x14ac:dyDescent="0.2">
      <c r="A397" s="1">
        <v>516</v>
      </c>
      <c r="B397" s="30">
        <v>17.2</v>
      </c>
      <c r="C397">
        <v>-6.6955999999999998</v>
      </c>
      <c r="D397">
        <v>52.850071200000002</v>
      </c>
      <c r="E397">
        <v>44</v>
      </c>
      <c r="F397">
        <v>1.3894</v>
      </c>
      <c r="G397" s="8">
        <v>330.05</v>
      </c>
      <c r="H397">
        <v>33.921999999999997</v>
      </c>
      <c r="I397">
        <v>-33.921999999999997</v>
      </c>
      <c r="J397">
        <v>84.837000000000003</v>
      </c>
    </row>
    <row r="398" spans="1:10" x14ac:dyDescent="0.2">
      <c r="A398" s="1">
        <v>517</v>
      </c>
      <c r="B398" s="30">
        <v>17.23</v>
      </c>
      <c r="C398">
        <v>-7.1026999999999996</v>
      </c>
      <c r="D398">
        <v>54.104522799999998</v>
      </c>
      <c r="E398">
        <v>43</v>
      </c>
      <c r="F398">
        <v>1.4801</v>
      </c>
      <c r="G398" s="8">
        <v>324.52999999999997</v>
      </c>
      <c r="H398">
        <v>34.786000000000001</v>
      </c>
      <c r="I398">
        <v>-34.786000000000001</v>
      </c>
      <c r="J398">
        <v>84.84</v>
      </c>
    </row>
    <row r="399" spans="1:10" x14ac:dyDescent="0.2">
      <c r="A399" s="1">
        <v>518</v>
      </c>
      <c r="B399" s="30">
        <v>17.27</v>
      </c>
      <c r="C399">
        <v>-6.9328000000000003</v>
      </c>
      <c r="D399">
        <v>54.311787700000004</v>
      </c>
      <c r="E399">
        <v>40</v>
      </c>
      <c r="F399">
        <v>1.4641</v>
      </c>
      <c r="G399" s="8">
        <v>319.8</v>
      </c>
      <c r="H399">
        <v>27.347999999999999</v>
      </c>
      <c r="I399">
        <v>-27.347999999999999</v>
      </c>
      <c r="J399">
        <v>84.831000000000003</v>
      </c>
    </row>
    <row r="400" spans="1:10" x14ac:dyDescent="0.2">
      <c r="A400" s="1">
        <v>519</v>
      </c>
      <c r="B400" s="30">
        <v>17.3</v>
      </c>
      <c r="C400">
        <v>-7.4177999999999997</v>
      </c>
      <c r="D400">
        <v>55.878561299999994</v>
      </c>
      <c r="E400">
        <v>41</v>
      </c>
      <c r="F400">
        <v>1.4558</v>
      </c>
      <c r="G400" s="8">
        <v>313.69</v>
      </c>
      <c r="H400">
        <v>33.128999999999998</v>
      </c>
      <c r="I400">
        <v>-33.128999999999998</v>
      </c>
      <c r="J400">
        <v>84.813999999999993</v>
      </c>
    </row>
    <row r="401" spans="1:10" x14ac:dyDescent="0.2">
      <c r="A401" s="1">
        <v>520</v>
      </c>
      <c r="B401" s="30">
        <v>17.329999999999998</v>
      </c>
      <c r="C401">
        <v>-7.1167999999999996</v>
      </c>
      <c r="D401">
        <v>55.4975071</v>
      </c>
      <c r="E401">
        <v>40</v>
      </c>
      <c r="F401">
        <v>1.6132</v>
      </c>
      <c r="G401" s="8">
        <v>317.04000000000002</v>
      </c>
      <c r="H401">
        <v>28.533999999999999</v>
      </c>
      <c r="I401">
        <v>-28.533999999999999</v>
      </c>
      <c r="J401">
        <v>84.798000000000002</v>
      </c>
    </row>
    <row r="402" spans="1:10" x14ac:dyDescent="0.2">
      <c r="A402" s="1">
        <v>521</v>
      </c>
      <c r="B402" s="30">
        <v>17.37</v>
      </c>
      <c r="C402">
        <v>-6.4683000000000002</v>
      </c>
      <c r="D402">
        <v>54.772257799999998</v>
      </c>
      <c r="E402">
        <v>43</v>
      </c>
      <c r="F402">
        <v>1.2968</v>
      </c>
      <c r="G402" s="8">
        <v>327.14999999999998</v>
      </c>
      <c r="H402">
        <v>23.59</v>
      </c>
      <c r="I402">
        <v>-23.59</v>
      </c>
      <c r="J402">
        <v>84.783000000000001</v>
      </c>
    </row>
    <row r="403" spans="1:10" x14ac:dyDescent="0.2">
      <c r="A403" s="1">
        <v>522</v>
      </c>
      <c r="B403" s="30">
        <v>17.399999999999999</v>
      </c>
      <c r="C403">
        <v>-7.1444000000000001</v>
      </c>
      <c r="D403">
        <v>54.473646700000003</v>
      </c>
      <c r="E403">
        <v>41</v>
      </c>
      <c r="F403">
        <v>1.2799</v>
      </c>
      <c r="G403" s="8">
        <v>325.36</v>
      </c>
      <c r="H403">
        <v>22.423999999999999</v>
      </c>
      <c r="I403">
        <v>-22.423999999999999</v>
      </c>
      <c r="J403">
        <v>84.804000000000002</v>
      </c>
    </row>
    <row r="404" spans="1:10" x14ac:dyDescent="0.2">
      <c r="A404" s="1">
        <v>523</v>
      </c>
      <c r="B404" s="30">
        <v>17.43</v>
      </c>
      <c r="C404">
        <v>-6.7523999999999997</v>
      </c>
      <c r="D404">
        <v>55.384259300000004</v>
      </c>
      <c r="E404">
        <v>41</v>
      </c>
      <c r="F404">
        <v>1.2795000000000001</v>
      </c>
      <c r="G404" s="8">
        <v>316.76</v>
      </c>
      <c r="H404">
        <v>26.387</v>
      </c>
      <c r="I404">
        <v>-26.387</v>
      </c>
      <c r="J404">
        <v>84.846000000000004</v>
      </c>
    </row>
    <row r="405" spans="1:10" x14ac:dyDescent="0.2">
      <c r="A405" s="1">
        <v>524</v>
      </c>
      <c r="B405" s="30">
        <v>17.47</v>
      </c>
      <c r="C405">
        <v>-6.4939999999999998</v>
      </c>
      <c r="D405">
        <v>56.651531300000002</v>
      </c>
      <c r="E405">
        <v>39</v>
      </c>
      <c r="F405">
        <v>1.2468999999999999</v>
      </c>
      <c r="G405" s="8">
        <v>318.5</v>
      </c>
      <c r="H405">
        <v>41.197000000000003</v>
      </c>
      <c r="I405">
        <v>-41.197000000000003</v>
      </c>
      <c r="J405">
        <v>84.873000000000005</v>
      </c>
    </row>
    <row r="406" spans="1:10" x14ac:dyDescent="0.2">
      <c r="A406" s="1">
        <v>525</v>
      </c>
      <c r="B406" s="30">
        <v>17.5</v>
      </c>
      <c r="C406">
        <v>-6.5437000000000003</v>
      </c>
      <c r="D406">
        <v>57.385505699999996</v>
      </c>
      <c r="E406">
        <v>37</v>
      </c>
      <c r="F406">
        <v>1.1308</v>
      </c>
      <c r="G406" s="8">
        <v>308.56</v>
      </c>
      <c r="H406">
        <v>40.677999999999997</v>
      </c>
      <c r="I406">
        <v>-40.677999999999997</v>
      </c>
      <c r="J406">
        <v>84.91</v>
      </c>
    </row>
    <row r="407" spans="1:10" x14ac:dyDescent="0.2">
      <c r="A407" s="1">
        <v>526</v>
      </c>
      <c r="B407" s="30">
        <v>17.53</v>
      </c>
      <c r="C407">
        <v>-5.843</v>
      </c>
      <c r="D407">
        <v>58.007300600000001</v>
      </c>
      <c r="E407">
        <v>35</v>
      </c>
      <c r="F407">
        <v>1.2936000000000001</v>
      </c>
      <c r="G407" s="8">
        <v>286.47000000000003</v>
      </c>
      <c r="H407">
        <v>46.573</v>
      </c>
      <c r="I407">
        <v>-46.573</v>
      </c>
      <c r="J407">
        <v>84.953000000000003</v>
      </c>
    </row>
    <row r="408" spans="1:10" x14ac:dyDescent="0.2">
      <c r="A408" s="1">
        <v>527</v>
      </c>
      <c r="B408" s="30">
        <v>17.57</v>
      </c>
      <c r="C408">
        <v>-7.3876999999999997</v>
      </c>
      <c r="D408">
        <v>56.648148099999993</v>
      </c>
      <c r="E408">
        <v>39</v>
      </c>
      <c r="F408">
        <v>1.2629999999999999</v>
      </c>
      <c r="G408" s="8">
        <v>277.91000000000003</v>
      </c>
      <c r="H408">
        <v>27.861999999999998</v>
      </c>
      <c r="I408">
        <v>-27.861999999999998</v>
      </c>
      <c r="J408">
        <v>85.015000000000001</v>
      </c>
    </row>
    <row r="409" spans="1:10" x14ac:dyDescent="0.2">
      <c r="A409" s="1">
        <v>528</v>
      </c>
      <c r="B409" s="30">
        <v>17.600000000000001</v>
      </c>
      <c r="C409">
        <v>-7.0925000000000002</v>
      </c>
      <c r="D409">
        <v>57.201032799999993</v>
      </c>
      <c r="E409">
        <v>39</v>
      </c>
      <c r="F409">
        <v>1.1022000000000001</v>
      </c>
      <c r="G409" s="8">
        <v>223.66</v>
      </c>
      <c r="H409">
        <v>17.966000000000001</v>
      </c>
      <c r="I409">
        <v>-17.966000000000001</v>
      </c>
      <c r="J409">
        <v>85.034999999999997</v>
      </c>
    </row>
    <row r="410" spans="1:10" x14ac:dyDescent="0.2">
      <c r="A410" s="1">
        <v>529</v>
      </c>
      <c r="B410" s="30">
        <v>17.63</v>
      </c>
      <c r="C410">
        <v>-7.3992000000000004</v>
      </c>
      <c r="D410">
        <v>57.582443000000005</v>
      </c>
      <c r="E410">
        <v>37</v>
      </c>
      <c r="F410">
        <v>1.1852</v>
      </c>
      <c r="G410" s="8">
        <v>200.12</v>
      </c>
      <c r="H410">
        <v>5.9127999999999998</v>
      </c>
      <c r="I410">
        <v>-5.9127999999999998</v>
      </c>
      <c r="J410">
        <v>85.058000000000007</v>
      </c>
    </row>
    <row r="411" spans="1:10" x14ac:dyDescent="0.2">
      <c r="A411" s="1">
        <v>530</v>
      </c>
      <c r="B411" s="30">
        <v>17.670000000000002</v>
      </c>
      <c r="C411">
        <v>-7.4099000000000004</v>
      </c>
      <c r="D411">
        <v>59.759615400000001</v>
      </c>
      <c r="E411">
        <v>37</v>
      </c>
      <c r="F411">
        <v>1.2018</v>
      </c>
      <c r="G411" s="8">
        <v>183.57</v>
      </c>
      <c r="H411">
        <v>-11.298999999999999</v>
      </c>
      <c r="I411">
        <v>11.298999999999999</v>
      </c>
      <c r="J411">
        <v>85.087999999999994</v>
      </c>
    </row>
    <row r="412" spans="1:10" x14ac:dyDescent="0.2">
      <c r="A412" s="1">
        <v>531</v>
      </c>
      <c r="B412" s="30">
        <v>17.7</v>
      </c>
      <c r="C412">
        <v>-7.0370999999999997</v>
      </c>
      <c r="D412">
        <v>56.671474400000001</v>
      </c>
      <c r="E412">
        <v>39</v>
      </c>
      <c r="F412">
        <v>1.0686</v>
      </c>
      <c r="G412" s="8">
        <v>179.31</v>
      </c>
      <c r="H412">
        <v>-17.927</v>
      </c>
      <c r="I412">
        <v>17.927</v>
      </c>
      <c r="J412">
        <v>85.094999999999999</v>
      </c>
    </row>
    <row r="413" spans="1:10" x14ac:dyDescent="0.2">
      <c r="A413" s="1">
        <v>532</v>
      </c>
      <c r="B413" s="30">
        <v>17.73</v>
      </c>
      <c r="C413">
        <v>-5.2103000000000002</v>
      </c>
      <c r="D413">
        <v>47.863247899999998</v>
      </c>
      <c r="E413">
        <v>35</v>
      </c>
      <c r="F413">
        <v>1.1083000000000001</v>
      </c>
      <c r="G413" s="8">
        <v>163.06</v>
      </c>
      <c r="H413">
        <v>-23.224</v>
      </c>
      <c r="I413">
        <v>23.224</v>
      </c>
      <c r="J413">
        <v>85.117000000000004</v>
      </c>
    </row>
    <row r="414" spans="1:10" x14ac:dyDescent="0.2">
      <c r="A414" s="1">
        <v>533</v>
      </c>
      <c r="B414" s="30">
        <v>17.77</v>
      </c>
      <c r="C414">
        <v>-7.2394999999999996</v>
      </c>
      <c r="D414">
        <v>55.500712299999996</v>
      </c>
      <c r="E414">
        <v>34</v>
      </c>
      <c r="F414">
        <v>1.1516</v>
      </c>
      <c r="G414" s="8">
        <v>148.07</v>
      </c>
      <c r="H414">
        <v>-30.905999999999999</v>
      </c>
      <c r="I414">
        <v>30.905999999999999</v>
      </c>
      <c r="J414">
        <v>85.186000000000007</v>
      </c>
    </row>
    <row r="415" spans="1:10" x14ac:dyDescent="0.2">
      <c r="A415" s="1">
        <v>534</v>
      </c>
      <c r="B415" s="30">
        <v>17.8</v>
      </c>
      <c r="C415">
        <v>-7.3231999999999999</v>
      </c>
      <c r="D415">
        <v>59.758903100000005</v>
      </c>
      <c r="E415">
        <v>44</v>
      </c>
      <c r="F415">
        <v>1.0980000000000001</v>
      </c>
      <c r="G415" s="8">
        <v>152.97</v>
      </c>
      <c r="H415">
        <v>-40.043999999999997</v>
      </c>
      <c r="I415">
        <v>40.043999999999997</v>
      </c>
      <c r="J415">
        <v>85.287000000000006</v>
      </c>
    </row>
    <row r="416" spans="1:10" x14ac:dyDescent="0.2">
      <c r="A416" s="1">
        <v>535</v>
      </c>
      <c r="B416" s="30">
        <v>17.829999999999998</v>
      </c>
      <c r="C416">
        <v>-7.4394999999999998</v>
      </c>
      <c r="D416">
        <v>62.107371800000003</v>
      </c>
      <c r="E416">
        <v>41</v>
      </c>
      <c r="F416">
        <v>1.2157</v>
      </c>
      <c r="G416" s="8">
        <v>160.28</v>
      </c>
      <c r="H416">
        <v>-47.837000000000003</v>
      </c>
      <c r="I416">
        <v>47.837000000000003</v>
      </c>
      <c r="J416">
        <v>85.396000000000001</v>
      </c>
    </row>
    <row r="417" spans="1:10" x14ac:dyDescent="0.2">
      <c r="A417" s="1">
        <v>536</v>
      </c>
      <c r="B417" s="30">
        <v>17.87</v>
      </c>
      <c r="C417">
        <v>-7.6199000000000003</v>
      </c>
      <c r="D417">
        <v>59.769230799999995</v>
      </c>
      <c r="E417">
        <v>42</v>
      </c>
      <c r="F417">
        <v>1.1930000000000001</v>
      </c>
      <c r="G417" s="8">
        <v>150.06</v>
      </c>
      <c r="H417">
        <v>-49.59</v>
      </c>
      <c r="I417">
        <v>49.59</v>
      </c>
      <c r="J417">
        <v>85.494</v>
      </c>
    </row>
    <row r="418" spans="1:10" x14ac:dyDescent="0.2">
      <c r="A418" s="1">
        <v>537</v>
      </c>
      <c r="B418" s="30">
        <v>17.899999999999999</v>
      </c>
      <c r="C418">
        <v>-7.6021999999999998</v>
      </c>
      <c r="D418">
        <v>58.962963000000002</v>
      </c>
      <c r="E418">
        <v>39</v>
      </c>
      <c r="F418">
        <v>1.2923</v>
      </c>
      <c r="G418" s="8">
        <v>150.22999999999999</v>
      </c>
      <c r="H418">
        <v>-47.316000000000003</v>
      </c>
      <c r="I418">
        <v>47.316000000000003</v>
      </c>
      <c r="J418">
        <v>85.58</v>
      </c>
    </row>
    <row r="419" spans="1:10" x14ac:dyDescent="0.2">
      <c r="A419" s="1">
        <v>538</v>
      </c>
      <c r="B419" s="30">
        <v>17.93</v>
      </c>
      <c r="C419">
        <v>-7.0118999999999998</v>
      </c>
      <c r="D419">
        <v>59.643340499999994</v>
      </c>
      <c r="E419">
        <v>45</v>
      </c>
      <c r="F419">
        <v>1.3138000000000001</v>
      </c>
      <c r="G419" s="8">
        <v>162.53</v>
      </c>
      <c r="H419">
        <v>-42.848999999999997</v>
      </c>
      <c r="I419">
        <v>42.848999999999997</v>
      </c>
      <c r="J419">
        <v>85.641000000000005</v>
      </c>
    </row>
    <row r="420" spans="1:10" x14ac:dyDescent="0.2">
      <c r="A420" s="1">
        <v>539</v>
      </c>
      <c r="B420" s="30">
        <v>17.97</v>
      </c>
      <c r="C420">
        <v>-6.3327999999999998</v>
      </c>
      <c r="D420">
        <v>58.283475799999998</v>
      </c>
      <c r="E420">
        <v>45</v>
      </c>
      <c r="F420">
        <v>1.3333999999999999</v>
      </c>
      <c r="G420" s="8">
        <v>163.41999999999999</v>
      </c>
      <c r="H420">
        <v>-42.63</v>
      </c>
      <c r="I420">
        <v>42.63</v>
      </c>
      <c r="J420">
        <v>85.667000000000002</v>
      </c>
    </row>
    <row r="421" spans="1:10" x14ac:dyDescent="0.2">
      <c r="A421" s="1">
        <v>540</v>
      </c>
      <c r="B421" s="30">
        <v>18</v>
      </c>
      <c r="C421">
        <v>-6.4709000000000003</v>
      </c>
      <c r="D421">
        <v>53.506588300000004</v>
      </c>
      <c r="E421">
        <v>44</v>
      </c>
      <c r="F421">
        <v>1.4258</v>
      </c>
      <c r="G421" s="8">
        <v>167.88</v>
      </c>
      <c r="H421">
        <v>-40.581000000000003</v>
      </c>
      <c r="I421">
        <v>40.581000000000003</v>
      </c>
      <c r="J421">
        <v>85.69</v>
      </c>
    </row>
    <row r="422" spans="1:10" x14ac:dyDescent="0.2">
      <c r="A422" s="1">
        <v>541</v>
      </c>
      <c r="B422" s="30">
        <v>18.03</v>
      </c>
      <c r="C422">
        <v>-5.3663999999999996</v>
      </c>
      <c r="D422">
        <v>56.567307700000001</v>
      </c>
      <c r="E422">
        <v>41</v>
      </c>
      <c r="F422">
        <v>1.5037</v>
      </c>
      <c r="G422" s="8">
        <v>172.63</v>
      </c>
      <c r="H422">
        <v>-36.777000000000001</v>
      </c>
      <c r="I422">
        <v>36.777000000000001</v>
      </c>
      <c r="J422">
        <v>85.718000000000004</v>
      </c>
    </row>
    <row r="423" spans="1:10" x14ac:dyDescent="0.2">
      <c r="A423" s="1">
        <v>542</v>
      </c>
      <c r="B423" s="30">
        <v>18.07</v>
      </c>
      <c r="C423">
        <v>-6.5075000000000003</v>
      </c>
      <c r="D423">
        <v>53.054843300000002</v>
      </c>
      <c r="E423">
        <v>42</v>
      </c>
      <c r="F423">
        <v>1.6175999999999999</v>
      </c>
      <c r="G423" s="8">
        <v>169.82</v>
      </c>
      <c r="H423">
        <v>-34.085000000000001</v>
      </c>
      <c r="I423">
        <v>34.085000000000001</v>
      </c>
      <c r="J423">
        <v>85.75</v>
      </c>
    </row>
    <row r="424" spans="1:10" x14ac:dyDescent="0.2">
      <c r="A424" s="1">
        <v>543</v>
      </c>
      <c r="B424" s="30">
        <v>18.100000000000001</v>
      </c>
      <c r="C424">
        <v>-5.7351999999999999</v>
      </c>
      <c r="D424">
        <v>49.673076899999998</v>
      </c>
      <c r="E424">
        <v>43</v>
      </c>
      <c r="F424">
        <v>1.5125</v>
      </c>
      <c r="G424" s="8">
        <v>167.48</v>
      </c>
      <c r="H424">
        <v>-32.1</v>
      </c>
      <c r="I424">
        <v>32.1</v>
      </c>
      <c r="J424">
        <v>85.768000000000001</v>
      </c>
    </row>
    <row r="425" spans="1:10" x14ac:dyDescent="0.2">
      <c r="A425" s="1">
        <v>544</v>
      </c>
      <c r="B425" s="30">
        <v>18.13</v>
      </c>
      <c r="C425">
        <v>-3.2263000000000002</v>
      </c>
      <c r="D425">
        <v>48.981837599999999</v>
      </c>
      <c r="E425">
        <v>42</v>
      </c>
      <c r="F425">
        <v>1.4689000000000001</v>
      </c>
      <c r="G425" s="8">
        <v>170.47</v>
      </c>
      <c r="H425">
        <v>-27.707000000000001</v>
      </c>
      <c r="I425">
        <v>27.707000000000001</v>
      </c>
      <c r="J425">
        <v>85.787000000000006</v>
      </c>
    </row>
    <row r="426" spans="1:10" x14ac:dyDescent="0.2">
      <c r="A426" s="1">
        <v>545</v>
      </c>
      <c r="B426" s="30">
        <v>18.170000000000002</v>
      </c>
      <c r="C426">
        <v>-4.9351000000000003</v>
      </c>
      <c r="D426">
        <v>48.095797699999999</v>
      </c>
      <c r="E426">
        <v>43</v>
      </c>
      <c r="F426">
        <v>1.4097999999999999</v>
      </c>
      <c r="G426" s="8">
        <v>194.02</v>
      </c>
      <c r="H426">
        <v>-28.847999999999999</v>
      </c>
      <c r="I426">
        <v>28.847999999999999</v>
      </c>
      <c r="J426">
        <v>85.814999999999998</v>
      </c>
    </row>
    <row r="427" spans="1:10" x14ac:dyDescent="0.2">
      <c r="A427" s="1">
        <v>546</v>
      </c>
      <c r="B427" s="30">
        <v>18.2</v>
      </c>
      <c r="C427">
        <v>-4.1486999999999998</v>
      </c>
      <c r="D427">
        <v>49.935541300000004</v>
      </c>
      <c r="E427">
        <v>45</v>
      </c>
      <c r="F427">
        <v>1.4623999999999999</v>
      </c>
      <c r="G427" s="8">
        <v>202.02</v>
      </c>
      <c r="H427">
        <v>-29.922000000000001</v>
      </c>
      <c r="I427">
        <v>29.922000000000001</v>
      </c>
      <c r="J427">
        <v>85.843999999999994</v>
      </c>
    </row>
    <row r="428" spans="1:10" x14ac:dyDescent="0.2">
      <c r="A428" s="1">
        <v>547</v>
      </c>
      <c r="B428" s="30">
        <v>18.23</v>
      </c>
      <c r="C428">
        <v>-4.2413999999999996</v>
      </c>
      <c r="D428">
        <v>52.571759299999997</v>
      </c>
      <c r="E428">
        <v>43</v>
      </c>
      <c r="F428">
        <v>1.3443000000000001</v>
      </c>
      <c r="G428" s="8">
        <v>197.61</v>
      </c>
      <c r="H428">
        <v>-29.404</v>
      </c>
      <c r="I428">
        <v>29.404</v>
      </c>
      <c r="J428">
        <v>85.888000000000005</v>
      </c>
    </row>
    <row r="429" spans="1:10" x14ac:dyDescent="0.2">
      <c r="A429" s="1">
        <v>548</v>
      </c>
      <c r="B429" s="30">
        <v>18.27</v>
      </c>
      <c r="C429">
        <v>-4.9198000000000004</v>
      </c>
      <c r="D429">
        <v>55.842236499999999</v>
      </c>
      <c r="E429">
        <v>44</v>
      </c>
      <c r="F429">
        <v>1.3964000000000001</v>
      </c>
      <c r="G429" s="8">
        <v>187.11</v>
      </c>
      <c r="H429">
        <v>-23.263000000000002</v>
      </c>
      <c r="I429">
        <v>23.263000000000002</v>
      </c>
      <c r="J429">
        <v>85.926000000000002</v>
      </c>
    </row>
    <row r="430" spans="1:10" x14ac:dyDescent="0.2">
      <c r="A430" s="1">
        <v>549</v>
      </c>
      <c r="B430" s="30">
        <v>18.3</v>
      </c>
      <c r="C430">
        <v>-5.8202999999999996</v>
      </c>
      <c r="D430">
        <v>48.739850400000002</v>
      </c>
      <c r="E430">
        <v>44</v>
      </c>
      <c r="F430">
        <v>1.5197000000000001</v>
      </c>
      <c r="G430" s="8">
        <v>180.79</v>
      </c>
      <c r="H430">
        <v>-21.556999999999999</v>
      </c>
      <c r="I430">
        <v>21.556999999999999</v>
      </c>
      <c r="J430">
        <v>85.95</v>
      </c>
    </row>
    <row r="431" spans="1:10" x14ac:dyDescent="0.2">
      <c r="A431" s="1">
        <v>550</v>
      </c>
      <c r="B431" s="30">
        <v>18.329999999999998</v>
      </c>
      <c r="C431">
        <v>-5.7333999999999996</v>
      </c>
      <c r="D431">
        <v>49.522791999999995</v>
      </c>
      <c r="E431">
        <v>44</v>
      </c>
      <c r="F431">
        <v>1.5798000000000001</v>
      </c>
      <c r="G431" s="8">
        <v>178.65</v>
      </c>
      <c r="H431">
        <v>-18.870999999999999</v>
      </c>
      <c r="I431">
        <v>18.870999999999999</v>
      </c>
      <c r="J431">
        <v>85.954999999999998</v>
      </c>
    </row>
    <row r="432" spans="1:10" x14ac:dyDescent="0.2">
      <c r="A432" s="1">
        <v>551</v>
      </c>
      <c r="B432" s="30">
        <v>18.37</v>
      </c>
      <c r="C432">
        <v>-3.7782</v>
      </c>
      <c r="D432">
        <v>44.305199399999999</v>
      </c>
      <c r="E432">
        <v>43</v>
      </c>
      <c r="F432">
        <v>1.5887</v>
      </c>
      <c r="G432" s="8">
        <v>181.78</v>
      </c>
      <c r="H432">
        <v>-15.115</v>
      </c>
      <c r="I432">
        <v>15.115</v>
      </c>
      <c r="J432">
        <v>85.965000000000003</v>
      </c>
    </row>
    <row r="433" spans="1:10" x14ac:dyDescent="0.2">
      <c r="A433" s="1">
        <v>552</v>
      </c>
      <c r="B433" s="30">
        <v>18.399999999999999</v>
      </c>
      <c r="C433">
        <v>-1.0727</v>
      </c>
      <c r="D433">
        <v>34.726139600000003</v>
      </c>
      <c r="E433">
        <v>42</v>
      </c>
      <c r="F433">
        <v>1.6226</v>
      </c>
      <c r="G433" s="8">
        <v>195.16</v>
      </c>
      <c r="H433">
        <v>27.283000000000001</v>
      </c>
      <c r="I433">
        <v>-27.283000000000001</v>
      </c>
      <c r="J433">
        <v>85.98</v>
      </c>
    </row>
    <row r="434" spans="1:10" x14ac:dyDescent="0.2">
      <c r="A434" s="1">
        <v>553</v>
      </c>
      <c r="B434" s="30">
        <v>18.43</v>
      </c>
      <c r="C434">
        <v>2.1568999999999998</v>
      </c>
      <c r="D434">
        <v>33.090455800000001</v>
      </c>
      <c r="E434">
        <v>44</v>
      </c>
      <c r="F434">
        <v>1.639</v>
      </c>
      <c r="G434" s="8">
        <v>187.24</v>
      </c>
      <c r="H434">
        <v>8.6679999999999993</v>
      </c>
      <c r="I434">
        <v>-8.6679999999999993</v>
      </c>
      <c r="J434">
        <v>85.974999999999994</v>
      </c>
    </row>
    <row r="435" spans="1:10" x14ac:dyDescent="0.2">
      <c r="A435" s="1">
        <v>554</v>
      </c>
      <c r="B435" s="30">
        <v>18.47</v>
      </c>
      <c r="C435">
        <v>1.6234999999999999</v>
      </c>
      <c r="D435">
        <v>38.790954399999997</v>
      </c>
      <c r="E435">
        <v>43</v>
      </c>
      <c r="F435">
        <v>1.8620000000000001</v>
      </c>
      <c r="G435" s="8">
        <v>179</v>
      </c>
      <c r="H435">
        <v>0.20443</v>
      </c>
      <c r="I435">
        <v>-0.20443</v>
      </c>
      <c r="J435">
        <v>86.019000000000005</v>
      </c>
    </row>
    <row r="436" spans="1:10" x14ac:dyDescent="0.2">
      <c r="A436" s="1">
        <v>555</v>
      </c>
      <c r="B436" s="30">
        <v>18.5</v>
      </c>
      <c r="C436">
        <v>0.43380999999999997</v>
      </c>
      <c r="D436">
        <v>38.158297699999999</v>
      </c>
      <c r="E436">
        <v>43</v>
      </c>
      <c r="F436">
        <v>1.7892999999999999</v>
      </c>
      <c r="G436" s="8">
        <v>164.84</v>
      </c>
      <c r="H436">
        <v>11.823</v>
      </c>
      <c r="I436">
        <v>-11.823</v>
      </c>
      <c r="J436">
        <v>86.052999999999997</v>
      </c>
    </row>
    <row r="437" spans="1:10" x14ac:dyDescent="0.2">
      <c r="A437" s="1">
        <v>556</v>
      </c>
      <c r="B437" s="30">
        <v>18.53</v>
      </c>
      <c r="C437">
        <v>2.3405</v>
      </c>
      <c r="D437">
        <v>34.840989999999998</v>
      </c>
      <c r="E437">
        <v>45</v>
      </c>
      <c r="F437">
        <v>1.8001</v>
      </c>
      <c r="G437" s="8">
        <v>157.03</v>
      </c>
      <c r="H437">
        <v>17.75</v>
      </c>
      <c r="I437">
        <v>-17.75</v>
      </c>
      <c r="J437">
        <v>86.072999999999993</v>
      </c>
    </row>
    <row r="438" spans="1:10" x14ac:dyDescent="0.2">
      <c r="A438" s="1">
        <v>557</v>
      </c>
      <c r="B438" s="30">
        <v>18.57</v>
      </c>
      <c r="C438">
        <v>3.1061999999999999</v>
      </c>
      <c r="D438">
        <v>33.274928799999998</v>
      </c>
      <c r="E438">
        <v>41</v>
      </c>
      <c r="F438">
        <v>1.7683</v>
      </c>
      <c r="G438" s="8">
        <v>137.13999999999999</v>
      </c>
      <c r="H438">
        <v>32.521999999999998</v>
      </c>
      <c r="I438">
        <v>-32.521999999999998</v>
      </c>
      <c r="J438">
        <v>86.097999999999999</v>
      </c>
    </row>
    <row r="439" spans="1:10" x14ac:dyDescent="0.2">
      <c r="A439" s="1">
        <v>558</v>
      </c>
      <c r="B439" s="30">
        <v>18.600000000000001</v>
      </c>
      <c r="C439">
        <v>0.56066000000000005</v>
      </c>
      <c r="D439">
        <v>31.895299100000003</v>
      </c>
      <c r="E439">
        <v>43</v>
      </c>
      <c r="F439">
        <v>1.8318000000000001</v>
      </c>
      <c r="G439" s="8">
        <v>124.38</v>
      </c>
      <c r="H439">
        <v>56.637</v>
      </c>
      <c r="I439">
        <v>-56.637</v>
      </c>
      <c r="J439">
        <v>86.153999999999996</v>
      </c>
    </row>
    <row r="440" spans="1:10" x14ac:dyDescent="0.2">
      <c r="A440" s="1">
        <v>559</v>
      </c>
      <c r="B440" s="30">
        <v>18.63</v>
      </c>
      <c r="C440">
        <v>-0.3135</v>
      </c>
      <c r="D440">
        <v>33.863425899999996</v>
      </c>
      <c r="E440">
        <v>44</v>
      </c>
      <c r="F440">
        <v>1.6939</v>
      </c>
      <c r="G440" s="8">
        <v>132.36000000000001</v>
      </c>
      <c r="H440">
        <v>60.823</v>
      </c>
      <c r="I440">
        <v>-60.823</v>
      </c>
      <c r="J440">
        <v>86.238</v>
      </c>
    </row>
    <row r="441" spans="1:10" x14ac:dyDescent="0.2">
      <c r="A441" s="1">
        <v>560</v>
      </c>
      <c r="B441" s="30">
        <v>18.670000000000002</v>
      </c>
      <c r="C441">
        <v>-0.30653000000000002</v>
      </c>
      <c r="D441">
        <v>34.082621099999997</v>
      </c>
      <c r="E441">
        <v>43</v>
      </c>
      <c r="F441">
        <v>1.9502999999999999</v>
      </c>
      <c r="G441" s="8">
        <v>134.27000000000001</v>
      </c>
      <c r="H441">
        <v>61.857999999999997</v>
      </c>
      <c r="I441">
        <v>-61.857999999999997</v>
      </c>
      <c r="J441">
        <v>86.299000000000007</v>
      </c>
    </row>
    <row r="442" spans="1:10" x14ac:dyDescent="0.2">
      <c r="A442" s="1">
        <v>561</v>
      </c>
      <c r="B442" s="30">
        <v>18.7</v>
      </c>
      <c r="C442">
        <v>2.3206000000000001E-2</v>
      </c>
      <c r="D442">
        <v>33.655448700000001</v>
      </c>
      <c r="E442">
        <v>45</v>
      </c>
      <c r="F442">
        <v>1.5974999999999999</v>
      </c>
      <c r="G442" s="8">
        <v>129.54</v>
      </c>
      <c r="H442">
        <v>64.185000000000002</v>
      </c>
      <c r="I442">
        <v>-64.185000000000002</v>
      </c>
      <c r="J442">
        <v>86.373999999999995</v>
      </c>
    </row>
    <row r="443" spans="1:10" x14ac:dyDescent="0.2">
      <c r="A443" s="1">
        <v>562</v>
      </c>
      <c r="B443" s="30">
        <v>18.73</v>
      </c>
      <c r="C443">
        <v>2.0392999999999999</v>
      </c>
      <c r="D443">
        <v>34.081552700000003</v>
      </c>
      <c r="E443">
        <v>41</v>
      </c>
      <c r="F443">
        <v>1.6549</v>
      </c>
      <c r="G443" s="8">
        <v>129.03</v>
      </c>
      <c r="H443">
        <v>65.102999999999994</v>
      </c>
      <c r="I443">
        <v>-65.102999999999994</v>
      </c>
      <c r="J443">
        <v>86.423000000000002</v>
      </c>
    </row>
    <row r="444" spans="1:10" x14ac:dyDescent="0.2">
      <c r="A444" s="1">
        <v>563</v>
      </c>
      <c r="B444" s="30">
        <v>18.77</v>
      </c>
      <c r="C444">
        <v>-3.1355</v>
      </c>
      <c r="D444">
        <v>39.183938699999999</v>
      </c>
      <c r="E444">
        <v>43</v>
      </c>
      <c r="F444">
        <v>1.6189</v>
      </c>
      <c r="G444" s="8">
        <v>127.03</v>
      </c>
      <c r="H444">
        <v>53.884999999999998</v>
      </c>
      <c r="I444">
        <v>-53.884999999999998</v>
      </c>
      <c r="J444">
        <v>86.435000000000002</v>
      </c>
    </row>
    <row r="445" spans="1:10" x14ac:dyDescent="0.2">
      <c r="A445" s="1">
        <v>564</v>
      </c>
      <c r="B445" s="30">
        <v>18.8</v>
      </c>
      <c r="C445">
        <v>-2.3487</v>
      </c>
      <c r="D445">
        <v>40.895655300000001</v>
      </c>
      <c r="E445">
        <v>42</v>
      </c>
      <c r="F445">
        <v>1.6115999999999999</v>
      </c>
      <c r="G445" s="8">
        <v>132.83000000000001</v>
      </c>
      <c r="H445">
        <v>49.594000000000001</v>
      </c>
      <c r="I445">
        <v>-49.594000000000001</v>
      </c>
      <c r="J445">
        <v>86.445999999999998</v>
      </c>
    </row>
    <row r="446" spans="1:10" x14ac:dyDescent="0.2">
      <c r="A446" s="1">
        <v>565</v>
      </c>
      <c r="B446" s="30">
        <v>18.829999999999998</v>
      </c>
      <c r="C446">
        <v>-2.4405000000000001</v>
      </c>
      <c r="D446">
        <v>42.372685199999999</v>
      </c>
      <c r="E446">
        <v>43</v>
      </c>
      <c r="F446">
        <v>1.5498000000000001</v>
      </c>
      <c r="G446" s="8">
        <v>148.15</v>
      </c>
      <c r="H446">
        <v>37.442999999999998</v>
      </c>
      <c r="I446">
        <v>-37.442999999999998</v>
      </c>
      <c r="J446">
        <v>86.450999999999993</v>
      </c>
    </row>
    <row r="447" spans="1:10" x14ac:dyDescent="0.2">
      <c r="A447" s="1">
        <v>566</v>
      </c>
      <c r="B447" s="30">
        <v>18.87</v>
      </c>
      <c r="C447">
        <v>-0.23941000000000001</v>
      </c>
      <c r="D447">
        <v>41.565705100000002</v>
      </c>
      <c r="E447">
        <v>43</v>
      </c>
      <c r="F447">
        <v>1.8628</v>
      </c>
      <c r="G447" s="8">
        <v>166.68</v>
      </c>
      <c r="H447">
        <v>35.023000000000003</v>
      </c>
      <c r="I447">
        <v>-35.023000000000003</v>
      </c>
      <c r="J447">
        <v>86.492000000000004</v>
      </c>
    </row>
    <row r="448" spans="1:10" x14ac:dyDescent="0.2">
      <c r="A448" s="1">
        <v>567</v>
      </c>
      <c r="B448" s="30">
        <v>18.899999999999999</v>
      </c>
      <c r="C448">
        <v>-4.0510999999999999</v>
      </c>
      <c r="D448">
        <v>49.069800600000001</v>
      </c>
      <c r="E448">
        <v>43</v>
      </c>
      <c r="F448">
        <v>1.4100999999999999</v>
      </c>
      <c r="G448" s="8">
        <v>182.02</v>
      </c>
      <c r="H448">
        <v>39.731999999999999</v>
      </c>
      <c r="I448">
        <v>-39.731999999999999</v>
      </c>
      <c r="J448">
        <v>86.546999999999997</v>
      </c>
    </row>
    <row r="449" spans="1:10" x14ac:dyDescent="0.2">
      <c r="A449" s="1">
        <v>568</v>
      </c>
      <c r="B449" s="30">
        <v>18.93</v>
      </c>
      <c r="C449">
        <v>-3.5203000000000002</v>
      </c>
      <c r="D449">
        <v>49.913995700000001</v>
      </c>
      <c r="E449">
        <v>41</v>
      </c>
      <c r="F449">
        <v>1.4014</v>
      </c>
      <c r="G449" s="8">
        <v>201.82</v>
      </c>
      <c r="H449">
        <v>37.564999999999998</v>
      </c>
      <c r="I449">
        <v>-37.564999999999998</v>
      </c>
      <c r="J449">
        <v>86.611000000000004</v>
      </c>
    </row>
    <row r="450" spans="1:10" x14ac:dyDescent="0.2">
      <c r="A450" s="1">
        <v>569</v>
      </c>
      <c r="B450" s="30">
        <v>18.97</v>
      </c>
      <c r="C450">
        <v>-4.4482999999999997</v>
      </c>
      <c r="D450">
        <v>49.532941600000001</v>
      </c>
      <c r="E450">
        <v>42</v>
      </c>
      <c r="F450">
        <v>1.7211000000000001</v>
      </c>
      <c r="G450" s="8">
        <v>215.52</v>
      </c>
      <c r="H450">
        <v>36.206000000000003</v>
      </c>
      <c r="I450">
        <v>-36.206000000000003</v>
      </c>
      <c r="J450">
        <v>86.697000000000003</v>
      </c>
    </row>
    <row r="451" spans="1:10" x14ac:dyDescent="0.2">
      <c r="A451" s="1">
        <v>570</v>
      </c>
      <c r="B451" s="30">
        <v>19</v>
      </c>
      <c r="C451">
        <v>-3.6444999999999999</v>
      </c>
      <c r="D451">
        <v>49.568732199999999</v>
      </c>
      <c r="E451">
        <v>42</v>
      </c>
      <c r="F451">
        <v>1.7311000000000001</v>
      </c>
      <c r="G451" s="8">
        <v>222.29</v>
      </c>
      <c r="H451">
        <v>35.276000000000003</v>
      </c>
      <c r="I451">
        <v>-35.276000000000003</v>
      </c>
      <c r="J451">
        <v>86.790999999999997</v>
      </c>
    </row>
    <row r="452" spans="1:10" x14ac:dyDescent="0.2">
      <c r="A452" s="1">
        <v>571</v>
      </c>
      <c r="B452" s="30">
        <v>19.03</v>
      </c>
      <c r="C452">
        <v>-4.5655999999999999</v>
      </c>
      <c r="D452">
        <v>51.273860400000004</v>
      </c>
      <c r="E452">
        <v>43</v>
      </c>
      <c r="F452">
        <v>1.7652000000000001</v>
      </c>
      <c r="G452" s="8">
        <v>230.94</v>
      </c>
      <c r="H452">
        <v>28.898</v>
      </c>
      <c r="I452">
        <v>-28.898</v>
      </c>
      <c r="J452">
        <v>86.897999999999996</v>
      </c>
    </row>
    <row r="453" spans="1:10" x14ac:dyDescent="0.2">
      <c r="A453" s="1">
        <v>572</v>
      </c>
      <c r="B453" s="30">
        <v>19.07</v>
      </c>
      <c r="C453">
        <v>4.6727999999999996</v>
      </c>
      <c r="D453">
        <v>36.672364699999996</v>
      </c>
      <c r="E453">
        <v>43</v>
      </c>
      <c r="F453">
        <v>1.9710000000000001</v>
      </c>
      <c r="G453" s="8">
        <v>228.48</v>
      </c>
      <c r="H453">
        <v>29.225000000000001</v>
      </c>
      <c r="I453">
        <v>-29.225000000000001</v>
      </c>
      <c r="J453">
        <v>86.992000000000004</v>
      </c>
    </row>
    <row r="454" spans="1:10" x14ac:dyDescent="0.2">
      <c r="A454" s="1">
        <v>573</v>
      </c>
      <c r="B454" s="30">
        <v>19.100000000000001</v>
      </c>
      <c r="C454">
        <v>9.9276</v>
      </c>
      <c r="D454">
        <v>25.653668099999997</v>
      </c>
      <c r="E454">
        <v>43</v>
      </c>
      <c r="F454">
        <v>1.9098999999999999</v>
      </c>
      <c r="G454" s="8">
        <v>222.9</v>
      </c>
      <c r="H454">
        <v>27.992999999999999</v>
      </c>
      <c r="I454">
        <v>-27.992999999999999</v>
      </c>
      <c r="J454">
        <v>87.058000000000007</v>
      </c>
    </row>
    <row r="455" spans="1:10" x14ac:dyDescent="0.2">
      <c r="A455" s="1">
        <v>574</v>
      </c>
      <c r="B455" s="30">
        <v>19.13</v>
      </c>
      <c r="C455">
        <v>-0.14324000000000001</v>
      </c>
      <c r="D455">
        <v>32.848468699999998</v>
      </c>
      <c r="E455">
        <v>45</v>
      </c>
      <c r="F455">
        <v>1.8713</v>
      </c>
      <c r="G455" s="8">
        <v>210.49</v>
      </c>
      <c r="H455">
        <v>27.919</v>
      </c>
      <c r="I455">
        <v>-27.919</v>
      </c>
      <c r="J455">
        <v>87.094999999999999</v>
      </c>
    </row>
    <row r="456" spans="1:10" x14ac:dyDescent="0.2">
      <c r="A456" s="1">
        <v>575</v>
      </c>
      <c r="B456" s="30">
        <v>19.170000000000002</v>
      </c>
      <c r="C456">
        <v>-0.71108000000000005</v>
      </c>
      <c r="D456">
        <v>35.680733599999996</v>
      </c>
      <c r="E456">
        <v>42</v>
      </c>
      <c r="F456">
        <v>2.2703000000000002</v>
      </c>
      <c r="G456" s="8">
        <v>183.59</v>
      </c>
      <c r="H456">
        <v>36.845999999999997</v>
      </c>
      <c r="I456">
        <v>-36.845999999999997</v>
      </c>
      <c r="J456">
        <v>87.111999999999995</v>
      </c>
    </row>
    <row r="457" spans="1:10" x14ac:dyDescent="0.2">
      <c r="A457" s="1">
        <v>576</v>
      </c>
      <c r="B457" s="30">
        <v>19.2</v>
      </c>
      <c r="C457">
        <v>1.216</v>
      </c>
      <c r="D457">
        <v>30.329594</v>
      </c>
      <c r="E457">
        <v>42</v>
      </c>
      <c r="F457">
        <v>2.2309999999999999</v>
      </c>
      <c r="G457" s="8">
        <v>168.74</v>
      </c>
      <c r="H457">
        <v>44.512</v>
      </c>
      <c r="I457">
        <v>-44.512</v>
      </c>
      <c r="J457">
        <v>87.106999999999999</v>
      </c>
    </row>
    <row r="458" spans="1:10" x14ac:dyDescent="0.2">
      <c r="A458" s="1">
        <v>577</v>
      </c>
      <c r="B458" s="30">
        <v>19.23</v>
      </c>
      <c r="C458">
        <v>-0.64776</v>
      </c>
      <c r="D458">
        <v>34.128739299999999</v>
      </c>
      <c r="E458">
        <v>43</v>
      </c>
      <c r="F458">
        <v>1.9124000000000001</v>
      </c>
      <c r="G458" s="8">
        <v>176.87</v>
      </c>
      <c r="H458">
        <v>48.387</v>
      </c>
      <c r="I458">
        <v>-48.387</v>
      </c>
      <c r="J458">
        <v>87.096999999999994</v>
      </c>
    </row>
    <row r="459" spans="1:10" x14ac:dyDescent="0.2">
      <c r="A459" s="1">
        <v>578</v>
      </c>
      <c r="B459" s="30">
        <v>19.27</v>
      </c>
      <c r="C459">
        <v>-0.36637999999999998</v>
      </c>
      <c r="D459">
        <v>36.018518499999999</v>
      </c>
      <c r="E459">
        <v>45</v>
      </c>
      <c r="F459">
        <v>2.3338000000000001</v>
      </c>
      <c r="G459" s="8">
        <v>177.41</v>
      </c>
      <c r="H459">
        <v>49.857999999999997</v>
      </c>
      <c r="I459">
        <v>-49.857999999999997</v>
      </c>
      <c r="J459">
        <v>87.076999999999998</v>
      </c>
    </row>
    <row r="460" spans="1:10" x14ac:dyDescent="0.2">
      <c r="A460" s="1">
        <v>579</v>
      </c>
      <c r="B460" s="30">
        <v>19.3</v>
      </c>
      <c r="C460">
        <v>1.4323999999999999</v>
      </c>
      <c r="D460">
        <v>32.379451599999996</v>
      </c>
      <c r="E460">
        <v>43</v>
      </c>
      <c r="F460">
        <v>2.5773000000000001</v>
      </c>
      <c r="G460" s="8">
        <v>181.04</v>
      </c>
      <c r="H460">
        <v>51.591000000000001</v>
      </c>
      <c r="I460">
        <v>-51.591000000000001</v>
      </c>
      <c r="J460">
        <v>87.072000000000003</v>
      </c>
    </row>
    <row r="461" spans="1:10" x14ac:dyDescent="0.2">
      <c r="A461" s="1">
        <v>580</v>
      </c>
      <c r="B461" s="30">
        <v>19.329999999999998</v>
      </c>
      <c r="C461">
        <v>6.5749000000000004</v>
      </c>
      <c r="D461">
        <v>28.220441600000001</v>
      </c>
      <c r="E461">
        <v>40</v>
      </c>
      <c r="F461">
        <v>2.3109000000000002</v>
      </c>
      <c r="G461" s="8">
        <v>170.06</v>
      </c>
      <c r="H461">
        <v>46.353000000000002</v>
      </c>
      <c r="I461">
        <v>-46.353000000000002</v>
      </c>
      <c r="J461">
        <v>87.09</v>
      </c>
    </row>
    <row r="462" spans="1:10" x14ac:dyDescent="0.2">
      <c r="A462" s="1">
        <v>581</v>
      </c>
      <c r="B462" s="30">
        <v>19.37</v>
      </c>
      <c r="C462">
        <v>15.052</v>
      </c>
      <c r="D462">
        <v>23.708689499999998</v>
      </c>
      <c r="E462">
        <v>43</v>
      </c>
      <c r="F462">
        <v>2.0581</v>
      </c>
      <c r="G462" s="8">
        <v>169.39</v>
      </c>
      <c r="H462">
        <v>49.529000000000003</v>
      </c>
      <c r="I462">
        <v>-49.529000000000003</v>
      </c>
      <c r="J462">
        <v>87.102999999999994</v>
      </c>
    </row>
    <row r="463" spans="1:10" x14ac:dyDescent="0.2">
      <c r="A463" s="1">
        <v>582</v>
      </c>
      <c r="B463" s="30">
        <v>19.399999999999999</v>
      </c>
      <c r="C463">
        <v>14.243</v>
      </c>
      <c r="D463">
        <v>25.883368899999997</v>
      </c>
      <c r="E463">
        <v>40</v>
      </c>
      <c r="F463">
        <v>2.4569000000000001</v>
      </c>
      <c r="G463" s="8">
        <v>148.24</v>
      </c>
      <c r="H463">
        <v>55.142000000000003</v>
      </c>
      <c r="I463">
        <v>-55.142000000000003</v>
      </c>
      <c r="J463">
        <v>87.12</v>
      </c>
    </row>
    <row r="464" spans="1:10" x14ac:dyDescent="0.2">
      <c r="A464" s="1">
        <v>583</v>
      </c>
      <c r="B464" s="30">
        <v>19.43</v>
      </c>
      <c r="C464">
        <v>13.22</v>
      </c>
      <c r="D464">
        <v>26.632300599999997</v>
      </c>
      <c r="E464">
        <v>42</v>
      </c>
      <c r="F464">
        <v>2.2831999999999999</v>
      </c>
      <c r="G464" s="8">
        <v>135.19999999999999</v>
      </c>
      <c r="H464">
        <v>54.557000000000002</v>
      </c>
      <c r="I464">
        <v>-54.557000000000002</v>
      </c>
      <c r="J464">
        <v>87.164000000000001</v>
      </c>
    </row>
    <row r="465" spans="1:10" x14ac:dyDescent="0.2">
      <c r="A465" s="1">
        <v>584</v>
      </c>
      <c r="B465" s="30">
        <v>19.47</v>
      </c>
      <c r="C465">
        <v>10.406000000000001</v>
      </c>
      <c r="D465">
        <v>25.790420200000003</v>
      </c>
      <c r="E465">
        <v>45</v>
      </c>
      <c r="F465">
        <v>2.7052999999999998</v>
      </c>
      <c r="G465" s="8">
        <v>141.22</v>
      </c>
      <c r="H465">
        <v>36.744999999999997</v>
      </c>
      <c r="I465">
        <v>-36.744999999999997</v>
      </c>
      <c r="J465">
        <v>87.159000000000006</v>
      </c>
    </row>
    <row r="466" spans="1:10" x14ac:dyDescent="0.2">
      <c r="A466" s="1">
        <v>585</v>
      </c>
      <c r="B466" s="30">
        <v>19.5</v>
      </c>
      <c r="C466">
        <v>14.093999999999999</v>
      </c>
      <c r="D466">
        <v>24.4982194</v>
      </c>
      <c r="E466">
        <v>43</v>
      </c>
      <c r="F466">
        <v>2.3696000000000002</v>
      </c>
      <c r="G466" s="8">
        <v>154.18</v>
      </c>
      <c r="H466">
        <v>24.097999999999999</v>
      </c>
      <c r="I466">
        <v>-24.097999999999999</v>
      </c>
      <c r="J466">
        <v>87.150999999999996</v>
      </c>
    </row>
    <row r="467" spans="1:10" x14ac:dyDescent="0.2">
      <c r="A467" s="1">
        <v>586</v>
      </c>
      <c r="B467" s="30">
        <v>19.53</v>
      </c>
      <c r="C467">
        <v>15.036</v>
      </c>
      <c r="D467">
        <v>21.449074100000001</v>
      </c>
      <c r="E467">
        <v>43</v>
      </c>
      <c r="F467">
        <v>2.206</v>
      </c>
      <c r="G467" s="8">
        <v>156.15</v>
      </c>
      <c r="H467">
        <v>44.405999999999999</v>
      </c>
      <c r="I467">
        <v>-44.405999999999999</v>
      </c>
      <c r="J467">
        <v>87.123000000000005</v>
      </c>
    </row>
    <row r="468" spans="1:10" x14ac:dyDescent="0.2">
      <c r="A468" s="1">
        <v>587</v>
      </c>
      <c r="B468" s="30">
        <v>19.57</v>
      </c>
      <c r="C468">
        <v>14.321999999999999</v>
      </c>
      <c r="D468">
        <v>19.9528134</v>
      </c>
      <c r="E468">
        <v>40</v>
      </c>
      <c r="F468">
        <v>2.165</v>
      </c>
      <c r="G468" s="8">
        <v>157.16</v>
      </c>
      <c r="H468">
        <v>14.316000000000001</v>
      </c>
      <c r="I468">
        <v>-14.316000000000001</v>
      </c>
      <c r="J468">
        <v>87.070999999999998</v>
      </c>
    </row>
    <row r="469" spans="1:10" x14ac:dyDescent="0.2">
      <c r="A469" s="1">
        <v>588</v>
      </c>
      <c r="B469" s="30">
        <v>19.600000000000001</v>
      </c>
      <c r="C469">
        <v>7.5468999999999999</v>
      </c>
      <c r="D469">
        <v>25.569088299999997</v>
      </c>
      <c r="E469">
        <v>43</v>
      </c>
      <c r="F469">
        <v>2.3542999999999998</v>
      </c>
      <c r="G469" s="8">
        <v>154.6</v>
      </c>
      <c r="H469">
        <v>8.2838999999999992</v>
      </c>
      <c r="I469">
        <v>-8.2838999999999992</v>
      </c>
      <c r="J469">
        <v>87.025000000000006</v>
      </c>
    </row>
    <row r="470" spans="1:10" x14ac:dyDescent="0.2">
      <c r="A470" s="1">
        <v>589</v>
      </c>
      <c r="B470" s="30">
        <v>19.63</v>
      </c>
      <c r="C470">
        <v>3.6116000000000001</v>
      </c>
      <c r="D470">
        <v>28.495904599999999</v>
      </c>
      <c r="E470">
        <v>36</v>
      </c>
      <c r="F470">
        <v>1.9916</v>
      </c>
      <c r="G470" s="8">
        <v>131.80000000000001</v>
      </c>
      <c r="H470">
        <v>16.155000000000001</v>
      </c>
      <c r="I470">
        <v>-16.155000000000001</v>
      </c>
      <c r="J470">
        <v>86.968000000000004</v>
      </c>
    </row>
    <row r="471" spans="1:10" x14ac:dyDescent="0.2">
      <c r="A471" s="1">
        <v>590</v>
      </c>
      <c r="B471" s="30">
        <v>19.670000000000002</v>
      </c>
      <c r="C471">
        <v>2.7953000000000001</v>
      </c>
      <c r="D471">
        <v>28.395299099999999</v>
      </c>
      <c r="E471">
        <v>42</v>
      </c>
      <c r="F471">
        <v>2.1172</v>
      </c>
      <c r="G471" s="8">
        <v>122.89</v>
      </c>
      <c r="H471">
        <v>36.398000000000003</v>
      </c>
      <c r="I471">
        <v>-36.398000000000003</v>
      </c>
      <c r="J471">
        <v>86.918999999999997</v>
      </c>
    </row>
    <row r="472" spans="1:10" x14ac:dyDescent="0.2">
      <c r="A472" s="1">
        <v>591</v>
      </c>
      <c r="B472" s="30">
        <v>19.7</v>
      </c>
      <c r="C472">
        <v>2.0657000000000001</v>
      </c>
      <c r="D472">
        <v>30.8014601</v>
      </c>
      <c r="E472">
        <v>42</v>
      </c>
      <c r="F472">
        <v>2.3271999999999999</v>
      </c>
      <c r="G472" s="8">
        <v>123.8</v>
      </c>
      <c r="H472">
        <v>13.134</v>
      </c>
      <c r="I472">
        <v>-13.134</v>
      </c>
      <c r="J472">
        <v>86.858000000000004</v>
      </c>
    </row>
    <row r="473" spans="1:10" x14ac:dyDescent="0.2">
      <c r="A473" s="1">
        <v>592</v>
      </c>
      <c r="B473" s="30">
        <v>19.73</v>
      </c>
      <c r="C473">
        <v>0.45258999999999999</v>
      </c>
      <c r="D473">
        <v>29.788995699999997</v>
      </c>
      <c r="E473">
        <v>41</v>
      </c>
      <c r="F473">
        <v>2.0188000000000001</v>
      </c>
      <c r="G473" s="8">
        <v>143.80000000000001</v>
      </c>
      <c r="H473">
        <v>16.585000000000001</v>
      </c>
      <c r="I473">
        <v>-16.585000000000001</v>
      </c>
      <c r="J473">
        <v>86.78</v>
      </c>
    </row>
    <row r="474" spans="1:10" x14ac:dyDescent="0.2">
      <c r="A474" s="1">
        <v>593</v>
      </c>
      <c r="B474" s="30">
        <v>19.77</v>
      </c>
      <c r="C474">
        <v>-0.11022</v>
      </c>
      <c r="D474">
        <v>30.467236499999999</v>
      </c>
      <c r="E474">
        <v>41</v>
      </c>
      <c r="F474">
        <v>1.7813000000000001</v>
      </c>
      <c r="G474" s="8">
        <v>127.48</v>
      </c>
      <c r="H474">
        <v>12.077</v>
      </c>
      <c r="I474">
        <v>-12.077</v>
      </c>
      <c r="J474">
        <v>86.683000000000007</v>
      </c>
    </row>
    <row r="475" spans="1:10" x14ac:dyDescent="0.2">
      <c r="A475" s="1">
        <v>594</v>
      </c>
      <c r="B475" s="30">
        <v>19.8</v>
      </c>
      <c r="C475">
        <v>-1.0094000000000001</v>
      </c>
      <c r="D475">
        <v>31.191595400000001</v>
      </c>
      <c r="E475">
        <v>42</v>
      </c>
      <c r="F475">
        <v>1.6254999999999999</v>
      </c>
      <c r="G475" s="8">
        <v>120.57</v>
      </c>
      <c r="H475">
        <v>20.402000000000001</v>
      </c>
      <c r="I475">
        <v>-20.402000000000001</v>
      </c>
      <c r="J475">
        <v>86.588999999999999</v>
      </c>
    </row>
    <row r="476" spans="1:10" x14ac:dyDescent="0.2">
      <c r="A476" s="1">
        <v>595</v>
      </c>
      <c r="B476" s="30">
        <v>19.829999999999998</v>
      </c>
      <c r="C476">
        <v>-5.0126999999999997</v>
      </c>
      <c r="D476">
        <v>43.915776399999999</v>
      </c>
      <c r="E476">
        <v>42</v>
      </c>
      <c r="F476">
        <v>1.9581</v>
      </c>
      <c r="G476" s="8">
        <v>115.14</v>
      </c>
      <c r="H476">
        <v>23.312000000000001</v>
      </c>
      <c r="I476">
        <v>-23.312000000000001</v>
      </c>
      <c r="J476">
        <v>86.521000000000001</v>
      </c>
    </row>
    <row r="477" spans="1:10" x14ac:dyDescent="0.2">
      <c r="A477" s="1">
        <v>596</v>
      </c>
      <c r="B477" s="30">
        <v>19.87</v>
      </c>
      <c r="C477">
        <v>-6.5646000000000004</v>
      </c>
      <c r="D477">
        <v>51.676282100000002</v>
      </c>
      <c r="E477">
        <v>41</v>
      </c>
      <c r="F477">
        <v>1.8754999999999999</v>
      </c>
      <c r="G477" s="8">
        <v>100.79</v>
      </c>
      <c r="H477">
        <v>27.097999999999999</v>
      </c>
      <c r="I477">
        <v>-27.097999999999999</v>
      </c>
      <c r="J477">
        <v>86.412999999999997</v>
      </c>
    </row>
    <row r="478" spans="1:10" x14ac:dyDescent="0.2">
      <c r="A478" s="1">
        <v>597</v>
      </c>
      <c r="B478" s="30">
        <v>19.899999999999999</v>
      </c>
      <c r="C478">
        <v>-6.1146000000000003</v>
      </c>
      <c r="D478">
        <v>52.284722199999997</v>
      </c>
      <c r="E478">
        <v>38</v>
      </c>
      <c r="F478">
        <v>1.7547999999999999</v>
      </c>
      <c r="G478" s="8">
        <v>93.832999999999998</v>
      </c>
      <c r="H478">
        <v>18.806999999999999</v>
      </c>
      <c r="I478">
        <v>-18.806999999999999</v>
      </c>
      <c r="J478">
        <v>86.290999999999997</v>
      </c>
    </row>
    <row r="479" spans="1:10" x14ac:dyDescent="0.2">
      <c r="A479" s="1">
        <v>598</v>
      </c>
      <c r="B479" s="30">
        <v>19.93</v>
      </c>
      <c r="C479">
        <v>-6.36</v>
      </c>
      <c r="D479">
        <v>50.938212299999996</v>
      </c>
      <c r="E479">
        <v>42</v>
      </c>
      <c r="F479">
        <v>1.8536999999999999</v>
      </c>
      <c r="G479" s="8">
        <v>70.117999999999995</v>
      </c>
      <c r="H479">
        <v>22.777000000000001</v>
      </c>
      <c r="I479">
        <v>-22.777000000000001</v>
      </c>
      <c r="J479">
        <v>86.195999999999998</v>
      </c>
    </row>
    <row r="480" spans="1:10" x14ac:dyDescent="0.2">
      <c r="A480" s="1">
        <v>599</v>
      </c>
      <c r="B480" s="30">
        <v>19.97</v>
      </c>
      <c r="C480">
        <v>-5.6936</v>
      </c>
      <c r="D480">
        <v>51.514066999999997</v>
      </c>
      <c r="E480">
        <v>42</v>
      </c>
      <c r="F480">
        <v>2.0087000000000002</v>
      </c>
      <c r="G480" s="8">
        <v>65.072999999999993</v>
      </c>
      <c r="H480">
        <v>26.940999999999999</v>
      </c>
      <c r="I480">
        <v>-26.940999999999999</v>
      </c>
      <c r="J480">
        <v>86.128</v>
      </c>
    </row>
    <row r="481" spans="1:10" x14ac:dyDescent="0.2">
      <c r="A481" s="1">
        <v>600</v>
      </c>
      <c r="B481" s="30">
        <v>20</v>
      </c>
      <c r="C481">
        <v>-5.9611000000000001</v>
      </c>
      <c r="D481">
        <v>47.956196599999998</v>
      </c>
      <c r="E481">
        <v>44</v>
      </c>
      <c r="F481">
        <v>2.0036999999999998</v>
      </c>
      <c r="G481" s="8">
        <v>57.008000000000003</v>
      </c>
      <c r="H481">
        <v>33.715000000000003</v>
      </c>
      <c r="I481">
        <v>-33.715000000000003</v>
      </c>
      <c r="J481">
        <v>86.061000000000007</v>
      </c>
    </row>
    <row r="482" spans="1:10" x14ac:dyDescent="0.2">
      <c r="A482" s="1">
        <v>601</v>
      </c>
      <c r="B482" s="30">
        <v>20.03</v>
      </c>
      <c r="C482">
        <v>-4.8616999999999999</v>
      </c>
      <c r="D482">
        <v>48.718482899999998</v>
      </c>
      <c r="E482">
        <v>42</v>
      </c>
      <c r="F482">
        <v>1.9186000000000001</v>
      </c>
      <c r="G482" s="8">
        <v>59.646000000000001</v>
      </c>
      <c r="H482">
        <v>32.960999999999999</v>
      </c>
      <c r="I482">
        <v>-32.960999999999999</v>
      </c>
      <c r="J482">
        <v>85.980999999999995</v>
      </c>
    </row>
    <row r="483" spans="1:10" x14ac:dyDescent="0.2">
      <c r="A483" s="1">
        <v>602</v>
      </c>
      <c r="B483" s="30">
        <v>20.07</v>
      </c>
      <c r="C483">
        <v>0.54264000000000001</v>
      </c>
      <c r="D483">
        <v>43.983974400000001</v>
      </c>
      <c r="E483">
        <v>44</v>
      </c>
      <c r="F483">
        <v>1.7504</v>
      </c>
      <c r="G483" s="8">
        <v>62.207000000000001</v>
      </c>
      <c r="H483">
        <v>33.557000000000002</v>
      </c>
      <c r="I483">
        <v>-33.557000000000002</v>
      </c>
      <c r="J483">
        <v>85.926000000000002</v>
      </c>
    </row>
    <row r="484" spans="1:10" x14ac:dyDescent="0.2">
      <c r="A484" s="1">
        <v>603</v>
      </c>
      <c r="B484" s="30">
        <v>20.100000000000001</v>
      </c>
      <c r="C484">
        <v>9.8394999999999992</v>
      </c>
      <c r="D484">
        <v>40.701566999999997</v>
      </c>
      <c r="E484">
        <v>36</v>
      </c>
      <c r="F484">
        <v>1.7112000000000001</v>
      </c>
      <c r="G484" s="8">
        <v>55.142000000000003</v>
      </c>
      <c r="H484">
        <v>31.15</v>
      </c>
      <c r="I484">
        <v>-31.15</v>
      </c>
      <c r="J484">
        <v>85.906999999999996</v>
      </c>
    </row>
    <row r="485" spans="1:10" x14ac:dyDescent="0.2">
      <c r="A485" s="1">
        <v>604</v>
      </c>
      <c r="B485" s="30">
        <v>20.13</v>
      </c>
      <c r="C485">
        <v>8.8135999999999992</v>
      </c>
      <c r="D485">
        <v>38.8725071</v>
      </c>
      <c r="E485">
        <v>35</v>
      </c>
      <c r="F485">
        <v>1.6252</v>
      </c>
      <c r="G485" s="8">
        <v>56.067</v>
      </c>
      <c r="H485">
        <v>31.28</v>
      </c>
      <c r="I485">
        <v>-31.28</v>
      </c>
      <c r="J485">
        <v>85.927999999999997</v>
      </c>
    </row>
    <row r="486" spans="1:10" x14ac:dyDescent="0.2">
      <c r="A486" s="1">
        <v>605</v>
      </c>
      <c r="B486" s="30">
        <v>20.170000000000002</v>
      </c>
      <c r="C486">
        <v>3.2534000000000001</v>
      </c>
      <c r="D486">
        <v>41.358618200000002</v>
      </c>
      <c r="E486">
        <v>42</v>
      </c>
      <c r="F486">
        <v>1.4499</v>
      </c>
      <c r="G486" s="8">
        <v>56.161000000000001</v>
      </c>
      <c r="H486">
        <v>35.496000000000002</v>
      </c>
      <c r="I486">
        <v>-35.496000000000002</v>
      </c>
      <c r="J486">
        <v>85.977000000000004</v>
      </c>
    </row>
    <row r="487" spans="1:10" x14ac:dyDescent="0.2">
      <c r="A487" s="1">
        <v>606</v>
      </c>
      <c r="B487" s="30">
        <v>20.2</v>
      </c>
      <c r="C487">
        <v>-1.1242000000000001</v>
      </c>
      <c r="D487">
        <v>48.3810541</v>
      </c>
      <c r="E487">
        <v>39</v>
      </c>
      <c r="F487">
        <v>1.3804000000000001</v>
      </c>
      <c r="G487" s="8">
        <v>47.585000000000001</v>
      </c>
      <c r="H487">
        <v>37.905999999999999</v>
      </c>
      <c r="I487">
        <v>-37.905999999999999</v>
      </c>
      <c r="J487">
        <v>86.012</v>
      </c>
    </row>
    <row r="488" spans="1:10" x14ac:dyDescent="0.2">
      <c r="A488" s="1">
        <v>607</v>
      </c>
      <c r="B488" s="30">
        <v>20.23</v>
      </c>
      <c r="C488">
        <v>3.7698</v>
      </c>
      <c r="D488">
        <v>45.765669500000001</v>
      </c>
      <c r="E488">
        <v>35</v>
      </c>
      <c r="F488">
        <v>1.2543</v>
      </c>
      <c r="G488" s="8">
        <v>40.762999999999998</v>
      </c>
      <c r="H488">
        <v>46.1</v>
      </c>
      <c r="I488">
        <v>-46.1</v>
      </c>
      <c r="J488">
        <v>86.016000000000005</v>
      </c>
    </row>
    <row r="489" spans="1:10" x14ac:dyDescent="0.2">
      <c r="A489" s="1">
        <v>608</v>
      </c>
      <c r="B489" s="30">
        <v>20.27</v>
      </c>
      <c r="C489">
        <v>-1.0608</v>
      </c>
      <c r="D489">
        <v>48.957977200000002</v>
      </c>
      <c r="E489">
        <v>39</v>
      </c>
      <c r="F489">
        <v>1.5935999999999999</v>
      </c>
      <c r="G489" s="8">
        <v>33.369999999999997</v>
      </c>
      <c r="H489">
        <v>47.807000000000002</v>
      </c>
      <c r="I489">
        <v>-47.807000000000002</v>
      </c>
      <c r="J489">
        <v>86.040999999999997</v>
      </c>
    </row>
    <row r="490" spans="1:10" x14ac:dyDescent="0.2">
      <c r="A490" s="1">
        <v>609</v>
      </c>
      <c r="B490" s="30">
        <v>20.3</v>
      </c>
      <c r="C490">
        <v>-6.5334000000000003</v>
      </c>
      <c r="D490">
        <v>53.772435900000005</v>
      </c>
      <c r="E490">
        <v>34</v>
      </c>
      <c r="F490">
        <v>1.452</v>
      </c>
      <c r="G490" s="8">
        <v>18.611000000000001</v>
      </c>
      <c r="H490">
        <v>37.56</v>
      </c>
      <c r="I490">
        <v>-37.56</v>
      </c>
      <c r="J490">
        <v>86.061000000000007</v>
      </c>
    </row>
    <row r="491" spans="1:10" x14ac:dyDescent="0.2">
      <c r="A491" s="1">
        <v>610</v>
      </c>
      <c r="B491" s="30">
        <v>20.329999999999998</v>
      </c>
      <c r="C491">
        <v>-7.0749000000000004</v>
      </c>
      <c r="D491">
        <v>52.918625399999996</v>
      </c>
      <c r="E491">
        <v>39</v>
      </c>
      <c r="F491">
        <v>1.5201</v>
      </c>
      <c r="G491" s="8">
        <v>20.384</v>
      </c>
      <c r="H491">
        <v>38.012999999999998</v>
      </c>
      <c r="I491">
        <v>-38.012999999999998</v>
      </c>
      <c r="J491">
        <v>86.064999999999998</v>
      </c>
    </row>
    <row r="492" spans="1:10" x14ac:dyDescent="0.2">
      <c r="A492" s="1">
        <v>611</v>
      </c>
      <c r="B492" s="30">
        <v>20.37</v>
      </c>
      <c r="C492">
        <v>-7.0503999999999998</v>
      </c>
      <c r="D492">
        <v>53.8174858</v>
      </c>
      <c r="E492">
        <v>40</v>
      </c>
      <c r="F492">
        <v>1.3577999999999999</v>
      </c>
      <c r="G492" s="8">
        <v>39.570999999999998</v>
      </c>
      <c r="H492">
        <v>20.713999999999999</v>
      </c>
      <c r="I492">
        <v>-20.713999999999999</v>
      </c>
      <c r="J492">
        <v>86.055999999999997</v>
      </c>
    </row>
    <row r="493" spans="1:10" x14ac:dyDescent="0.2">
      <c r="A493" s="1">
        <v>612</v>
      </c>
      <c r="B493" s="30">
        <v>20.399999999999999</v>
      </c>
      <c r="C493">
        <v>-7.4645000000000001</v>
      </c>
      <c r="D493">
        <v>55.129273499999996</v>
      </c>
      <c r="E493">
        <v>42</v>
      </c>
      <c r="F493">
        <v>1.6680999999999999</v>
      </c>
      <c r="G493" s="8">
        <v>54.65</v>
      </c>
      <c r="H493">
        <v>17.167999999999999</v>
      </c>
      <c r="I493">
        <v>-17.167999999999999</v>
      </c>
      <c r="J493">
        <v>86.016999999999996</v>
      </c>
    </row>
    <row r="494" spans="1:10" x14ac:dyDescent="0.2">
      <c r="A494" s="1">
        <v>613</v>
      </c>
      <c r="B494" s="30">
        <v>20.43</v>
      </c>
      <c r="C494">
        <v>-6.1833</v>
      </c>
      <c r="D494">
        <v>51.109686600000003</v>
      </c>
      <c r="E494">
        <v>43</v>
      </c>
      <c r="F494">
        <v>1.6731</v>
      </c>
      <c r="G494" s="8">
        <v>56.362000000000002</v>
      </c>
      <c r="H494">
        <v>11.693</v>
      </c>
      <c r="I494">
        <v>-11.693</v>
      </c>
      <c r="J494">
        <v>85.944000000000003</v>
      </c>
    </row>
    <row r="495" spans="1:10" x14ac:dyDescent="0.2">
      <c r="A495" s="1">
        <v>614</v>
      </c>
      <c r="B495" s="30">
        <v>20.47</v>
      </c>
      <c r="C495">
        <v>-5.1056999999999997</v>
      </c>
      <c r="D495">
        <v>48.853276399999999</v>
      </c>
      <c r="E495">
        <v>41</v>
      </c>
      <c r="F495">
        <v>1.6041000000000001</v>
      </c>
      <c r="G495" s="8">
        <v>57.581000000000003</v>
      </c>
      <c r="H495">
        <v>9.6145999999999994</v>
      </c>
      <c r="I495">
        <v>-9.6145999999999994</v>
      </c>
      <c r="J495">
        <v>85.87</v>
      </c>
    </row>
    <row r="496" spans="1:10" x14ac:dyDescent="0.2">
      <c r="A496" s="1">
        <v>615</v>
      </c>
      <c r="B496" s="30">
        <v>20.5</v>
      </c>
      <c r="C496">
        <v>-5.1574</v>
      </c>
      <c r="D496">
        <v>49.661859</v>
      </c>
      <c r="E496">
        <v>42</v>
      </c>
      <c r="F496">
        <v>1.6172</v>
      </c>
      <c r="G496" s="8">
        <v>49.715000000000003</v>
      </c>
      <c r="H496">
        <v>14.180999999999999</v>
      </c>
      <c r="I496">
        <v>-14.180999999999999</v>
      </c>
      <c r="J496">
        <v>85.787999999999997</v>
      </c>
    </row>
    <row r="497" spans="1:10" x14ac:dyDescent="0.2">
      <c r="A497" s="1">
        <v>616</v>
      </c>
      <c r="B497" s="30">
        <v>20.53</v>
      </c>
      <c r="C497">
        <v>-3.6259000000000001</v>
      </c>
      <c r="D497">
        <v>44.410434500000001</v>
      </c>
      <c r="E497">
        <v>42</v>
      </c>
      <c r="F497">
        <v>1.8177000000000001</v>
      </c>
      <c r="G497" s="8">
        <v>40.942</v>
      </c>
      <c r="H497">
        <v>17.908000000000001</v>
      </c>
      <c r="I497">
        <v>-17.908000000000001</v>
      </c>
      <c r="J497">
        <v>85.712000000000003</v>
      </c>
    </row>
    <row r="498" spans="1:10" x14ac:dyDescent="0.2">
      <c r="A498" s="1">
        <v>617</v>
      </c>
      <c r="B498" s="30">
        <v>20.57</v>
      </c>
      <c r="C498">
        <v>-2.4521999999999999</v>
      </c>
      <c r="D498">
        <v>43.877670899999998</v>
      </c>
      <c r="E498">
        <v>44</v>
      </c>
      <c r="F498">
        <v>1.9765999999999999</v>
      </c>
      <c r="G498" s="8">
        <v>41.972999999999999</v>
      </c>
      <c r="H498">
        <v>16.617999999999999</v>
      </c>
      <c r="I498">
        <v>-16.617999999999999</v>
      </c>
      <c r="J498">
        <v>85.647999999999996</v>
      </c>
    </row>
    <row r="499" spans="1:10" x14ac:dyDescent="0.2">
      <c r="A499" s="1">
        <v>618</v>
      </c>
      <c r="B499" s="30">
        <v>20.6</v>
      </c>
      <c r="C499">
        <v>-7.8919999999999997E-3</v>
      </c>
      <c r="D499">
        <v>38.930021400000001</v>
      </c>
      <c r="E499">
        <v>42</v>
      </c>
      <c r="F499">
        <v>2.0293999999999999</v>
      </c>
      <c r="G499" s="8">
        <v>43.789000000000001</v>
      </c>
      <c r="H499">
        <v>12.516999999999999</v>
      </c>
      <c r="I499">
        <v>-12.516999999999999</v>
      </c>
      <c r="J499">
        <v>85.588999999999999</v>
      </c>
    </row>
    <row r="500" spans="1:10" x14ac:dyDescent="0.2">
      <c r="A500" s="1">
        <v>619</v>
      </c>
      <c r="B500" s="30">
        <v>20.63</v>
      </c>
      <c r="C500">
        <v>1.5353000000000001</v>
      </c>
      <c r="D500">
        <v>43.118411699999996</v>
      </c>
      <c r="E500">
        <v>44</v>
      </c>
      <c r="F500">
        <v>2.3538000000000001</v>
      </c>
      <c r="G500" s="8">
        <v>44.191000000000003</v>
      </c>
      <c r="H500">
        <v>10.794</v>
      </c>
      <c r="I500">
        <v>-10.794</v>
      </c>
      <c r="J500">
        <v>85.54</v>
      </c>
    </row>
    <row r="501" spans="1:10" x14ac:dyDescent="0.2">
      <c r="A501" s="1">
        <v>620</v>
      </c>
      <c r="B501" s="30">
        <v>20.67</v>
      </c>
      <c r="C501">
        <v>3.35</v>
      </c>
      <c r="D501">
        <v>40.565527099999997</v>
      </c>
      <c r="E501">
        <v>40</v>
      </c>
      <c r="F501">
        <v>2.0764</v>
      </c>
      <c r="G501" s="8">
        <v>60.039000000000001</v>
      </c>
      <c r="H501">
        <v>10.02</v>
      </c>
      <c r="I501">
        <v>-10.02</v>
      </c>
      <c r="J501">
        <v>85.498999999999995</v>
      </c>
    </row>
    <row r="502" spans="1:10" x14ac:dyDescent="0.2">
      <c r="A502" s="1">
        <v>621</v>
      </c>
      <c r="B502" s="30">
        <v>20.7</v>
      </c>
      <c r="C502">
        <v>13.103999999999999</v>
      </c>
      <c r="D502">
        <v>31.758903100000001</v>
      </c>
      <c r="E502">
        <v>37</v>
      </c>
      <c r="F502">
        <v>1.8687</v>
      </c>
      <c r="G502" s="8">
        <v>59.104999999999997</v>
      </c>
      <c r="H502">
        <v>11.638999999999999</v>
      </c>
      <c r="I502">
        <v>-11.638999999999999</v>
      </c>
      <c r="J502">
        <v>85.484999999999999</v>
      </c>
    </row>
    <row r="503" spans="1:10" x14ac:dyDescent="0.2">
      <c r="A503" s="1">
        <v>622</v>
      </c>
      <c r="B503" s="30">
        <v>20.73</v>
      </c>
      <c r="C503">
        <v>18.044</v>
      </c>
      <c r="D503">
        <v>31.8021724</v>
      </c>
      <c r="E503">
        <v>36</v>
      </c>
      <c r="F503">
        <v>1.821</v>
      </c>
      <c r="G503" s="8">
        <v>50.628999999999998</v>
      </c>
      <c r="H503">
        <v>18.405999999999999</v>
      </c>
      <c r="I503">
        <v>-18.405999999999999</v>
      </c>
      <c r="J503">
        <v>85.503</v>
      </c>
    </row>
    <row r="504" spans="1:10" x14ac:dyDescent="0.2">
      <c r="A504" s="1">
        <v>623</v>
      </c>
      <c r="B504" s="30">
        <v>20.77</v>
      </c>
      <c r="C504">
        <v>12.849</v>
      </c>
      <c r="D504">
        <v>32.045940200000004</v>
      </c>
      <c r="E504">
        <v>35</v>
      </c>
      <c r="F504">
        <v>1.6611</v>
      </c>
      <c r="G504" s="8">
        <v>41.121000000000002</v>
      </c>
      <c r="H504">
        <v>22.951000000000001</v>
      </c>
      <c r="I504">
        <v>-22.951000000000001</v>
      </c>
      <c r="J504">
        <v>85.564999999999998</v>
      </c>
    </row>
    <row r="505" spans="1:10" x14ac:dyDescent="0.2">
      <c r="A505" s="1">
        <v>624</v>
      </c>
      <c r="B505" s="30">
        <v>20.8</v>
      </c>
      <c r="C505">
        <v>6.8071999999999999</v>
      </c>
      <c r="D505">
        <v>36.856837599999999</v>
      </c>
      <c r="E505">
        <v>43</v>
      </c>
      <c r="F505">
        <v>1.6149</v>
      </c>
      <c r="G505" s="8">
        <v>43.984999999999999</v>
      </c>
      <c r="H505">
        <v>31.702000000000002</v>
      </c>
      <c r="I505">
        <v>-31.702000000000002</v>
      </c>
      <c r="J505">
        <v>85.626999999999995</v>
      </c>
    </row>
    <row r="506" spans="1:10" x14ac:dyDescent="0.2">
      <c r="A506" s="1">
        <v>625</v>
      </c>
      <c r="B506" s="30">
        <v>20.83</v>
      </c>
      <c r="C506">
        <v>0.49847999999999998</v>
      </c>
      <c r="D506">
        <v>44.328703699999998</v>
      </c>
      <c r="E506">
        <v>39</v>
      </c>
      <c r="F506">
        <v>1.6234999999999999</v>
      </c>
      <c r="G506" s="8">
        <v>48.738999999999997</v>
      </c>
      <c r="H506">
        <v>34.828000000000003</v>
      </c>
      <c r="I506">
        <v>-34.828000000000003</v>
      </c>
      <c r="J506">
        <v>85.674000000000007</v>
      </c>
    </row>
    <row r="507" spans="1:10" x14ac:dyDescent="0.2">
      <c r="A507" s="1">
        <v>626</v>
      </c>
      <c r="B507" s="30">
        <v>20.87</v>
      </c>
      <c r="C507">
        <v>-2.9617</v>
      </c>
      <c r="D507">
        <v>43.751780600000004</v>
      </c>
      <c r="E507">
        <v>41</v>
      </c>
      <c r="F507">
        <v>1.8102</v>
      </c>
      <c r="G507" s="8">
        <v>24.042000000000002</v>
      </c>
      <c r="H507">
        <v>34.905000000000001</v>
      </c>
      <c r="I507">
        <v>-34.905000000000001</v>
      </c>
      <c r="J507">
        <v>85.734999999999999</v>
      </c>
    </row>
    <row r="508" spans="1:10" x14ac:dyDescent="0.2">
      <c r="A508" s="1">
        <v>627</v>
      </c>
      <c r="B508" s="30">
        <v>20.9</v>
      </c>
      <c r="C508">
        <v>-6.0823</v>
      </c>
      <c r="D508">
        <v>49.405982899999998</v>
      </c>
      <c r="E508">
        <v>41</v>
      </c>
      <c r="F508">
        <v>2.0196999999999998</v>
      </c>
      <c r="G508" s="8">
        <v>11.404999999999999</v>
      </c>
      <c r="H508">
        <v>35.997</v>
      </c>
      <c r="I508">
        <v>-35.997</v>
      </c>
      <c r="J508">
        <v>85.805999999999997</v>
      </c>
    </row>
    <row r="509" spans="1:10" x14ac:dyDescent="0.2">
      <c r="A509" s="1">
        <v>628</v>
      </c>
      <c r="B509" s="30">
        <v>20.93</v>
      </c>
      <c r="C509">
        <v>-3.6711</v>
      </c>
      <c r="D509">
        <v>45.493055599999998</v>
      </c>
      <c r="E509">
        <v>39</v>
      </c>
      <c r="F509">
        <v>2.1337999999999999</v>
      </c>
      <c r="G509" s="8">
        <v>6.5635000000000003</v>
      </c>
      <c r="H509">
        <v>18.009</v>
      </c>
      <c r="I509">
        <v>-18.009</v>
      </c>
      <c r="J509">
        <v>85.88</v>
      </c>
    </row>
    <row r="510" spans="1:10" x14ac:dyDescent="0.2">
      <c r="A510" s="1">
        <v>629</v>
      </c>
      <c r="B510" s="30">
        <v>20.97</v>
      </c>
      <c r="C510">
        <v>2.5992000000000002</v>
      </c>
      <c r="D510">
        <v>37.095085500000003</v>
      </c>
      <c r="E510">
        <v>43</v>
      </c>
      <c r="F510">
        <v>1.8025</v>
      </c>
      <c r="G510" s="8">
        <v>22.620999999999999</v>
      </c>
      <c r="H510">
        <v>26.06</v>
      </c>
      <c r="I510">
        <v>-26.06</v>
      </c>
      <c r="J510">
        <v>85.938000000000002</v>
      </c>
    </row>
    <row r="511" spans="1:10" x14ac:dyDescent="0.2">
      <c r="A511" s="1">
        <v>630</v>
      </c>
      <c r="B511" s="30">
        <v>21</v>
      </c>
      <c r="C511">
        <v>-2.7370999999999999</v>
      </c>
      <c r="D511">
        <v>44.616631099999999</v>
      </c>
      <c r="E511">
        <v>44</v>
      </c>
      <c r="F511">
        <v>2.1642999999999999</v>
      </c>
      <c r="G511" s="8">
        <v>21.879000000000001</v>
      </c>
      <c r="H511">
        <v>24.196999999999999</v>
      </c>
      <c r="I511">
        <v>-24.196999999999999</v>
      </c>
      <c r="J511">
        <v>86.007000000000005</v>
      </c>
    </row>
    <row r="512" spans="1:10" x14ac:dyDescent="0.2">
      <c r="A512" s="1">
        <v>631</v>
      </c>
      <c r="B512" s="30">
        <v>21.03</v>
      </c>
      <c r="C512">
        <v>-3.3875000000000002</v>
      </c>
      <c r="D512">
        <v>43.854878900000003</v>
      </c>
      <c r="E512">
        <v>42</v>
      </c>
      <c r="F512">
        <v>1.6435</v>
      </c>
      <c r="G512" s="8">
        <v>19.608000000000001</v>
      </c>
      <c r="H512">
        <v>21.818000000000001</v>
      </c>
      <c r="I512">
        <v>-21.818000000000001</v>
      </c>
      <c r="J512">
        <v>86.085999999999999</v>
      </c>
    </row>
    <row r="513" spans="1:10" x14ac:dyDescent="0.2">
      <c r="A513" s="1">
        <v>632</v>
      </c>
      <c r="B513" s="30">
        <v>21.07</v>
      </c>
      <c r="C513">
        <v>-3.0916999999999999</v>
      </c>
      <c r="D513">
        <v>45.675925899999996</v>
      </c>
      <c r="E513">
        <v>45</v>
      </c>
      <c r="F513">
        <v>1.502</v>
      </c>
      <c r="G513" s="8">
        <v>3.1478999999999999</v>
      </c>
      <c r="H513">
        <v>16.13</v>
      </c>
      <c r="I513">
        <v>-16.13</v>
      </c>
      <c r="J513">
        <v>86.158000000000001</v>
      </c>
    </row>
    <row r="514" spans="1:10" x14ac:dyDescent="0.2">
      <c r="A514" s="1">
        <v>633</v>
      </c>
      <c r="B514" s="30">
        <v>21.1</v>
      </c>
      <c r="C514">
        <v>-2.6985999999999999</v>
      </c>
      <c r="D514">
        <v>39.997863199999998</v>
      </c>
      <c r="E514">
        <v>45</v>
      </c>
      <c r="F514">
        <v>1.5233000000000001</v>
      </c>
      <c r="G514" s="8">
        <v>-6.4489999999999998</v>
      </c>
      <c r="H514">
        <v>11.353</v>
      </c>
      <c r="I514">
        <v>-11.353</v>
      </c>
      <c r="J514">
        <v>86.21</v>
      </c>
    </row>
    <row r="515" spans="1:10" x14ac:dyDescent="0.2">
      <c r="A515" s="1">
        <v>634</v>
      </c>
      <c r="B515" s="30">
        <v>21.13</v>
      </c>
      <c r="C515">
        <v>-0.99307000000000001</v>
      </c>
      <c r="D515">
        <v>40.0918803</v>
      </c>
      <c r="E515">
        <v>43</v>
      </c>
      <c r="F515">
        <v>1.6276999999999999</v>
      </c>
      <c r="G515" s="8">
        <v>-17.797999999999998</v>
      </c>
      <c r="H515">
        <v>14.801</v>
      </c>
      <c r="I515">
        <v>-14.801</v>
      </c>
      <c r="J515">
        <v>86.206999999999994</v>
      </c>
    </row>
    <row r="516" spans="1:10" x14ac:dyDescent="0.2">
      <c r="A516" s="1">
        <v>635</v>
      </c>
      <c r="B516" s="30">
        <v>21.17</v>
      </c>
      <c r="C516">
        <v>-4.1974</v>
      </c>
      <c r="D516">
        <v>48.083511399999999</v>
      </c>
      <c r="E516">
        <v>43</v>
      </c>
      <c r="F516">
        <v>2.1168</v>
      </c>
      <c r="G516" s="8">
        <v>-8.6364999999999998</v>
      </c>
      <c r="H516">
        <v>13.34</v>
      </c>
      <c r="I516">
        <v>-13.34</v>
      </c>
      <c r="J516">
        <v>86.174000000000007</v>
      </c>
    </row>
    <row r="517" spans="1:10" x14ac:dyDescent="0.2">
      <c r="A517" s="1">
        <v>636</v>
      </c>
      <c r="B517" s="30">
        <v>21.2</v>
      </c>
      <c r="C517">
        <v>4.4935999999999998</v>
      </c>
      <c r="D517">
        <v>39.805377499999999</v>
      </c>
      <c r="E517">
        <v>45</v>
      </c>
      <c r="F517">
        <v>1.7708999999999999</v>
      </c>
      <c r="G517" s="8">
        <v>-4.8030999999999997</v>
      </c>
      <c r="H517">
        <v>19.367999999999999</v>
      </c>
      <c r="I517">
        <v>-19.367999999999999</v>
      </c>
      <c r="J517">
        <v>86.138000000000005</v>
      </c>
    </row>
    <row r="518" spans="1:10" x14ac:dyDescent="0.2">
      <c r="A518" s="1">
        <v>637</v>
      </c>
      <c r="B518" s="30">
        <v>21.23</v>
      </c>
      <c r="C518">
        <v>0.39728999999999998</v>
      </c>
      <c r="D518">
        <v>39.7793803</v>
      </c>
      <c r="E518">
        <v>44</v>
      </c>
      <c r="F518">
        <v>2.0608</v>
      </c>
      <c r="G518" s="8">
        <v>-7.1822999999999997</v>
      </c>
      <c r="H518">
        <v>21.420999999999999</v>
      </c>
      <c r="I518">
        <v>-21.420999999999999</v>
      </c>
      <c r="J518">
        <v>86.114999999999995</v>
      </c>
    </row>
    <row r="519" spans="1:10" x14ac:dyDescent="0.2">
      <c r="A519" s="1">
        <v>638</v>
      </c>
      <c r="B519" s="30">
        <v>21.27</v>
      </c>
      <c r="C519">
        <v>-0.82616000000000001</v>
      </c>
      <c r="D519">
        <v>36.625</v>
      </c>
      <c r="E519">
        <v>45</v>
      </c>
      <c r="F519">
        <v>2.3151000000000002</v>
      </c>
      <c r="G519" s="8">
        <v>-13.468</v>
      </c>
      <c r="H519">
        <v>19.27</v>
      </c>
      <c r="I519">
        <v>-19.27</v>
      </c>
      <c r="J519">
        <v>86.064999999999998</v>
      </c>
    </row>
    <row r="520" spans="1:10" x14ac:dyDescent="0.2">
      <c r="A520" s="1">
        <v>639</v>
      </c>
      <c r="B520" s="30">
        <v>21.3</v>
      </c>
      <c r="C520">
        <v>-0.56254999999999999</v>
      </c>
      <c r="D520">
        <v>37.384971500000006</v>
      </c>
      <c r="E520">
        <v>38</v>
      </c>
      <c r="F520">
        <v>1.6901999999999999</v>
      </c>
      <c r="G520" s="8">
        <v>-30.234999999999999</v>
      </c>
      <c r="H520">
        <v>13.974</v>
      </c>
      <c r="I520">
        <v>-13.974</v>
      </c>
      <c r="J520">
        <v>85.991</v>
      </c>
    </row>
    <row r="521" spans="1:10" x14ac:dyDescent="0.2">
      <c r="A521" s="1">
        <v>640</v>
      </c>
      <c r="B521" s="30">
        <v>21.33</v>
      </c>
      <c r="C521">
        <v>0.81738999999999995</v>
      </c>
      <c r="D521">
        <v>37.327991500000003</v>
      </c>
      <c r="E521">
        <v>44</v>
      </c>
      <c r="F521">
        <v>1.7674000000000001</v>
      </c>
      <c r="G521" s="8">
        <v>-56.796999999999997</v>
      </c>
      <c r="H521">
        <v>25.324000000000002</v>
      </c>
      <c r="I521">
        <v>-25.324000000000002</v>
      </c>
      <c r="J521">
        <v>85.903999999999996</v>
      </c>
    </row>
    <row r="522" spans="1:10" x14ac:dyDescent="0.2">
      <c r="A522" s="1">
        <v>641</v>
      </c>
      <c r="B522" s="30">
        <v>21.37</v>
      </c>
      <c r="C522">
        <v>-1.7441</v>
      </c>
      <c r="D522">
        <v>43.671652399999999</v>
      </c>
      <c r="E522">
        <v>42</v>
      </c>
      <c r="F522">
        <v>1.7094</v>
      </c>
      <c r="G522" s="8">
        <v>-71.106999999999999</v>
      </c>
      <c r="H522">
        <v>27.556000000000001</v>
      </c>
      <c r="I522">
        <v>-27.556000000000001</v>
      </c>
      <c r="J522">
        <v>85.816999999999993</v>
      </c>
    </row>
    <row r="523" spans="1:10" x14ac:dyDescent="0.2">
      <c r="A523" s="1">
        <v>642</v>
      </c>
      <c r="B523" s="30">
        <v>21.4</v>
      </c>
      <c r="C523">
        <v>-0.43557000000000001</v>
      </c>
      <c r="D523">
        <v>46.252849000000005</v>
      </c>
      <c r="E523">
        <v>43</v>
      </c>
      <c r="F523">
        <v>1.5297000000000001</v>
      </c>
      <c r="G523" s="8">
        <v>-91.314999999999998</v>
      </c>
      <c r="H523">
        <v>22.736000000000001</v>
      </c>
      <c r="I523">
        <v>-22.736000000000001</v>
      </c>
      <c r="J523">
        <v>85.738</v>
      </c>
    </row>
    <row r="524" spans="1:10" x14ac:dyDescent="0.2">
      <c r="A524" s="1">
        <v>643</v>
      </c>
      <c r="B524" s="30">
        <v>21.43</v>
      </c>
      <c r="C524">
        <v>0.12842000000000001</v>
      </c>
      <c r="D524">
        <v>51.444622500000001</v>
      </c>
      <c r="E524">
        <v>37</v>
      </c>
      <c r="F524">
        <v>1.5676000000000001</v>
      </c>
      <c r="G524" s="8">
        <v>-97.332999999999998</v>
      </c>
      <c r="H524">
        <v>23.704000000000001</v>
      </c>
      <c r="I524">
        <v>-23.704000000000001</v>
      </c>
      <c r="J524">
        <v>85.700999999999993</v>
      </c>
    </row>
    <row r="525" spans="1:10" x14ac:dyDescent="0.2">
      <c r="A525" s="1">
        <v>644</v>
      </c>
      <c r="B525" s="30">
        <v>21.47</v>
      </c>
      <c r="C525">
        <v>-2.1791</v>
      </c>
      <c r="D525">
        <v>59.285968700000005</v>
      </c>
      <c r="E525">
        <v>38</v>
      </c>
      <c r="F525">
        <v>1.6519999999999999</v>
      </c>
      <c r="G525" s="8">
        <v>-83.6</v>
      </c>
      <c r="H525">
        <v>61.978999999999999</v>
      </c>
      <c r="I525">
        <v>-61.978999999999999</v>
      </c>
      <c r="J525">
        <v>85.701999999999998</v>
      </c>
    </row>
    <row r="526" spans="1:10" x14ac:dyDescent="0.2">
      <c r="A526" s="1">
        <v>645</v>
      </c>
      <c r="B526" s="30">
        <v>21.5</v>
      </c>
      <c r="C526">
        <v>2.3304999999999998</v>
      </c>
      <c r="D526">
        <v>55.671118200000002</v>
      </c>
      <c r="E526">
        <v>35</v>
      </c>
      <c r="F526">
        <v>1.5216000000000001</v>
      </c>
      <c r="G526" s="8">
        <v>-131.25</v>
      </c>
      <c r="H526">
        <v>45.53</v>
      </c>
      <c r="I526">
        <v>-45.53</v>
      </c>
      <c r="J526">
        <v>85.694999999999993</v>
      </c>
    </row>
    <row r="527" spans="1:10" x14ac:dyDescent="0.2">
      <c r="A527" s="1">
        <v>646</v>
      </c>
      <c r="B527" s="30">
        <v>21.53</v>
      </c>
      <c r="C527">
        <v>-2.0495999999999999</v>
      </c>
      <c r="D527">
        <v>57.591524200000002</v>
      </c>
      <c r="E527">
        <v>38</v>
      </c>
      <c r="F527">
        <v>1.4962</v>
      </c>
      <c r="G527" s="8">
        <v>-140.35</v>
      </c>
      <c r="H527">
        <v>45.841000000000001</v>
      </c>
      <c r="I527">
        <v>-45.841000000000001</v>
      </c>
      <c r="J527">
        <v>85.668000000000006</v>
      </c>
    </row>
    <row r="528" spans="1:10" x14ac:dyDescent="0.2">
      <c r="A528" s="1">
        <v>647</v>
      </c>
      <c r="B528" s="30">
        <v>21.57</v>
      </c>
      <c r="C528">
        <v>-0.56967000000000001</v>
      </c>
      <c r="D528">
        <v>55.968839000000003</v>
      </c>
      <c r="E528">
        <v>38</v>
      </c>
      <c r="F528">
        <v>1.6342000000000001</v>
      </c>
      <c r="G528" s="8">
        <v>-142.11000000000001</v>
      </c>
      <c r="H528">
        <v>44.941000000000003</v>
      </c>
      <c r="I528">
        <v>-44.941000000000003</v>
      </c>
      <c r="J528">
        <v>85.606999999999999</v>
      </c>
    </row>
    <row r="529" spans="1:10" x14ac:dyDescent="0.2">
      <c r="A529" s="1">
        <v>648</v>
      </c>
      <c r="B529" s="30">
        <v>21.6</v>
      </c>
      <c r="C529">
        <v>2.1938</v>
      </c>
      <c r="D529">
        <v>41.334045600000003</v>
      </c>
      <c r="E529">
        <v>43</v>
      </c>
      <c r="F529">
        <v>1.6607000000000001</v>
      </c>
      <c r="G529" s="8">
        <v>-141.65</v>
      </c>
      <c r="H529">
        <v>38.631999999999998</v>
      </c>
      <c r="I529">
        <v>-38.631999999999998</v>
      </c>
      <c r="J529">
        <v>85.512</v>
      </c>
    </row>
    <row r="530" spans="1:10" x14ac:dyDescent="0.2">
      <c r="A530" s="1">
        <v>649</v>
      </c>
      <c r="B530" s="30">
        <v>21.63</v>
      </c>
      <c r="C530">
        <v>-4.1825000000000001</v>
      </c>
      <c r="D530">
        <v>54.783475800000005</v>
      </c>
      <c r="E530">
        <v>43</v>
      </c>
      <c r="F530">
        <v>1.7316</v>
      </c>
      <c r="G530" s="8">
        <v>-141.78</v>
      </c>
      <c r="H530">
        <v>39.609000000000002</v>
      </c>
      <c r="I530">
        <v>-39.609000000000002</v>
      </c>
      <c r="J530">
        <v>85.375</v>
      </c>
    </row>
    <row r="531" spans="1:10" x14ac:dyDescent="0.2">
      <c r="A531" s="1">
        <v>650</v>
      </c>
      <c r="B531" s="30">
        <v>21.67</v>
      </c>
      <c r="C531">
        <v>-3.6126999999999998</v>
      </c>
      <c r="D531">
        <v>52.676638200000006</v>
      </c>
      <c r="E531">
        <v>42</v>
      </c>
      <c r="F531">
        <v>1.6511</v>
      </c>
      <c r="G531" s="8">
        <v>-149.19999999999999</v>
      </c>
      <c r="H531">
        <v>50.082999999999998</v>
      </c>
      <c r="I531">
        <v>-50.082999999999998</v>
      </c>
      <c r="J531">
        <v>85.230999999999995</v>
      </c>
    </row>
    <row r="532" spans="1:10" x14ac:dyDescent="0.2">
      <c r="A532" s="1">
        <v>651</v>
      </c>
      <c r="B532" s="30">
        <v>21.7</v>
      </c>
      <c r="C532">
        <v>-0.84372000000000003</v>
      </c>
      <c r="D532">
        <v>43.856481500000001</v>
      </c>
      <c r="E532">
        <v>42</v>
      </c>
      <c r="F532">
        <v>1.9113</v>
      </c>
      <c r="G532" s="8">
        <v>-153.68</v>
      </c>
      <c r="H532">
        <v>46.18</v>
      </c>
      <c r="I532">
        <v>-46.18</v>
      </c>
      <c r="J532">
        <v>85.073999999999998</v>
      </c>
    </row>
    <row r="533" spans="1:10" x14ac:dyDescent="0.2">
      <c r="A533" s="1">
        <v>652</v>
      </c>
      <c r="B533" s="30">
        <v>21.73</v>
      </c>
      <c r="C533">
        <v>0.60975999999999997</v>
      </c>
      <c r="D533">
        <v>43.232906</v>
      </c>
      <c r="E533">
        <v>39</v>
      </c>
      <c r="F533">
        <v>1.9151</v>
      </c>
      <c r="G533" s="8">
        <v>-151.16999999999999</v>
      </c>
      <c r="H533">
        <v>42.947000000000003</v>
      </c>
      <c r="I533">
        <v>-42.947000000000003</v>
      </c>
      <c r="J533">
        <v>84.912999999999997</v>
      </c>
    </row>
    <row r="534" spans="1:10" x14ac:dyDescent="0.2">
      <c r="A534" s="1">
        <v>653</v>
      </c>
      <c r="B534" s="30">
        <v>21.77</v>
      </c>
      <c r="C534">
        <v>1.9883</v>
      </c>
      <c r="D534">
        <v>35.800925900000003</v>
      </c>
      <c r="E534">
        <v>42</v>
      </c>
      <c r="F534">
        <v>1.9489000000000001</v>
      </c>
      <c r="G534" s="8">
        <v>-144.88999999999999</v>
      </c>
      <c r="H534">
        <v>45.292000000000002</v>
      </c>
      <c r="I534">
        <v>-45.292000000000002</v>
      </c>
      <c r="J534">
        <v>84.738</v>
      </c>
    </row>
    <row r="535" spans="1:10" x14ac:dyDescent="0.2">
      <c r="A535" s="1">
        <v>654</v>
      </c>
      <c r="B535" s="30">
        <v>21.8</v>
      </c>
      <c r="C535">
        <v>2.4830000000000001E-2</v>
      </c>
      <c r="D535">
        <v>46.403312</v>
      </c>
      <c r="E535">
        <v>41</v>
      </c>
      <c r="F535">
        <v>1.5972999999999999</v>
      </c>
      <c r="G535" s="8">
        <v>-141.26</v>
      </c>
      <c r="H535">
        <v>45.323</v>
      </c>
      <c r="I535">
        <v>-45.323</v>
      </c>
      <c r="J535">
        <v>84.576999999999998</v>
      </c>
    </row>
    <row r="536" spans="1:10" x14ac:dyDescent="0.2">
      <c r="A536" s="1">
        <v>655</v>
      </c>
      <c r="B536" s="30">
        <v>21.83</v>
      </c>
      <c r="C536">
        <v>-1.3855999999999999</v>
      </c>
      <c r="D536">
        <v>47.896901700000001</v>
      </c>
      <c r="E536">
        <v>41</v>
      </c>
      <c r="F536">
        <v>1.7177</v>
      </c>
      <c r="G536" s="8">
        <v>-167.65</v>
      </c>
      <c r="H536">
        <v>56.396999999999998</v>
      </c>
      <c r="I536">
        <v>-56.396999999999998</v>
      </c>
      <c r="J536">
        <v>84.424999999999997</v>
      </c>
    </row>
    <row r="537" spans="1:10" x14ac:dyDescent="0.2">
      <c r="A537" s="1">
        <v>656</v>
      </c>
      <c r="B537" s="30">
        <v>21.87</v>
      </c>
      <c r="C537">
        <v>-4.5503999999999998</v>
      </c>
      <c r="D537">
        <v>53.782585500000003</v>
      </c>
      <c r="E537">
        <v>44</v>
      </c>
      <c r="F537">
        <v>1.9510000000000001</v>
      </c>
      <c r="G537" s="8">
        <v>-169.62</v>
      </c>
      <c r="H537">
        <v>50.947000000000003</v>
      </c>
      <c r="I537">
        <v>-50.947000000000003</v>
      </c>
      <c r="J537">
        <v>84.287999999999997</v>
      </c>
    </row>
    <row r="538" spans="1:10" x14ac:dyDescent="0.2">
      <c r="A538" s="1">
        <v>657</v>
      </c>
      <c r="B538" s="30">
        <v>21.9</v>
      </c>
      <c r="C538">
        <v>1.0566</v>
      </c>
      <c r="D538">
        <v>47.980947299999997</v>
      </c>
      <c r="E538">
        <v>44</v>
      </c>
      <c r="F538">
        <v>1.7639</v>
      </c>
      <c r="G538" s="8">
        <v>-168.6</v>
      </c>
      <c r="H538">
        <v>56.585999999999999</v>
      </c>
      <c r="I538">
        <v>-56.585999999999999</v>
      </c>
      <c r="J538">
        <v>84.156999999999996</v>
      </c>
    </row>
    <row r="539" spans="1:10" x14ac:dyDescent="0.2">
      <c r="A539" s="1">
        <v>658</v>
      </c>
      <c r="B539" s="30">
        <v>21.93</v>
      </c>
      <c r="C539">
        <v>0.81701000000000001</v>
      </c>
      <c r="D539">
        <v>45.459223600000001</v>
      </c>
      <c r="E539">
        <v>40</v>
      </c>
      <c r="F539">
        <v>1.9298999999999999</v>
      </c>
      <c r="G539" s="8">
        <v>-168.18</v>
      </c>
      <c r="H539">
        <v>73.156000000000006</v>
      </c>
      <c r="I539">
        <v>-73.156000000000006</v>
      </c>
      <c r="J539">
        <v>84.003</v>
      </c>
    </row>
    <row r="540" spans="1:10" x14ac:dyDescent="0.2">
      <c r="A540" s="1">
        <v>659</v>
      </c>
      <c r="B540" s="30">
        <v>21.97</v>
      </c>
      <c r="C540">
        <v>-0.93081000000000003</v>
      </c>
      <c r="D540">
        <v>52.229700899999997</v>
      </c>
      <c r="E540">
        <v>41</v>
      </c>
      <c r="F540">
        <v>1.7387999999999999</v>
      </c>
      <c r="G540" s="8">
        <v>-163.51</v>
      </c>
      <c r="H540">
        <v>93.97</v>
      </c>
      <c r="I540">
        <v>-93.97</v>
      </c>
      <c r="J540">
        <v>83.841999999999999</v>
      </c>
    </row>
    <row r="541" spans="1:10" x14ac:dyDescent="0.2">
      <c r="A541" s="1">
        <v>660</v>
      </c>
      <c r="B541" s="30">
        <v>22</v>
      </c>
      <c r="C541">
        <v>1.0370999999999999</v>
      </c>
      <c r="D541">
        <v>36.0502137</v>
      </c>
      <c r="E541">
        <v>42</v>
      </c>
      <c r="F541">
        <v>1.8472999999999999</v>
      </c>
      <c r="G541" s="8">
        <v>-131.16</v>
      </c>
      <c r="H541">
        <v>91.703000000000003</v>
      </c>
      <c r="I541">
        <v>-91.703000000000003</v>
      </c>
      <c r="J541">
        <v>83.679000000000002</v>
      </c>
    </row>
    <row r="542" spans="1:10" x14ac:dyDescent="0.2">
      <c r="A542" s="1">
        <v>661</v>
      </c>
      <c r="B542" s="30">
        <v>22.03</v>
      </c>
      <c r="C542">
        <v>-2.1848999999999998</v>
      </c>
      <c r="D542">
        <v>45.296830499999999</v>
      </c>
      <c r="E542">
        <v>40</v>
      </c>
      <c r="F542">
        <v>1.7588999999999999</v>
      </c>
      <c r="G542" s="8">
        <v>-130.4</v>
      </c>
      <c r="H542">
        <v>92.332999999999998</v>
      </c>
      <c r="I542">
        <v>-92.332999999999998</v>
      </c>
      <c r="J542">
        <v>83.507000000000005</v>
      </c>
    </row>
    <row r="543" spans="1:10" x14ac:dyDescent="0.2">
      <c r="A543" s="1">
        <v>662</v>
      </c>
      <c r="B543" s="30">
        <v>22.07</v>
      </c>
      <c r="C543">
        <v>-1.4097</v>
      </c>
      <c r="D543">
        <v>46.528489999999998</v>
      </c>
      <c r="E543">
        <v>43</v>
      </c>
      <c r="F543">
        <v>1.5915999999999999</v>
      </c>
      <c r="G543" s="8">
        <v>-149.71</v>
      </c>
      <c r="H543">
        <v>93.581999999999994</v>
      </c>
      <c r="I543">
        <v>-93.581999999999994</v>
      </c>
      <c r="J543">
        <v>83.338999999999999</v>
      </c>
    </row>
    <row r="544" spans="1:10" x14ac:dyDescent="0.2">
      <c r="A544" s="1">
        <v>663</v>
      </c>
      <c r="B544" s="30">
        <v>22.1</v>
      </c>
      <c r="C544">
        <v>3.9864999999999999</v>
      </c>
      <c r="D544">
        <v>38.928062699999998</v>
      </c>
      <c r="E544">
        <v>44</v>
      </c>
      <c r="F544">
        <v>1.9454</v>
      </c>
      <c r="G544" s="8">
        <v>-151.87</v>
      </c>
      <c r="H544">
        <v>95.808999999999997</v>
      </c>
      <c r="I544">
        <v>-95.808999999999997</v>
      </c>
      <c r="J544">
        <v>83.173000000000002</v>
      </c>
    </row>
    <row r="545" spans="1:10" x14ac:dyDescent="0.2">
      <c r="A545" s="1">
        <v>664</v>
      </c>
      <c r="B545" s="30">
        <v>22.13</v>
      </c>
      <c r="C545">
        <v>-1.8581000000000001</v>
      </c>
      <c r="D545">
        <v>52.238425899999996</v>
      </c>
      <c r="E545">
        <v>42</v>
      </c>
      <c r="F545">
        <v>2.0013999999999998</v>
      </c>
      <c r="G545" s="8">
        <v>-154.93</v>
      </c>
      <c r="H545">
        <v>99.912999999999997</v>
      </c>
      <c r="I545">
        <v>-99.912999999999997</v>
      </c>
      <c r="J545">
        <v>83.001000000000005</v>
      </c>
    </row>
    <row r="546" spans="1:10" x14ac:dyDescent="0.2">
      <c r="A546" s="1">
        <v>665</v>
      </c>
      <c r="B546" s="30">
        <v>22.17</v>
      </c>
      <c r="C546">
        <v>6.6081000000000003</v>
      </c>
      <c r="D546">
        <v>37.754451600000003</v>
      </c>
      <c r="E546">
        <v>44</v>
      </c>
      <c r="F546">
        <v>1.6126</v>
      </c>
      <c r="G546" s="8">
        <v>-157.69</v>
      </c>
      <c r="H546">
        <v>115.57</v>
      </c>
      <c r="I546">
        <v>-115.57</v>
      </c>
      <c r="J546">
        <v>82.840999999999994</v>
      </c>
    </row>
    <row r="547" spans="1:10" x14ac:dyDescent="0.2">
      <c r="A547" s="1">
        <v>666</v>
      </c>
      <c r="B547" s="30">
        <v>22.2</v>
      </c>
      <c r="C547">
        <v>1.8367</v>
      </c>
      <c r="D547">
        <v>35.786324800000003</v>
      </c>
      <c r="E547">
        <v>41</v>
      </c>
      <c r="F547">
        <v>2.1661000000000001</v>
      </c>
      <c r="G547" s="8">
        <v>-154.41</v>
      </c>
      <c r="H547">
        <v>121.08</v>
      </c>
      <c r="I547">
        <v>-121.08</v>
      </c>
      <c r="J547">
        <v>82.721999999999994</v>
      </c>
    </row>
    <row r="548" spans="1:10" x14ac:dyDescent="0.2">
      <c r="A548" s="1">
        <v>667</v>
      </c>
      <c r="B548" s="30">
        <v>22.23</v>
      </c>
      <c r="C548">
        <v>-3.5272999999999999</v>
      </c>
      <c r="D548">
        <v>44.788639600000003</v>
      </c>
      <c r="E548">
        <v>45</v>
      </c>
      <c r="F548">
        <v>2.0204</v>
      </c>
      <c r="G548" s="8">
        <v>-148.29</v>
      </c>
      <c r="H548">
        <v>120.44</v>
      </c>
      <c r="I548">
        <v>-120.44</v>
      </c>
      <c r="J548">
        <v>82.632999999999996</v>
      </c>
    </row>
    <row r="549" spans="1:10" x14ac:dyDescent="0.2">
      <c r="A549" s="1">
        <v>668</v>
      </c>
      <c r="B549" s="30">
        <v>22.27</v>
      </c>
      <c r="C549">
        <v>3.9961000000000002</v>
      </c>
      <c r="D549">
        <v>34.427884600000006</v>
      </c>
      <c r="E549">
        <v>43</v>
      </c>
      <c r="F549">
        <v>1.4447000000000001</v>
      </c>
      <c r="G549" s="8">
        <v>-153.12</v>
      </c>
      <c r="H549">
        <v>121.46</v>
      </c>
      <c r="I549">
        <v>-121.46</v>
      </c>
      <c r="J549">
        <v>82.59</v>
      </c>
    </row>
    <row r="550" spans="1:10" x14ac:dyDescent="0.2">
      <c r="A550" s="1">
        <v>669</v>
      </c>
      <c r="B550" s="30">
        <v>22.3</v>
      </c>
      <c r="C550">
        <v>3.6008</v>
      </c>
      <c r="D550">
        <v>37.983262099999997</v>
      </c>
      <c r="E550">
        <v>44</v>
      </c>
      <c r="F550">
        <v>1.2555000000000001</v>
      </c>
      <c r="G550" s="8">
        <v>-156.69999999999999</v>
      </c>
      <c r="H550">
        <v>123.01</v>
      </c>
      <c r="I550">
        <v>-123.01</v>
      </c>
      <c r="J550">
        <v>82.590999999999994</v>
      </c>
    </row>
    <row r="551" spans="1:10" x14ac:dyDescent="0.2">
      <c r="A551" s="1">
        <v>670</v>
      </c>
      <c r="B551" s="30">
        <v>22.33</v>
      </c>
      <c r="C551">
        <v>3.0678000000000001</v>
      </c>
      <c r="D551">
        <v>39.272613999999997</v>
      </c>
      <c r="E551">
        <v>38</v>
      </c>
      <c r="F551">
        <v>1.8030999999999999</v>
      </c>
      <c r="G551" s="8">
        <v>-161.66999999999999</v>
      </c>
      <c r="H551">
        <v>122.47</v>
      </c>
      <c r="I551">
        <v>-122.47</v>
      </c>
      <c r="J551">
        <v>82.596000000000004</v>
      </c>
    </row>
    <row r="552" spans="1:10" x14ac:dyDescent="0.2">
      <c r="A552" s="1">
        <v>671</v>
      </c>
      <c r="B552" s="30">
        <v>22.37</v>
      </c>
      <c r="C552">
        <v>-3.8936000000000002</v>
      </c>
      <c r="D552">
        <v>47.288995700000001</v>
      </c>
      <c r="E552">
        <v>39</v>
      </c>
      <c r="F552">
        <v>2.0901999999999998</v>
      </c>
      <c r="G552" s="8">
        <v>-166.24</v>
      </c>
      <c r="H552">
        <v>122.19</v>
      </c>
      <c r="I552">
        <v>-122.19</v>
      </c>
      <c r="J552">
        <v>82.61</v>
      </c>
    </row>
    <row r="553" spans="1:10" x14ac:dyDescent="0.2">
      <c r="A553" s="1">
        <v>672</v>
      </c>
      <c r="B553" s="30">
        <v>22.4</v>
      </c>
      <c r="C553">
        <v>7.7491000000000003</v>
      </c>
      <c r="D553">
        <v>33.369301999999998</v>
      </c>
      <c r="E553">
        <v>45</v>
      </c>
      <c r="F553">
        <v>2.1036999999999999</v>
      </c>
      <c r="G553" s="8">
        <v>-172.74</v>
      </c>
      <c r="H553">
        <v>113.5</v>
      </c>
      <c r="I553">
        <v>-113.5</v>
      </c>
      <c r="J553">
        <v>82.626999999999995</v>
      </c>
    </row>
    <row r="554" spans="1:10" x14ac:dyDescent="0.2">
      <c r="A554" s="1">
        <v>673</v>
      </c>
      <c r="B554" s="30">
        <v>22.43</v>
      </c>
      <c r="C554">
        <v>10.253</v>
      </c>
      <c r="D554">
        <v>24.2047721</v>
      </c>
      <c r="E554">
        <v>42</v>
      </c>
      <c r="F554">
        <v>1.7998000000000001</v>
      </c>
      <c r="G554" s="8">
        <v>-167.05</v>
      </c>
      <c r="H554">
        <v>105.85</v>
      </c>
      <c r="I554">
        <v>-105.85</v>
      </c>
      <c r="J554">
        <v>82.61</v>
      </c>
    </row>
    <row r="555" spans="1:10" x14ac:dyDescent="0.2">
      <c r="A555" s="1">
        <v>674</v>
      </c>
      <c r="B555" s="30">
        <v>22.47</v>
      </c>
      <c r="C555">
        <v>3.9537</v>
      </c>
      <c r="D555">
        <v>37.0845798</v>
      </c>
      <c r="E555">
        <v>44</v>
      </c>
      <c r="F555">
        <v>2.1013999999999999</v>
      </c>
      <c r="G555" s="8">
        <v>-157.51</v>
      </c>
      <c r="H555">
        <v>104.47</v>
      </c>
      <c r="I555">
        <v>-104.47</v>
      </c>
      <c r="J555">
        <v>82.564999999999998</v>
      </c>
    </row>
    <row r="556" spans="1:10" x14ac:dyDescent="0.2">
      <c r="A556" s="1">
        <v>675</v>
      </c>
      <c r="B556" s="30">
        <v>22.5</v>
      </c>
      <c r="C556">
        <v>-1.1101000000000001</v>
      </c>
      <c r="D556">
        <v>51.019052700000003</v>
      </c>
      <c r="E556">
        <v>44</v>
      </c>
      <c r="F556">
        <v>1.9350000000000001</v>
      </c>
      <c r="G556" s="8">
        <v>-208.67</v>
      </c>
      <c r="H556">
        <v>103.11</v>
      </c>
      <c r="I556">
        <v>-103.11</v>
      </c>
      <c r="J556">
        <v>82.546000000000006</v>
      </c>
    </row>
    <row r="557" spans="1:10" x14ac:dyDescent="0.2">
      <c r="A557" s="1">
        <v>676</v>
      </c>
      <c r="B557" s="30">
        <v>22.53</v>
      </c>
      <c r="C557">
        <v>13.625</v>
      </c>
      <c r="D557">
        <v>32.932158099999995</v>
      </c>
      <c r="E557">
        <v>43</v>
      </c>
      <c r="F557">
        <v>1.6995</v>
      </c>
      <c r="G557" s="8">
        <v>-222.49</v>
      </c>
      <c r="H557">
        <v>104.8</v>
      </c>
      <c r="I557">
        <v>-104.8</v>
      </c>
      <c r="J557">
        <v>82.563000000000002</v>
      </c>
    </row>
    <row r="558" spans="1:10" x14ac:dyDescent="0.2">
      <c r="A558" s="1">
        <v>677</v>
      </c>
      <c r="B558" s="30">
        <v>22.57</v>
      </c>
      <c r="C558">
        <v>8.1341999999999999</v>
      </c>
      <c r="D558">
        <v>37.330484300000002</v>
      </c>
      <c r="E558">
        <v>39</v>
      </c>
      <c r="F558">
        <v>2.1650999999999998</v>
      </c>
      <c r="G558" s="8">
        <v>-214.36</v>
      </c>
      <c r="H558">
        <v>100.76</v>
      </c>
      <c r="I558">
        <v>-100.76</v>
      </c>
      <c r="J558">
        <v>82.611999999999995</v>
      </c>
    </row>
    <row r="559" spans="1:10" x14ac:dyDescent="0.2">
      <c r="A559" s="1">
        <v>678</v>
      </c>
      <c r="B559" s="30">
        <v>22.6</v>
      </c>
      <c r="C559">
        <v>-3.0488</v>
      </c>
      <c r="D559">
        <v>51.638888900000005</v>
      </c>
      <c r="E559">
        <v>44</v>
      </c>
      <c r="F559">
        <v>1.6357999999999999</v>
      </c>
      <c r="G559" s="8">
        <v>-202.56</v>
      </c>
      <c r="H559">
        <v>90.486000000000004</v>
      </c>
      <c r="I559">
        <v>-90.486000000000004</v>
      </c>
      <c r="J559">
        <v>82.686999999999998</v>
      </c>
    </row>
    <row r="560" spans="1:10" x14ac:dyDescent="0.2">
      <c r="A560" s="1">
        <v>679</v>
      </c>
      <c r="B560" s="30">
        <v>22.63</v>
      </c>
      <c r="C560">
        <v>14.225</v>
      </c>
      <c r="D560">
        <v>28.831374599999997</v>
      </c>
      <c r="E560">
        <v>40</v>
      </c>
      <c r="F560">
        <v>1.4326000000000001</v>
      </c>
      <c r="G560" s="8">
        <v>-199.29</v>
      </c>
      <c r="H560">
        <v>70.242000000000004</v>
      </c>
      <c r="I560">
        <v>-70.242000000000004</v>
      </c>
      <c r="J560">
        <v>82.754999999999995</v>
      </c>
    </row>
    <row r="561" spans="1:10" x14ac:dyDescent="0.2">
      <c r="A561" s="1">
        <v>680</v>
      </c>
      <c r="B561" s="30">
        <v>22.67</v>
      </c>
      <c r="C561">
        <v>5.8407</v>
      </c>
      <c r="D561">
        <v>36.498753600000001</v>
      </c>
      <c r="E561">
        <v>42</v>
      </c>
      <c r="F561">
        <v>1.8376999999999999</v>
      </c>
      <c r="G561" s="8">
        <v>-195.3</v>
      </c>
      <c r="H561">
        <v>76.879000000000005</v>
      </c>
      <c r="I561">
        <v>-76.879000000000005</v>
      </c>
      <c r="J561">
        <v>82.79</v>
      </c>
    </row>
    <row r="562" spans="1:10" x14ac:dyDescent="0.2">
      <c r="A562" s="1">
        <v>681</v>
      </c>
      <c r="B562" s="30">
        <v>22.7</v>
      </c>
      <c r="C562">
        <v>-2.5415999999999999</v>
      </c>
      <c r="D562">
        <v>49.799501400000004</v>
      </c>
      <c r="E562">
        <v>43</v>
      </c>
      <c r="F562">
        <v>1.4863999999999999</v>
      </c>
      <c r="G562" s="8">
        <v>-199.79</v>
      </c>
      <c r="H562">
        <v>85.772000000000006</v>
      </c>
      <c r="I562">
        <v>-85.772000000000006</v>
      </c>
      <c r="J562">
        <v>82.804000000000002</v>
      </c>
    </row>
    <row r="563" spans="1:10" x14ac:dyDescent="0.2">
      <c r="A563" s="1">
        <v>682</v>
      </c>
      <c r="B563" s="30">
        <v>22.73</v>
      </c>
      <c r="C563">
        <v>5.8792</v>
      </c>
      <c r="D563">
        <v>30.890313400000004</v>
      </c>
      <c r="E563">
        <v>44</v>
      </c>
      <c r="F563">
        <v>1.6838</v>
      </c>
      <c r="G563" s="8">
        <v>-200.37</v>
      </c>
      <c r="H563">
        <v>88.926000000000002</v>
      </c>
      <c r="I563">
        <v>-88.926000000000002</v>
      </c>
      <c r="J563">
        <v>82.795000000000002</v>
      </c>
    </row>
    <row r="564" spans="1:10" x14ac:dyDescent="0.2">
      <c r="A564" s="1">
        <v>683</v>
      </c>
      <c r="B564" s="30">
        <v>22.77</v>
      </c>
      <c r="C564">
        <v>2.6286</v>
      </c>
      <c r="D564">
        <v>35.212072599999999</v>
      </c>
      <c r="E564">
        <v>44</v>
      </c>
      <c r="F564">
        <v>2.0021</v>
      </c>
      <c r="G564" s="8">
        <v>-201.41</v>
      </c>
      <c r="H564">
        <v>87.340999999999994</v>
      </c>
      <c r="I564">
        <v>-87.340999999999994</v>
      </c>
      <c r="J564">
        <v>82.795000000000002</v>
      </c>
    </row>
    <row r="565" spans="1:10" x14ac:dyDescent="0.2">
      <c r="A565" s="1">
        <v>684</v>
      </c>
      <c r="B565" s="30">
        <v>22.8</v>
      </c>
      <c r="C565">
        <v>0.71289000000000002</v>
      </c>
      <c r="D565">
        <v>39.159544199999999</v>
      </c>
      <c r="E565">
        <v>38</v>
      </c>
      <c r="F565">
        <v>1.9411</v>
      </c>
      <c r="G565" s="8">
        <v>-197.56</v>
      </c>
      <c r="H565">
        <v>78.771000000000001</v>
      </c>
      <c r="I565">
        <v>-78.771000000000001</v>
      </c>
      <c r="J565">
        <v>82.787000000000006</v>
      </c>
    </row>
    <row r="566" spans="1:10" x14ac:dyDescent="0.2">
      <c r="A566" s="1">
        <v>685</v>
      </c>
      <c r="B566" s="30">
        <v>22.83</v>
      </c>
      <c r="C566">
        <v>5.0199999999999996</v>
      </c>
      <c r="D566">
        <v>34.899572599999999</v>
      </c>
      <c r="E566">
        <v>43</v>
      </c>
      <c r="F566">
        <v>1.8508</v>
      </c>
      <c r="G566" s="8">
        <v>-202.38</v>
      </c>
      <c r="H566">
        <v>68.701999999999998</v>
      </c>
      <c r="I566">
        <v>-68.701999999999998</v>
      </c>
      <c r="J566">
        <v>82.76</v>
      </c>
    </row>
    <row r="567" spans="1:10" x14ac:dyDescent="0.2">
      <c r="A567" s="1">
        <v>686</v>
      </c>
      <c r="B567" s="30">
        <v>22.87</v>
      </c>
      <c r="C567">
        <v>-1.3956</v>
      </c>
      <c r="D567">
        <v>50.4902066</v>
      </c>
      <c r="E567">
        <v>44</v>
      </c>
      <c r="F567">
        <v>2.1913</v>
      </c>
      <c r="G567" s="8">
        <v>-196.3</v>
      </c>
      <c r="H567">
        <v>57.191000000000003</v>
      </c>
      <c r="I567">
        <v>-57.191000000000003</v>
      </c>
      <c r="J567">
        <v>82.707999999999998</v>
      </c>
    </row>
    <row r="568" spans="1:10" x14ac:dyDescent="0.2">
      <c r="A568" s="1">
        <v>687</v>
      </c>
      <c r="B568" s="30">
        <v>22.9</v>
      </c>
      <c r="C568">
        <v>-2.7105999999999999</v>
      </c>
      <c r="D568">
        <v>49.763888899999998</v>
      </c>
      <c r="E568">
        <v>43</v>
      </c>
      <c r="F568">
        <v>1.5159</v>
      </c>
      <c r="G568" s="8">
        <v>-191.36</v>
      </c>
      <c r="H568">
        <v>53.262999999999998</v>
      </c>
      <c r="I568">
        <v>-53.262999999999998</v>
      </c>
      <c r="J568">
        <v>82.641999999999996</v>
      </c>
    </row>
    <row r="569" spans="1:10" x14ac:dyDescent="0.2">
      <c r="A569" s="1">
        <v>688</v>
      </c>
      <c r="B569" s="30">
        <v>22.93</v>
      </c>
      <c r="C569">
        <v>6.0285000000000002</v>
      </c>
      <c r="D569">
        <v>39.5760328</v>
      </c>
      <c r="E569">
        <v>42</v>
      </c>
      <c r="F569">
        <v>1.5949</v>
      </c>
      <c r="G569" s="8">
        <v>-181.36</v>
      </c>
      <c r="H569">
        <v>50.762</v>
      </c>
      <c r="I569">
        <v>-50.762</v>
      </c>
      <c r="J569">
        <v>82.606999999999999</v>
      </c>
    </row>
    <row r="570" spans="1:10" x14ac:dyDescent="0.2">
      <c r="A570" s="1">
        <v>689</v>
      </c>
      <c r="B570" s="30">
        <v>22.97</v>
      </c>
      <c r="C570">
        <v>2.0249000000000001</v>
      </c>
      <c r="D570">
        <v>47.8970798</v>
      </c>
      <c r="E570">
        <v>42</v>
      </c>
      <c r="F570">
        <v>1.5931</v>
      </c>
      <c r="G570" s="8">
        <v>-174.85</v>
      </c>
      <c r="H570">
        <v>50.664999999999999</v>
      </c>
      <c r="I570">
        <v>-50.664999999999999</v>
      </c>
      <c r="J570">
        <v>82.596000000000004</v>
      </c>
    </row>
    <row r="571" spans="1:10" x14ac:dyDescent="0.2">
      <c r="A571" s="1">
        <v>690</v>
      </c>
      <c r="B571" s="30">
        <v>23</v>
      </c>
      <c r="C571">
        <v>1.6492</v>
      </c>
      <c r="D571">
        <v>43.396723600000001</v>
      </c>
      <c r="E571">
        <v>45</v>
      </c>
      <c r="F571">
        <v>1.5604</v>
      </c>
      <c r="G571" s="8">
        <v>-173.13</v>
      </c>
      <c r="H571">
        <v>52.853000000000002</v>
      </c>
      <c r="I571">
        <v>-52.853000000000002</v>
      </c>
      <c r="J571">
        <v>82.584000000000003</v>
      </c>
    </row>
    <row r="572" spans="1:10" x14ac:dyDescent="0.2">
      <c r="A572" s="1">
        <v>691</v>
      </c>
      <c r="B572" s="30">
        <v>23.03</v>
      </c>
      <c r="C572">
        <v>9.3579000000000008</v>
      </c>
      <c r="D572">
        <v>26.402955800000001</v>
      </c>
      <c r="E572">
        <v>41</v>
      </c>
      <c r="F572">
        <v>1.6006</v>
      </c>
      <c r="G572" s="8">
        <v>-154.94</v>
      </c>
      <c r="H572">
        <v>52.970999999999997</v>
      </c>
      <c r="I572">
        <v>-52.970999999999997</v>
      </c>
      <c r="J572">
        <v>82.578999999999994</v>
      </c>
    </row>
    <row r="573" spans="1:10" x14ac:dyDescent="0.2">
      <c r="A573" s="1">
        <v>692</v>
      </c>
      <c r="B573" s="30">
        <v>23.07</v>
      </c>
      <c r="C573">
        <v>-1.6830000000000001</v>
      </c>
      <c r="D573">
        <v>46.261574100000004</v>
      </c>
      <c r="E573">
        <v>45</v>
      </c>
      <c r="F573">
        <v>1.5508999999999999</v>
      </c>
      <c r="G573" s="8">
        <v>-139.82</v>
      </c>
      <c r="H573">
        <v>47.534999999999997</v>
      </c>
      <c r="I573">
        <v>-47.534999999999997</v>
      </c>
      <c r="J573">
        <v>82.566999999999993</v>
      </c>
    </row>
    <row r="574" spans="1:10" x14ac:dyDescent="0.2">
      <c r="A574" s="1">
        <v>693</v>
      </c>
      <c r="B574" s="30">
        <v>23.1</v>
      </c>
      <c r="C574">
        <v>-4.2713999999999999</v>
      </c>
      <c r="D574">
        <v>53.678062699999998</v>
      </c>
      <c r="E574">
        <v>43</v>
      </c>
      <c r="F574">
        <v>2.4472999999999998</v>
      </c>
      <c r="G574" s="8">
        <v>-134.30000000000001</v>
      </c>
      <c r="H574">
        <v>42.594000000000001</v>
      </c>
      <c r="I574">
        <v>-42.594000000000001</v>
      </c>
      <c r="J574">
        <v>82.552000000000007</v>
      </c>
    </row>
    <row r="575" spans="1:10" x14ac:dyDescent="0.2">
      <c r="A575" s="1">
        <v>694</v>
      </c>
      <c r="B575" s="30">
        <v>23.13</v>
      </c>
      <c r="C575">
        <v>-5.6477000000000004</v>
      </c>
      <c r="D575">
        <v>51.216702300000009</v>
      </c>
      <c r="E575">
        <v>43</v>
      </c>
      <c r="F575">
        <v>2.4314</v>
      </c>
      <c r="G575" s="8">
        <v>-124.13</v>
      </c>
      <c r="H575">
        <v>35.506999999999998</v>
      </c>
      <c r="I575">
        <v>-35.506999999999998</v>
      </c>
      <c r="J575">
        <v>82.584000000000003</v>
      </c>
    </row>
    <row r="576" spans="1:10" x14ac:dyDescent="0.2">
      <c r="A576" s="1">
        <v>695</v>
      </c>
      <c r="B576" s="30">
        <v>23.17</v>
      </c>
      <c r="C576">
        <v>21.969000000000001</v>
      </c>
      <c r="D576">
        <v>21.207621099999997</v>
      </c>
      <c r="E576">
        <v>44</v>
      </c>
      <c r="F576">
        <v>1.6692</v>
      </c>
      <c r="G576" s="8">
        <v>-112.15</v>
      </c>
      <c r="H576">
        <v>30.408000000000001</v>
      </c>
      <c r="I576">
        <v>-30.408000000000001</v>
      </c>
      <c r="J576">
        <v>82.632999999999996</v>
      </c>
    </row>
    <row r="577" spans="1:10" x14ac:dyDescent="0.2">
      <c r="A577" s="1">
        <v>696</v>
      </c>
      <c r="B577" s="30">
        <v>23.2</v>
      </c>
      <c r="C577">
        <v>5.8737000000000004</v>
      </c>
      <c r="D577">
        <v>37.029914499999997</v>
      </c>
      <c r="E577">
        <v>44</v>
      </c>
      <c r="F577">
        <v>1.5145</v>
      </c>
      <c r="G577" s="8">
        <v>-83.518000000000001</v>
      </c>
      <c r="H577">
        <v>25.158999999999999</v>
      </c>
      <c r="I577">
        <v>-25.158999999999999</v>
      </c>
      <c r="J577">
        <v>82.658000000000001</v>
      </c>
    </row>
    <row r="578" spans="1:10" x14ac:dyDescent="0.2">
      <c r="A578" s="1">
        <v>697</v>
      </c>
      <c r="B578" s="30">
        <v>23.23</v>
      </c>
      <c r="C578">
        <v>-4.4398</v>
      </c>
      <c r="D578">
        <v>52.132834800000005</v>
      </c>
      <c r="E578">
        <v>43</v>
      </c>
      <c r="F578">
        <v>0.71899000000000002</v>
      </c>
      <c r="G578" s="8">
        <v>-25.306000000000001</v>
      </c>
      <c r="H578">
        <v>22.34</v>
      </c>
      <c r="I578">
        <v>-22.34</v>
      </c>
      <c r="J578">
        <v>82.677000000000007</v>
      </c>
    </row>
    <row r="579" spans="1:10" x14ac:dyDescent="0.2">
      <c r="A579" s="1">
        <v>698</v>
      </c>
      <c r="B579" s="30">
        <v>23.27</v>
      </c>
      <c r="C579">
        <v>-0.85050999999999999</v>
      </c>
      <c r="D579">
        <v>45.629451599999996</v>
      </c>
      <c r="E579">
        <v>43</v>
      </c>
      <c r="F579">
        <v>0.25019000000000002</v>
      </c>
      <c r="G579" s="8">
        <v>-19.942</v>
      </c>
      <c r="H579">
        <v>15.305</v>
      </c>
      <c r="I579">
        <v>-15.305</v>
      </c>
      <c r="J579">
        <v>82.667000000000002</v>
      </c>
    </row>
    <row r="580" spans="1:10" x14ac:dyDescent="0.2">
      <c r="A580" s="1">
        <v>699</v>
      </c>
      <c r="B580" s="30">
        <v>23.3</v>
      </c>
      <c r="C580">
        <v>13.885</v>
      </c>
      <c r="D580">
        <v>30.492521400000001</v>
      </c>
      <c r="E580">
        <v>41</v>
      </c>
      <c r="F580">
        <v>0.25105</v>
      </c>
      <c r="G580" s="8">
        <v>-8.6010000000000009</v>
      </c>
      <c r="H580">
        <v>12.191000000000001</v>
      </c>
      <c r="I580">
        <v>-12.191000000000001</v>
      </c>
      <c r="J580">
        <v>82.623999999999995</v>
      </c>
    </row>
    <row r="581" spans="1:10" x14ac:dyDescent="0.2">
      <c r="A581" s="1">
        <v>700</v>
      </c>
      <c r="B581" s="30">
        <v>23.33</v>
      </c>
      <c r="C581">
        <v>-7.3476999999999997</v>
      </c>
      <c r="D581">
        <v>72.747507099999993</v>
      </c>
      <c r="E581">
        <v>26</v>
      </c>
      <c r="F581">
        <v>0.23069999999999999</v>
      </c>
      <c r="G581" s="8">
        <v>-62.987000000000002</v>
      </c>
      <c r="H581">
        <v>12.298999999999999</v>
      </c>
      <c r="I581">
        <v>-12.298999999999999</v>
      </c>
      <c r="J581">
        <v>82.578000000000003</v>
      </c>
    </row>
    <row r="582" spans="1:10" x14ac:dyDescent="0.2">
      <c r="A582" s="1">
        <v>701</v>
      </c>
      <c r="B582" s="30">
        <v>23.37</v>
      </c>
      <c r="C582">
        <v>-8.9210999999999991</v>
      </c>
      <c r="D582">
        <v>82.302884599999999</v>
      </c>
      <c r="E582">
        <v>18</v>
      </c>
      <c r="F582">
        <v>0.22525000000000001</v>
      </c>
      <c r="G582" s="8">
        <v>-55.875</v>
      </c>
      <c r="H582">
        <v>5.319</v>
      </c>
      <c r="I582">
        <v>-5.319</v>
      </c>
      <c r="J582">
        <v>82.537000000000006</v>
      </c>
    </row>
    <row r="583" spans="1:10" x14ac:dyDescent="0.2">
      <c r="A583" s="1">
        <v>702</v>
      </c>
      <c r="B583" s="30">
        <v>23.4</v>
      </c>
      <c r="C583">
        <v>-8.9596</v>
      </c>
      <c r="D583">
        <v>81.658831899999996</v>
      </c>
      <c r="E583">
        <v>19</v>
      </c>
      <c r="F583">
        <v>0.23382</v>
      </c>
      <c r="G583" s="8">
        <v>-34.195</v>
      </c>
      <c r="H583">
        <v>7.7343999999999999</v>
      </c>
      <c r="I583">
        <v>-7.7343999999999999</v>
      </c>
      <c r="J583">
        <v>82.504999999999995</v>
      </c>
    </row>
    <row r="584" spans="1:10" x14ac:dyDescent="0.2">
      <c r="A584" s="1">
        <v>703</v>
      </c>
      <c r="B584" s="30">
        <v>23.43</v>
      </c>
      <c r="C584">
        <v>-8.9176000000000002</v>
      </c>
      <c r="D584">
        <v>81.935185200000006</v>
      </c>
      <c r="E584">
        <v>15</v>
      </c>
      <c r="F584">
        <v>0.23225999999999999</v>
      </c>
      <c r="G584" s="8">
        <v>-12.842000000000001</v>
      </c>
      <c r="H584">
        <v>-1.1601999999999999</v>
      </c>
      <c r="I584">
        <v>1.1601999999999999</v>
      </c>
      <c r="J584">
        <v>82.468000000000004</v>
      </c>
    </row>
    <row r="585" spans="1:10" x14ac:dyDescent="0.2">
      <c r="A585" s="1">
        <v>704</v>
      </c>
      <c r="B585" s="30">
        <v>23.47</v>
      </c>
      <c r="C585">
        <v>-8.9543999999999997</v>
      </c>
      <c r="D585">
        <v>81.599893199999997</v>
      </c>
      <c r="E585">
        <v>13</v>
      </c>
      <c r="F585">
        <v>0.22728000000000001</v>
      </c>
      <c r="G585" s="8">
        <v>-7.8895999999999997</v>
      </c>
      <c r="H585">
        <v>-3.6301999999999999</v>
      </c>
      <c r="I585">
        <v>3.6301999999999999</v>
      </c>
      <c r="J585">
        <v>82.378</v>
      </c>
    </row>
    <row r="586" spans="1:10" x14ac:dyDescent="0.2">
      <c r="A586" s="1">
        <v>705</v>
      </c>
      <c r="B586" s="30">
        <v>23.5</v>
      </c>
      <c r="C586">
        <v>-8.9654000000000007</v>
      </c>
      <c r="D586">
        <v>80.737001399999997</v>
      </c>
      <c r="E586">
        <v>15</v>
      </c>
      <c r="F586">
        <v>0.22924</v>
      </c>
      <c r="G586" s="8">
        <v>2.8437999999999999</v>
      </c>
      <c r="H586">
        <v>-9.7812999999999999</v>
      </c>
      <c r="I586">
        <v>9.7812999999999999</v>
      </c>
      <c r="J586">
        <v>82.263999999999996</v>
      </c>
    </row>
    <row r="587" spans="1:10" x14ac:dyDescent="0.2">
      <c r="A587" s="1">
        <v>706</v>
      </c>
      <c r="B587" s="30">
        <v>23.53</v>
      </c>
      <c r="C587">
        <v>-8.9426000000000005</v>
      </c>
      <c r="D587">
        <v>82.359864700000003</v>
      </c>
      <c r="E587">
        <v>14</v>
      </c>
      <c r="F587">
        <v>0.22828999999999999</v>
      </c>
      <c r="G587" s="8">
        <v>16.594999999999999</v>
      </c>
      <c r="H587">
        <v>-10.845000000000001</v>
      </c>
      <c r="I587">
        <v>10.845000000000001</v>
      </c>
      <c r="J587">
        <v>82.135000000000005</v>
      </c>
    </row>
    <row r="588" spans="1:10" x14ac:dyDescent="0.2">
      <c r="A588" s="1">
        <v>707</v>
      </c>
      <c r="B588" s="30">
        <v>23.57</v>
      </c>
      <c r="C588">
        <v>-8.8804999999999996</v>
      </c>
      <c r="D588">
        <v>82.268518499999999</v>
      </c>
      <c r="E588">
        <v>13</v>
      </c>
      <c r="F588">
        <v>0.22755</v>
      </c>
      <c r="G588" s="8">
        <v>7.5061999999999998</v>
      </c>
      <c r="H588">
        <v>-15.688000000000001</v>
      </c>
      <c r="I588">
        <v>15.688000000000001</v>
      </c>
      <c r="J588">
        <v>81.998000000000005</v>
      </c>
    </row>
    <row r="589" spans="1:10" x14ac:dyDescent="0.2">
      <c r="A589" s="1">
        <v>708</v>
      </c>
      <c r="B589" s="30">
        <v>23.6</v>
      </c>
      <c r="C589">
        <v>-8.9128000000000007</v>
      </c>
      <c r="D589">
        <v>82.660078299999995</v>
      </c>
      <c r="E589">
        <v>13</v>
      </c>
      <c r="F589">
        <v>0.22438</v>
      </c>
      <c r="G589" s="8">
        <v>23.271999999999998</v>
      </c>
      <c r="H589">
        <v>-21.172000000000001</v>
      </c>
      <c r="I589">
        <v>21.172000000000001</v>
      </c>
      <c r="J589">
        <v>81.856999999999999</v>
      </c>
    </row>
    <row r="590" spans="1:10" x14ac:dyDescent="0.2">
      <c r="A590" s="1">
        <v>709</v>
      </c>
      <c r="B590" s="30">
        <v>23.63</v>
      </c>
      <c r="C590">
        <v>-8.9560999999999993</v>
      </c>
      <c r="D590">
        <v>83.097044199999999</v>
      </c>
      <c r="E590">
        <v>11</v>
      </c>
      <c r="F590">
        <v>0.22461999999999999</v>
      </c>
      <c r="G590" s="8">
        <v>107.36</v>
      </c>
      <c r="H590">
        <v>-24.248999999999999</v>
      </c>
      <c r="I590">
        <v>24.248999999999999</v>
      </c>
      <c r="J590">
        <v>81.754999999999995</v>
      </c>
    </row>
    <row r="591" spans="1:10" x14ac:dyDescent="0.2">
      <c r="A591" s="1">
        <v>710</v>
      </c>
      <c r="B591" s="30">
        <v>23.67</v>
      </c>
      <c r="C591">
        <v>-8.9502000000000006</v>
      </c>
      <c r="D591">
        <v>82.6016738</v>
      </c>
      <c r="E591">
        <v>14</v>
      </c>
      <c r="F591">
        <v>0.23175999999999999</v>
      </c>
      <c r="G591" s="8">
        <v>103.33</v>
      </c>
      <c r="H591">
        <v>-22.891999999999999</v>
      </c>
      <c r="I591">
        <v>22.891999999999999</v>
      </c>
      <c r="J591">
        <v>81.677999999999997</v>
      </c>
    </row>
    <row r="592" spans="1:10" x14ac:dyDescent="0.2">
      <c r="A592" s="1">
        <v>711</v>
      </c>
      <c r="B592" s="30">
        <v>23.7</v>
      </c>
      <c r="C592">
        <v>-8.8994</v>
      </c>
      <c r="D592">
        <v>82.269052700000003</v>
      </c>
      <c r="E592">
        <v>12</v>
      </c>
      <c r="F592">
        <v>0.26998</v>
      </c>
      <c r="G592" s="8">
        <v>101.32</v>
      </c>
      <c r="H592">
        <v>-19.134</v>
      </c>
      <c r="I592">
        <v>19.134</v>
      </c>
      <c r="J592">
        <v>81.605999999999995</v>
      </c>
    </row>
    <row r="593" spans="1:10" x14ac:dyDescent="0.2">
      <c r="A593" s="1">
        <v>712</v>
      </c>
      <c r="B593" s="30">
        <v>23.73</v>
      </c>
      <c r="C593">
        <v>-8.9376999999999995</v>
      </c>
      <c r="D593">
        <v>82.026175199999997</v>
      </c>
      <c r="E593">
        <v>16</v>
      </c>
      <c r="F593">
        <v>1.1140000000000001</v>
      </c>
      <c r="G593" s="8">
        <v>67.858000000000004</v>
      </c>
      <c r="H593">
        <v>-14.46</v>
      </c>
      <c r="I593">
        <v>14.46</v>
      </c>
      <c r="J593">
        <v>81.582999999999998</v>
      </c>
    </row>
    <row r="594" spans="1:10" x14ac:dyDescent="0.2">
      <c r="A594" s="1">
        <v>713</v>
      </c>
      <c r="B594" s="30">
        <v>23.77</v>
      </c>
      <c r="C594">
        <v>-8.9334000000000007</v>
      </c>
      <c r="D594">
        <v>81.438212300000004</v>
      </c>
      <c r="E594">
        <v>11</v>
      </c>
      <c r="F594">
        <v>0.49692999999999998</v>
      </c>
      <c r="G594" s="8">
        <v>22.56</v>
      </c>
      <c r="H594">
        <v>-1.4726999999999999</v>
      </c>
      <c r="I594">
        <v>1.4726999999999999</v>
      </c>
      <c r="J594">
        <v>81.557000000000002</v>
      </c>
    </row>
    <row r="595" spans="1:10" x14ac:dyDescent="0.2">
      <c r="A595" s="1">
        <v>714</v>
      </c>
      <c r="B595" s="30">
        <v>23.8</v>
      </c>
      <c r="C595">
        <v>-4.1769999999999996</v>
      </c>
      <c r="D595">
        <v>64.675747900000005</v>
      </c>
      <c r="E595">
        <v>37</v>
      </c>
      <c r="F595">
        <v>0.28727000000000003</v>
      </c>
      <c r="G595" s="8">
        <v>35.579000000000001</v>
      </c>
      <c r="H595">
        <v>3.7865000000000002</v>
      </c>
      <c r="I595">
        <v>-3.7865000000000002</v>
      </c>
      <c r="J595">
        <v>81.509</v>
      </c>
    </row>
    <row r="596" spans="1:10" x14ac:dyDescent="0.2">
      <c r="A596" s="1">
        <v>715</v>
      </c>
      <c r="B596" s="30">
        <v>23.83</v>
      </c>
      <c r="C596">
        <v>-1.0098</v>
      </c>
      <c r="D596">
        <v>44.212428799999998</v>
      </c>
      <c r="E596">
        <v>44</v>
      </c>
      <c r="F596">
        <v>0.24421000000000001</v>
      </c>
      <c r="G596" s="8">
        <v>26.972000000000001</v>
      </c>
      <c r="H596">
        <v>-0.80728999999999995</v>
      </c>
      <c r="I596">
        <v>0.80728999999999995</v>
      </c>
      <c r="J596">
        <v>81.48</v>
      </c>
    </row>
    <row r="597" spans="1:10" x14ac:dyDescent="0.2">
      <c r="A597" s="1">
        <v>716</v>
      </c>
      <c r="B597" s="30">
        <v>23.87</v>
      </c>
      <c r="C597">
        <v>-8.7639999999999993</v>
      </c>
      <c r="D597">
        <v>80.00053419999999</v>
      </c>
      <c r="E597">
        <v>21</v>
      </c>
      <c r="F597">
        <v>0.22982</v>
      </c>
      <c r="G597" s="8">
        <v>25.085999999999999</v>
      </c>
      <c r="H597">
        <v>-2.6549</v>
      </c>
      <c r="I597">
        <v>2.6549</v>
      </c>
      <c r="J597">
        <v>81.488</v>
      </c>
    </row>
    <row r="598" spans="1:10" x14ac:dyDescent="0.2">
      <c r="A598" s="1">
        <v>717</v>
      </c>
      <c r="B598" s="30">
        <v>23.9</v>
      </c>
      <c r="C598">
        <v>-8.9885999999999999</v>
      </c>
      <c r="D598">
        <v>80.714209400000001</v>
      </c>
      <c r="E598">
        <v>18</v>
      </c>
      <c r="F598">
        <v>0.22819999999999999</v>
      </c>
      <c r="G598" s="8">
        <v>41.624000000000002</v>
      </c>
      <c r="H598">
        <v>-2.6615000000000002</v>
      </c>
      <c r="I598">
        <v>2.6615000000000002</v>
      </c>
      <c r="J598">
        <v>81.504999999999995</v>
      </c>
    </row>
    <row r="599" spans="1:10" x14ac:dyDescent="0.2">
      <c r="A599" s="1">
        <v>718</v>
      </c>
      <c r="B599" s="30">
        <v>23.93</v>
      </c>
      <c r="C599">
        <v>-8.9426000000000005</v>
      </c>
      <c r="D599">
        <v>81.289708000000005</v>
      </c>
      <c r="E599">
        <v>14</v>
      </c>
      <c r="F599">
        <v>0.23072000000000001</v>
      </c>
      <c r="G599" s="8">
        <v>35.822000000000003</v>
      </c>
      <c r="H599">
        <v>1.5599000000000001</v>
      </c>
      <c r="I599">
        <v>-1.5599000000000001</v>
      </c>
      <c r="J599">
        <v>81.468999999999994</v>
      </c>
    </row>
    <row r="600" spans="1:10" x14ac:dyDescent="0.2">
      <c r="A600" s="1">
        <v>719</v>
      </c>
      <c r="B600" s="30">
        <v>23.97</v>
      </c>
      <c r="C600">
        <v>-9.0018999999999991</v>
      </c>
      <c r="D600">
        <v>81.174145300000006</v>
      </c>
      <c r="E600">
        <v>14</v>
      </c>
      <c r="F600">
        <v>0.77300000000000002</v>
      </c>
      <c r="G600" s="8">
        <v>26.007999999999999</v>
      </c>
      <c r="H600">
        <v>18.298999999999999</v>
      </c>
      <c r="I600">
        <v>-18.298999999999999</v>
      </c>
      <c r="J600">
        <v>81.400999999999996</v>
      </c>
    </row>
    <row r="601" spans="1:10" x14ac:dyDescent="0.2">
      <c r="A601" s="1">
        <v>720</v>
      </c>
      <c r="B601" s="30">
        <v>24</v>
      </c>
      <c r="C601">
        <v>-8.9567999999999994</v>
      </c>
      <c r="D601">
        <v>82.810007100000007</v>
      </c>
      <c r="E601">
        <v>12</v>
      </c>
      <c r="F601">
        <v>0.81918999999999997</v>
      </c>
      <c r="G601" s="8">
        <v>38.826000000000001</v>
      </c>
      <c r="H601">
        <v>19.809999999999999</v>
      </c>
      <c r="I601">
        <v>-19.809999999999999</v>
      </c>
      <c r="J601">
        <v>81.302000000000007</v>
      </c>
    </row>
    <row r="602" spans="1:10" x14ac:dyDescent="0.2">
      <c r="A602" s="1">
        <v>721</v>
      </c>
      <c r="B602" s="30">
        <v>24.03</v>
      </c>
      <c r="C602">
        <v>-9.0200999999999993</v>
      </c>
      <c r="D602">
        <v>82.718304799999999</v>
      </c>
      <c r="E602">
        <v>13</v>
      </c>
      <c r="F602">
        <v>0.27423999999999998</v>
      </c>
      <c r="G602" s="8">
        <v>53.387999999999998</v>
      </c>
      <c r="H602">
        <v>34.206000000000003</v>
      </c>
      <c r="I602">
        <v>-34.206000000000003</v>
      </c>
      <c r="J602">
        <v>81.188999999999993</v>
      </c>
    </row>
    <row r="603" spans="1:10" x14ac:dyDescent="0.2">
      <c r="A603" s="1">
        <v>722</v>
      </c>
      <c r="B603" s="30">
        <v>24.07</v>
      </c>
      <c r="C603">
        <v>5.5171999999999999</v>
      </c>
      <c r="D603">
        <v>37.741987199999997</v>
      </c>
      <c r="E603">
        <v>43</v>
      </c>
      <c r="F603">
        <v>0.23121</v>
      </c>
      <c r="G603" s="8">
        <v>94.304000000000002</v>
      </c>
      <c r="H603">
        <v>46.889000000000003</v>
      </c>
      <c r="I603">
        <v>-46.889000000000003</v>
      </c>
      <c r="J603">
        <v>81.070999999999998</v>
      </c>
    </row>
    <row r="604" spans="1:10" x14ac:dyDescent="0.2">
      <c r="A604" s="1">
        <v>723</v>
      </c>
      <c r="B604" s="30">
        <v>24.1</v>
      </c>
      <c r="C604">
        <v>-8.5447000000000006</v>
      </c>
      <c r="D604">
        <v>74.415776399999999</v>
      </c>
      <c r="E604">
        <v>32</v>
      </c>
      <c r="F604">
        <v>0.22389000000000001</v>
      </c>
      <c r="G604" s="8">
        <v>136.37</v>
      </c>
      <c r="H604">
        <v>32.491999999999997</v>
      </c>
      <c r="I604">
        <v>-32.491999999999997</v>
      </c>
      <c r="J604">
        <v>80.959999999999994</v>
      </c>
    </row>
    <row r="605" spans="1:10" x14ac:dyDescent="0.2">
      <c r="A605" s="1">
        <v>724</v>
      </c>
      <c r="B605" s="30">
        <v>24.13</v>
      </c>
      <c r="C605">
        <v>-8.9090000000000007</v>
      </c>
      <c r="D605">
        <v>81.312143899999995</v>
      </c>
      <c r="E605">
        <v>15</v>
      </c>
      <c r="F605">
        <v>0.22846</v>
      </c>
      <c r="G605" s="8">
        <v>144.83000000000001</v>
      </c>
      <c r="H605">
        <v>24.898</v>
      </c>
      <c r="I605">
        <v>-24.898</v>
      </c>
      <c r="J605">
        <v>80.832999999999998</v>
      </c>
    </row>
    <row r="606" spans="1:10" x14ac:dyDescent="0.2">
      <c r="A606" s="1">
        <v>725</v>
      </c>
      <c r="B606" s="30">
        <v>24.17</v>
      </c>
      <c r="C606">
        <v>-8.9417000000000009</v>
      </c>
      <c r="D606">
        <v>81.957621099999997</v>
      </c>
      <c r="E606">
        <v>13</v>
      </c>
      <c r="F606">
        <v>0.25746999999999998</v>
      </c>
      <c r="G606" s="8">
        <v>150.44</v>
      </c>
      <c r="H606">
        <v>0.36068</v>
      </c>
      <c r="I606">
        <v>-0.36068</v>
      </c>
      <c r="J606">
        <v>80.701999999999998</v>
      </c>
    </row>
    <row r="607" spans="1:10" x14ac:dyDescent="0.2">
      <c r="A607" s="1">
        <v>726</v>
      </c>
      <c r="B607" s="30">
        <v>24.2</v>
      </c>
      <c r="C607">
        <v>-8.8973999999999993</v>
      </c>
      <c r="D607">
        <v>82.118055599999991</v>
      </c>
      <c r="E607">
        <v>13</v>
      </c>
      <c r="F607">
        <v>1.1777</v>
      </c>
      <c r="G607" s="8">
        <v>183.51</v>
      </c>
      <c r="H607">
        <v>-6.0495000000000001</v>
      </c>
      <c r="I607">
        <v>6.0495000000000001</v>
      </c>
      <c r="J607">
        <v>80.569000000000003</v>
      </c>
    </row>
    <row r="608" spans="1:10" x14ac:dyDescent="0.2">
      <c r="A608" s="1">
        <v>727</v>
      </c>
      <c r="B608" s="30">
        <v>24.23</v>
      </c>
      <c r="C608">
        <v>-8.9047999999999998</v>
      </c>
      <c r="D608">
        <v>81.634793400000007</v>
      </c>
      <c r="E608">
        <v>13</v>
      </c>
      <c r="F608">
        <v>0.69742000000000004</v>
      </c>
      <c r="G608" s="8">
        <v>202.33</v>
      </c>
      <c r="H608">
        <v>-36.805999999999997</v>
      </c>
      <c r="I608">
        <v>36.805999999999997</v>
      </c>
      <c r="J608">
        <v>80.436999999999998</v>
      </c>
    </row>
    <row r="609" spans="1:10" x14ac:dyDescent="0.2">
      <c r="A609" s="1">
        <v>728</v>
      </c>
      <c r="B609" s="30">
        <v>24.27</v>
      </c>
      <c r="C609">
        <v>-4.7023000000000001</v>
      </c>
      <c r="D609">
        <v>66.184294899999998</v>
      </c>
      <c r="E609">
        <v>36</v>
      </c>
      <c r="F609">
        <v>0.48164000000000001</v>
      </c>
      <c r="G609" s="8">
        <v>195.27</v>
      </c>
      <c r="H609">
        <v>-47.003999999999998</v>
      </c>
      <c r="I609">
        <v>47.003999999999998</v>
      </c>
      <c r="J609">
        <v>80.313999999999993</v>
      </c>
    </row>
    <row r="610" spans="1:10" x14ac:dyDescent="0.2">
      <c r="A610" s="1">
        <v>729</v>
      </c>
      <c r="B610" s="30">
        <v>24.3</v>
      </c>
      <c r="C610">
        <v>1.1593</v>
      </c>
      <c r="D610">
        <v>41.670406</v>
      </c>
      <c r="E610">
        <v>42</v>
      </c>
      <c r="F610">
        <v>0.46976000000000001</v>
      </c>
      <c r="G610" s="8">
        <v>143.55000000000001</v>
      </c>
      <c r="H610">
        <v>-34.276000000000003</v>
      </c>
      <c r="I610">
        <v>34.276000000000003</v>
      </c>
      <c r="J610">
        <v>80.213999999999999</v>
      </c>
    </row>
    <row r="611" spans="1:10" x14ac:dyDescent="0.2">
      <c r="A611" s="1">
        <v>730</v>
      </c>
      <c r="B611" s="30">
        <v>24.33</v>
      </c>
      <c r="C611">
        <v>-7.6706000000000003</v>
      </c>
      <c r="D611">
        <v>65.918981500000001</v>
      </c>
      <c r="E611">
        <v>26</v>
      </c>
      <c r="F611">
        <v>0.44401000000000002</v>
      </c>
      <c r="G611" s="8">
        <v>118.55</v>
      </c>
      <c r="H611">
        <v>-57.744999999999997</v>
      </c>
      <c r="I611">
        <v>57.744999999999997</v>
      </c>
      <c r="J611">
        <v>80.111000000000004</v>
      </c>
    </row>
    <row r="612" spans="1:10" x14ac:dyDescent="0.2">
      <c r="A612" s="1">
        <v>731</v>
      </c>
      <c r="B612" s="30">
        <v>24.37</v>
      </c>
      <c r="C612">
        <v>-8.1034000000000006</v>
      </c>
      <c r="D612">
        <v>70.431623899999991</v>
      </c>
      <c r="E612">
        <v>21</v>
      </c>
      <c r="F612">
        <v>0.26856000000000002</v>
      </c>
      <c r="G612" s="8">
        <v>89.766999999999996</v>
      </c>
      <c r="H612">
        <v>-81.911000000000001</v>
      </c>
      <c r="I612">
        <v>81.911000000000001</v>
      </c>
      <c r="J612">
        <v>80.010999999999996</v>
      </c>
    </row>
    <row r="613" spans="1:10" x14ac:dyDescent="0.2">
      <c r="A613" s="1">
        <v>732</v>
      </c>
      <c r="B613" s="30">
        <v>24.4</v>
      </c>
      <c r="C613">
        <v>-8.3872999999999998</v>
      </c>
      <c r="D613">
        <v>69.728988599999994</v>
      </c>
      <c r="E613">
        <v>28</v>
      </c>
      <c r="F613">
        <v>0.22325</v>
      </c>
      <c r="G613" s="8">
        <v>86.471999999999994</v>
      </c>
      <c r="H613">
        <v>-88.4</v>
      </c>
      <c r="I613">
        <v>88.4</v>
      </c>
      <c r="J613">
        <v>79.894999999999996</v>
      </c>
    </row>
    <row r="614" spans="1:10" x14ac:dyDescent="0.2">
      <c r="A614" s="1">
        <v>733</v>
      </c>
      <c r="B614" s="30">
        <v>24.43</v>
      </c>
      <c r="C614">
        <v>-8.5532000000000004</v>
      </c>
      <c r="D614">
        <v>72.814636800000002</v>
      </c>
      <c r="E614">
        <v>27</v>
      </c>
      <c r="F614">
        <v>0.24564</v>
      </c>
      <c r="G614" s="8">
        <v>49.503999999999998</v>
      </c>
      <c r="H614">
        <v>-101.99</v>
      </c>
      <c r="I614">
        <v>101.99</v>
      </c>
      <c r="J614">
        <v>79.790000000000006</v>
      </c>
    </row>
    <row r="615" spans="1:10" x14ac:dyDescent="0.2">
      <c r="A615" s="1">
        <v>734</v>
      </c>
      <c r="B615" s="30">
        <v>24.47</v>
      </c>
      <c r="C615">
        <v>-8.8871000000000002</v>
      </c>
      <c r="D615">
        <v>81.749465799999996</v>
      </c>
      <c r="E615">
        <v>14</v>
      </c>
      <c r="F615">
        <v>1.3184</v>
      </c>
      <c r="G615" s="8">
        <v>13.997</v>
      </c>
      <c r="H615">
        <v>-54.555999999999997</v>
      </c>
      <c r="I615">
        <v>54.555999999999997</v>
      </c>
      <c r="J615">
        <v>79.747</v>
      </c>
    </row>
    <row r="616" spans="1:10" x14ac:dyDescent="0.2">
      <c r="A616" s="1">
        <v>735</v>
      </c>
      <c r="B616" s="30">
        <v>24.5</v>
      </c>
      <c r="C616">
        <v>-8.9275000000000002</v>
      </c>
      <c r="D616">
        <v>82.936431600000006</v>
      </c>
      <c r="E616">
        <v>13</v>
      </c>
      <c r="F616">
        <v>1.1211</v>
      </c>
      <c r="G616" s="8">
        <v>-15.367000000000001</v>
      </c>
      <c r="H616">
        <v>-60.947000000000003</v>
      </c>
      <c r="I616">
        <v>60.947000000000003</v>
      </c>
      <c r="J616">
        <v>79.727999999999994</v>
      </c>
    </row>
    <row r="617" spans="1:10" x14ac:dyDescent="0.2">
      <c r="A617" s="1">
        <v>736</v>
      </c>
      <c r="B617" s="30">
        <v>24.53</v>
      </c>
      <c r="C617">
        <v>-7.5285000000000002</v>
      </c>
      <c r="D617">
        <v>65.7450142</v>
      </c>
      <c r="E617">
        <v>37</v>
      </c>
      <c r="F617">
        <v>0.93664000000000003</v>
      </c>
      <c r="G617" s="8">
        <v>-17.215</v>
      </c>
      <c r="H617">
        <v>-57.430999999999997</v>
      </c>
      <c r="I617">
        <v>57.430999999999997</v>
      </c>
      <c r="J617">
        <v>79.697999999999993</v>
      </c>
    </row>
    <row r="618" spans="1:10" x14ac:dyDescent="0.2">
      <c r="A618" s="1">
        <v>737</v>
      </c>
      <c r="B618" s="30">
        <v>24.57</v>
      </c>
      <c r="C618">
        <v>1.095</v>
      </c>
      <c r="D618">
        <v>45.433226500000004</v>
      </c>
      <c r="E618">
        <v>43</v>
      </c>
      <c r="F618">
        <v>0.89949999999999997</v>
      </c>
      <c r="G618" s="8">
        <v>-20.824999999999999</v>
      </c>
      <c r="H618">
        <v>-65.135000000000005</v>
      </c>
      <c r="I618">
        <v>65.135000000000005</v>
      </c>
      <c r="J618">
        <v>79.682000000000002</v>
      </c>
    </row>
    <row r="619" spans="1:10" x14ac:dyDescent="0.2">
      <c r="A619" s="1">
        <v>738</v>
      </c>
      <c r="B619" s="30">
        <v>24.6</v>
      </c>
      <c r="C619">
        <v>-7.6390000000000002</v>
      </c>
      <c r="D619">
        <v>70.637820500000004</v>
      </c>
      <c r="E619">
        <v>38</v>
      </c>
      <c r="F619">
        <v>0.77400999999999998</v>
      </c>
      <c r="G619" s="8">
        <v>-28.449000000000002</v>
      </c>
      <c r="H619">
        <v>-54.063000000000002</v>
      </c>
      <c r="I619">
        <v>54.063000000000002</v>
      </c>
      <c r="J619">
        <v>79.662000000000006</v>
      </c>
    </row>
    <row r="620" spans="1:10" x14ac:dyDescent="0.2">
      <c r="A620" s="1">
        <v>739</v>
      </c>
      <c r="B620" s="30">
        <v>24.63</v>
      </c>
      <c r="C620">
        <v>-7.8615000000000004</v>
      </c>
      <c r="D620">
        <v>75.014066999999997</v>
      </c>
      <c r="E620">
        <v>32</v>
      </c>
      <c r="F620">
        <v>0.47360000000000002</v>
      </c>
      <c r="G620" s="8">
        <v>-68.510999999999996</v>
      </c>
      <c r="H620">
        <v>-19.456</v>
      </c>
      <c r="I620">
        <v>19.456</v>
      </c>
      <c r="J620">
        <v>79.641000000000005</v>
      </c>
    </row>
    <row r="621" spans="1:10" x14ac:dyDescent="0.2">
      <c r="A621" s="1">
        <v>740</v>
      </c>
      <c r="B621" s="30">
        <v>24.67</v>
      </c>
      <c r="C621">
        <v>-8.0649999999999995</v>
      </c>
      <c r="D621">
        <v>77.512998600000003</v>
      </c>
      <c r="E621">
        <v>26</v>
      </c>
      <c r="F621">
        <v>0.26638000000000001</v>
      </c>
      <c r="G621" s="8">
        <v>-70.185000000000002</v>
      </c>
      <c r="H621">
        <v>-2.0937999999999999</v>
      </c>
      <c r="I621">
        <v>2.0937999999999999</v>
      </c>
      <c r="J621">
        <v>79.620999999999995</v>
      </c>
    </row>
    <row r="622" spans="1:10" x14ac:dyDescent="0.2">
      <c r="A622" s="1">
        <v>741</v>
      </c>
      <c r="B622" s="30">
        <v>24.7</v>
      </c>
      <c r="C622">
        <v>-8.0518999999999998</v>
      </c>
      <c r="D622">
        <v>80.149928799999998</v>
      </c>
      <c r="E622">
        <v>21</v>
      </c>
      <c r="F622">
        <v>0.23236000000000001</v>
      </c>
      <c r="G622" s="8">
        <v>-74.165999999999997</v>
      </c>
      <c r="H622">
        <v>-7.9362000000000004</v>
      </c>
      <c r="I622">
        <v>7.9362000000000004</v>
      </c>
      <c r="J622">
        <v>79.587000000000003</v>
      </c>
    </row>
    <row r="623" spans="1:10" x14ac:dyDescent="0.2">
      <c r="A623" s="1">
        <v>742</v>
      </c>
      <c r="B623" s="30">
        <v>24.73</v>
      </c>
      <c r="C623">
        <v>-8.4796999999999993</v>
      </c>
      <c r="D623">
        <v>82.740384599999999</v>
      </c>
      <c r="E623">
        <v>20</v>
      </c>
      <c r="F623">
        <v>0.23266999999999999</v>
      </c>
      <c r="G623" s="8">
        <v>-70.414000000000001</v>
      </c>
      <c r="H623">
        <v>-6.3606999999999996</v>
      </c>
      <c r="I623">
        <v>6.3606999999999996</v>
      </c>
      <c r="J623">
        <v>79.512</v>
      </c>
    </row>
    <row r="624" spans="1:10" x14ac:dyDescent="0.2">
      <c r="A624" s="1">
        <v>743</v>
      </c>
      <c r="B624" s="30">
        <v>24.77</v>
      </c>
      <c r="C624">
        <v>-8.8529</v>
      </c>
      <c r="D624">
        <v>83.098290599999999</v>
      </c>
      <c r="E624">
        <v>19</v>
      </c>
      <c r="F624">
        <v>0.73426999999999998</v>
      </c>
      <c r="G624" s="8">
        <v>-61.67</v>
      </c>
      <c r="H624">
        <v>-6.0117000000000003</v>
      </c>
      <c r="I624">
        <v>6.0117000000000003</v>
      </c>
      <c r="J624">
        <v>79.459000000000003</v>
      </c>
    </row>
    <row r="625" spans="1:10" x14ac:dyDescent="0.2">
      <c r="A625" s="1">
        <v>744</v>
      </c>
      <c r="B625" s="30">
        <v>24.8</v>
      </c>
      <c r="C625">
        <v>-8.8612000000000002</v>
      </c>
      <c r="D625">
        <v>81.980591199999992</v>
      </c>
      <c r="E625">
        <v>13</v>
      </c>
      <c r="F625">
        <v>1.5119</v>
      </c>
      <c r="G625" s="8">
        <v>-66.790999999999997</v>
      </c>
      <c r="H625">
        <v>3.9361999999999999</v>
      </c>
      <c r="I625">
        <v>-3.9361999999999999</v>
      </c>
      <c r="J625">
        <v>79.429000000000002</v>
      </c>
    </row>
    <row r="626" spans="1:10" x14ac:dyDescent="0.2">
      <c r="A626" s="1">
        <v>745</v>
      </c>
      <c r="B626" s="30">
        <v>24.83</v>
      </c>
      <c r="C626">
        <v>-8.9347999999999992</v>
      </c>
      <c r="D626">
        <v>82.647791999999995</v>
      </c>
      <c r="E626">
        <v>15</v>
      </c>
      <c r="F626">
        <v>1.0195000000000001</v>
      </c>
      <c r="G626" s="8">
        <v>-75.132999999999996</v>
      </c>
      <c r="H626">
        <v>16.125</v>
      </c>
      <c r="I626">
        <v>-16.125</v>
      </c>
      <c r="J626">
        <v>79.388999999999996</v>
      </c>
    </row>
    <row r="627" spans="1:10" x14ac:dyDescent="0.2">
      <c r="A627" s="1">
        <v>746</v>
      </c>
      <c r="B627" s="30">
        <v>24.87</v>
      </c>
      <c r="C627">
        <v>4.7289000000000003</v>
      </c>
      <c r="D627">
        <v>38.351139600000003</v>
      </c>
      <c r="E627">
        <v>44</v>
      </c>
      <c r="F627">
        <v>0.80513000000000001</v>
      </c>
      <c r="G627" s="8">
        <v>-59.198999999999998</v>
      </c>
      <c r="H627">
        <v>3.8841000000000001</v>
      </c>
      <c r="I627">
        <v>-3.8841000000000001</v>
      </c>
      <c r="J627">
        <v>79.319000000000003</v>
      </c>
    </row>
    <row r="628" spans="1:10" x14ac:dyDescent="0.2">
      <c r="A628" s="1">
        <v>747</v>
      </c>
      <c r="B628" s="30">
        <v>24.9</v>
      </c>
      <c r="C628">
        <v>-1.9174</v>
      </c>
      <c r="D628">
        <v>50.799857500000002</v>
      </c>
      <c r="E628">
        <v>41</v>
      </c>
      <c r="F628">
        <v>0.99970000000000003</v>
      </c>
      <c r="G628" s="8">
        <v>-54.01</v>
      </c>
      <c r="H628">
        <v>-8.2317999999999998</v>
      </c>
      <c r="I628">
        <v>8.2317999999999998</v>
      </c>
      <c r="J628">
        <v>79.262</v>
      </c>
    </row>
    <row r="629" spans="1:10" x14ac:dyDescent="0.2">
      <c r="A629" s="1">
        <v>748</v>
      </c>
      <c r="B629" s="30">
        <v>24.93</v>
      </c>
      <c r="C629">
        <v>-3.8079000000000001</v>
      </c>
      <c r="D629">
        <v>56.994123900000005</v>
      </c>
      <c r="E629">
        <v>35</v>
      </c>
      <c r="F629">
        <v>0.85014000000000001</v>
      </c>
      <c r="G629" s="8">
        <v>-55.125999999999998</v>
      </c>
      <c r="H629">
        <v>-17.434999999999999</v>
      </c>
      <c r="I629">
        <v>17.434999999999999</v>
      </c>
      <c r="J629">
        <v>79.263999999999996</v>
      </c>
    </row>
    <row r="630" spans="1:10" x14ac:dyDescent="0.2">
      <c r="A630" s="1">
        <v>749</v>
      </c>
      <c r="B630" s="30">
        <v>24.97</v>
      </c>
      <c r="C630">
        <v>-4.5991999999999997</v>
      </c>
      <c r="D630">
        <v>62.268696599999998</v>
      </c>
      <c r="E630">
        <v>34</v>
      </c>
      <c r="F630">
        <v>0.62860000000000005</v>
      </c>
      <c r="G630" s="8">
        <v>-45.399000000000001</v>
      </c>
      <c r="H630">
        <v>-14.4</v>
      </c>
      <c r="I630">
        <v>14.4</v>
      </c>
      <c r="J630">
        <v>79.275000000000006</v>
      </c>
    </row>
    <row r="631" spans="1:10" x14ac:dyDescent="0.2">
      <c r="A631" s="1">
        <v>750</v>
      </c>
      <c r="B631" s="30">
        <v>25</v>
      </c>
      <c r="C631">
        <v>-5.6562000000000001</v>
      </c>
      <c r="D631">
        <v>64.836894599999994</v>
      </c>
      <c r="E631">
        <v>33</v>
      </c>
      <c r="F631">
        <v>0.48335</v>
      </c>
      <c r="G631" s="8">
        <v>-33.466000000000001</v>
      </c>
      <c r="H631">
        <v>-25.07</v>
      </c>
      <c r="I631">
        <v>25.07</v>
      </c>
      <c r="J631">
        <v>79.286000000000001</v>
      </c>
    </row>
    <row r="632" spans="1:10" x14ac:dyDescent="0.2">
      <c r="A632" s="1">
        <v>751</v>
      </c>
      <c r="B632" s="30">
        <v>25.03</v>
      </c>
      <c r="C632">
        <v>-6.2064000000000004</v>
      </c>
      <c r="D632">
        <v>69.223468699999998</v>
      </c>
      <c r="E632">
        <v>23</v>
      </c>
      <c r="F632">
        <v>0.37306</v>
      </c>
      <c r="G632" s="8">
        <v>-31.344000000000001</v>
      </c>
      <c r="H632">
        <v>-25.745999999999999</v>
      </c>
      <c r="I632">
        <v>25.745999999999999</v>
      </c>
      <c r="J632">
        <v>79.311999999999998</v>
      </c>
    </row>
    <row r="633" spans="1:10" x14ac:dyDescent="0.2">
      <c r="A633" s="1">
        <v>752</v>
      </c>
      <c r="B633" s="30">
        <v>25.07</v>
      </c>
      <c r="C633">
        <v>-6.5006000000000004</v>
      </c>
      <c r="D633">
        <v>67.565348999999998</v>
      </c>
      <c r="E633">
        <v>22</v>
      </c>
      <c r="F633">
        <v>0.34855999999999998</v>
      </c>
      <c r="G633" s="8">
        <v>-11.72</v>
      </c>
      <c r="H633">
        <v>-35.042000000000002</v>
      </c>
      <c r="I633">
        <v>35.042000000000002</v>
      </c>
      <c r="J633">
        <v>79.34</v>
      </c>
    </row>
    <row r="634" spans="1:10" x14ac:dyDescent="0.2">
      <c r="A634" s="1">
        <v>753</v>
      </c>
      <c r="B634" s="30">
        <v>25.1</v>
      </c>
      <c r="C634">
        <v>-6.7278000000000002</v>
      </c>
      <c r="D634">
        <v>70.500712300000004</v>
      </c>
      <c r="E634">
        <v>22</v>
      </c>
      <c r="F634">
        <v>0.29558000000000001</v>
      </c>
      <c r="G634" s="8">
        <v>13.097</v>
      </c>
      <c r="H634">
        <v>-39.585000000000001</v>
      </c>
      <c r="I634">
        <v>39.585000000000001</v>
      </c>
      <c r="J634">
        <v>79.355999999999995</v>
      </c>
    </row>
    <row r="635" spans="1:10" x14ac:dyDescent="0.2">
      <c r="A635" s="1">
        <v>754</v>
      </c>
      <c r="B635" s="30">
        <v>25.13</v>
      </c>
      <c r="C635">
        <v>-6.9981</v>
      </c>
      <c r="D635">
        <v>73.632122499999994</v>
      </c>
      <c r="E635">
        <v>23</v>
      </c>
      <c r="F635">
        <v>0.23272999999999999</v>
      </c>
      <c r="G635" s="8">
        <v>17.529</v>
      </c>
      <c r="H635">
        <v>-44.652000000000001</v>
      </c>
      <c r="I635">
        <v>44.652000000000001</v>
      </c>
      <c r="J635">
        <v>79.394999999999996</v>
      </c>
    </row>
    <row r="636" spans="1:10" x14ac:dyDescent="0.2">
      <c r="A636" s="1">
        <v>755</v>
      </c>
      <c r="B636" s="30">
        <v>25.17</v>
      </c>
      <c r="C636">
        <v>-7.9718</v>
      </c>
      <c r="D636">
        <v>78.088497199999992</v>
      </c>
      <c r="E636">
        <v>22</v>
      </c>
      <c r="F636">
        <v>0.22728000000000001</v>
      </c>
      <c r="G636" s="8">
        <v>18.741</v>
      </c>
      <c r="H636">
        <v>-40.433999999999997</v>
      </c>
      <c r="I636">
        <v>40.433999999999997</v>
      </c>
      <c r="J636">
        <v>79.438000000000002</v>
      </c>
    </row>
    <row r="637" spans="1:10" x14ac:dyDescent="0.2">
      <c r="A637" s="1">
        <v>756</v>
      </c>
      <c r="B637" s="30">
        <v>25.2</v>
      </c>
      <c r="C637">
        <v>-9.0020000000000007</v>
      </c>
      <c r="D637">
        <v>81.485754999999997</v>
      </c>
      <c r="E637">
        <v>20</v>
      </c>
      <c r="F637">
        <v>0.22661000000000001</v>
      </c>
      <c r="G637" s="8">
        <v>24.071999999999999</v>
      </c>
      <c r="H637">
        <v>-42.405000000000001</v>
      </c>
      <c r="I637">
        <v>42.405000000000001</v>
      </c>
      <c r="J637">
        <v>79.486999999999995</v>
      </c>
    </row>
    <row r="638" spans="1:10" x14ac:dyDescent="0.2">
      <c r="A638" s="1">
        <v>757</v>
      </c>
      <c r="B638" s="30">
        <v>25.23</v>
      </c>
      <c r="C638">
        <v>-8.9556000000000004</v>
      </c>
      <c r="D638">
        <v>82.821047000000007</v>
      </c>
      <c r="E638">
        <v>13</v>
      </c>
      <c r="F638">
        <v>0.30103999999999997</v>
      </c>
      <c r="G638" s="8">
        <v>1.5073000000000001</v>
      </c>
      <c r="H638">
        <v>-40.405000000000001</v>
      </c>
      <c r="I638">
        <v>40.405000000000001</v>
      </c>
      <c r="J638">
        <v>79.528000000000006</v>
      </c>
    </row>
    <row r="639" spans="1:10" x14ac:dyDescent="0.2">
      <c r="A639" s="1">
        <v>758</v>
      </c>
      <c r="B639" s="30">
        <v>25.27</v>
      </c>
      <c r="C639">
        <v>-8.9429999999999996</v>
      </c>
      <c r="D639">
        <v>83.07407409999999</v>
      </c>
      <c r="E639">
        <v>11</v>
      </c>
      <c r="F639">
        <v>1.3720000000000001</v>
      </c>
      <c r="G639" s="8">
        <v>-0.69791999999999998</v>
      </c>
      <c r="H639">
        <v>-33.759</v>
      </c>
      <c r="I639">
        <v>33.759</v>
      </c>
      <c r="J639">
        <v>79.546999999999997</v>
      </c>
    </row>
    <row r="640" spans="1:10" x14ac:dyDescent="0.2">
      <c r="A640" s="1">
        <v>759</v>
      </c>
      <c r="B640" s="30">
        <v>25.3</v>
      </c>
      <c r="C640">
        <v>-8.9352999999999998</v>
      </c>
      <c r="D640">
        <v>83.143518499999999</v>
      </c>
      <c r="E640">
        <v>11</v>
      </c>
      <c r="F640">
        <v>1.7186999999999999</v>
      </c>
      <c r="G640" s="8">
        <v>-4.1041999999999996</v>
      </c>
      <c r="H640">
        <v>-39.686999999999998</v>
      </c>
      <c r="I640">
        <v>39.686999999999998</v>
      </c>
      <c r="J640">
        <v>79.555999999999997</v>
      </c>
    </row>
    <row r="641" spans="1:10" x14ac:dyDescent="0.2">
      <c r="A641" s="1">
        <v>760</v>
      </c>
      <c r="B641" s="30">
        <v>25.33</v>
      </c>
      <c r="C641">
        <v>3.2193999999999998</v>
      </c>
      <c r="D641">
        <v>55.751246399999999</v>
      </c>
      <c r="E641">
        <v>36</v>
      </c>
      <c r="F641">
        <v>1.4339999999999999</v>
      </c>
      <c r="G641" s="8">
        <v>-19.535</v>
      </c>
      <c r="H641">
        <v>-39.280999999999999</v>
      </c>
      <c r="I641">
        <v>39.280999999999999</v>
      </c>
      <c r="J641">
        <v>79.59</v>
      </c>
    </row>
    <row r="642" spans="1:10" x14ac:dyDescent="0.2">
      <c r="A642" s="1">
        <v>761</v>
      </c>
      <c r="B642" s="30">
        <v>25.37</v>
      </c>
      <c r="C642">
        <v>2.7902999999999998</v>
      </c>
      <c r="D642">
        <v>35.7047721</v>
      </c>
      <c r="E642">
        <v>40</v>
      </c>
      <c r="F642">
        <v>1.3528</v>
      </c>
      <c r="G642" s="8">
        <v>-31.757000000000001</v>
      </c>
      <c r="H642">
        <v>-37.204000000000001</v>
      </c>
      <c r="I642">
        <v>37.204000000000001</v>
      </c>
      <c r="J642">
        <v>79.614999999999995</v>
      </c>
    </row>
    <row r="643" spans="1:10" x14ac:dyDescent="0.2">
      <c r="A643" s="1">
        <v>762</v>
      </c>
      <c r="B643" s="30">
        <v>25.4</v>
      </c>
      <c r="C643">
        <v>-2.6518000000000002</v>
      </c>
      <c r="D643">
        <v>57.006410299999999</v>
      </c>
      <c r="E643">
        <v>42</v>
      </c>
      <c r="F643">
        <v>1.3905000000000001</v>
      </c>
      <c r="G643" s="8">
        <v>-59.32</v>
      </c>
      <c r="H643">
        <v>-29.013000000000002</v>
      </c>
      <c r="I643">
        <v>29.013000000000002</v>
      </c>
      <c r="J643">
        <v>79.67</v>
      </c>
    </row>
    <row r="644" spans="1:10" x14ac:dyDescent="0.2">
      <c r="A644" s="1">
        <v>763</v>
      </c>
      <c r="B644" s="30">
        <v>25.43</v>
      </c>
      <c r="C644">
        <v>-2.1987000000000001</v>
      </c>
      <c r="D644">
        <v>54.335470100000002</v>
      </c>
      <c r="E644">
        <v>41</v>
      </c>
      <c r="F644">
        <v>1.2464</v>
      </c>
      <c r="G644" s="8">
        <v>-115.41</v>
      </c>
      <c r="H644">
        <v>-21.096</v>
      </c>
      <c r="I644">
        <v>21.096</v>
      </c>
      <c r="J644">
        <v>79.697999999999993</v>
      </c>
    </row>
    <row r="645" spans="1:10" x14ac:dyDescent="0.2">
      <c r="A645" s="1">
        <v>764</v>
      </c>
      <c r="B645" s="30">
        <v>25.47</v>
      </c>
      <c r="C645">
        <v>-3.1642000000000001</v>
      </c>
      <c r="D645">
        <v>55.2672721</v>
      </c>
      <c r="E645">
        <v>39</v>
      </c>
      <c r="F645">
        <v>0.96633999999999998</v>
      </c>
      <c r="G645" s="8">
        <v>-127.18</v>
      </c>
      <c r="H645">
        <v>-23.245000000000001</v>
      </c>
      <c r="I645">
        <v>23.245000000000001</v>
      </c>
      <c r="J645">
        <v>79.7</v>
      </c>
    </row>
    <row r="646" spans="1:10" x14ac:dyDescent="0.2">
      <c r="A646" s="1">
        <v>765</v>
      </c>
      <c r="B646" s="30">
        <v>25.5</v>
      </c>
      <c r="C646">
        <v>-3.2797999999999998</v>
      </c>
      <c r="D646">
        <v>56.660790599999999</v>
      </c>
      <c r="E646">
        <v>38</v>
      </c>
      <c r="F646">
        <v>0.67476999999999998</v>
      </c>
      <c r="G646" s="8">
        <v>-134.44</v>
      </c>
      <c r="H646">
        <v>-16.594999999999999</v>
      </c>
      <c r="I646">
        <v>16.594999999999999</v>
      </c>
      <c r="J646">
        <v>79.73</v>
      </c>
    </row>
    <row r="647" spans="1:10" x14ac:dyDescent="0.2">
      <c r="A647" s="1">
        <v>766</v>
      </c>
      <c r="B647" s="30">
        <v>25.53</v>
      </c>
      <c r="C647">
        <v>-4.7332999999999998</v>
      </c>
      <c r="D647">
        <v>56.889423100000002</v>
      </c>
      <c r="E647">
        <v>36</v>
      </c>
      <c r="F647">
        <v>0.70523000000000002</v>
      </c>
      <c r="G647" s="8">
        <v>-89.525999999999996</v>
      </c>
      <c r="H647">
        <v>-26.358000000000001</v>
      </c>
      <c r="I647">
        <v>26.358000000000001</v>
      </c>
      <c r="J647">
        <v>79.801000000000002</v>
      </c>
    </row>
    <row r="648" spans="1:10" x14ac:dyDescent="0.2">
      <c r="A648" s="1">
        <v>767</v>
      </c>
      <c r="B648" s="30">
        <v>25.57</v>
      </c>
      <c r="C648">
        <v>-6.9538000000000002</v>
      </c>
      <c r="D648">
        <v>65.583333300000007</v>
      </c>
      <c r="E648">
        <v>34</v>
      </c>
      <c r="F648">
        <v>0.56884000000000001</v>
      </c>
      <c r="G648" s="8">
        <v>-40.567</v>
      </c>
      <c r="H648">
        <v>-33.957000000000001</v>
      </c>
      <c r="I648">
        <v>33.957000000000001</v>
      </c>
      <c r="J648">
        <v>79.873000000000005</v>
      </c>
    </row>
    <row r="649" spans="1:10" x14ac:dyDescent="0.2">
      <c r="A649" s="1">
        <v>768</v>
      </c>
      <c r="B649" s="30">
        <v>25.6</v>
      </c>
      <c r="C649">
        <v>-7.7709999999999999</v>
      </c>
      <c r="D649">
        <v>69.293091200000006</v>
      </c>
      <c r="E649">
        <v>28</v>
      </c>
      <c r="F649">
        <v>0.55352999999999997</v>
      </c>
      <c r="G649" s="8">
        <v>-29.33</v>
      </c>
      <c r="H649">
        <v>-33.905000000000001</v>
      </c>
      <c r="I649">
        <v>33.905000000000001</v>
      </c>
      <c r="J649">
        <v>79.965999999999994</v>
      </c>
    </row>
    <row r="650" spans="1:10" x14ac:dyDescent="0.2">
      <c r="A650" s="1">
        <v>769</v>
      </c>
      <c r="B650" s="30">
        <v>25.63</v>
      </c>
      <c r="C650">
        <v>-8.0619999999999994</v>
      </c>
      <c r="D650">
        <v>70.663461499999997</v>
      </c>
      <c r="E650">
        <v>26</v>
      </c>
      <c r="F650">
        <v>0.4229</v>
      </c>
      <c r="G650" s="8">
        <v>-40.58</v>
      </c>
      <c r="H650">
        <v>-35.125</v>
      </c>
      <c r="I650">
        <v>35.125</v>
      </c>
      <c r="J650">
        <v>80.048000000000002</v>
      </c>
    </row>
    <row r="651" spans="1:10" x14ac:dyDescent="0.2">
      <c r="A651" s="1">
        <v>770</v>
      </c>
      <c r="B651" s="30">
        <v>25.67</v>
      </c>
      <c r="C651">
        <v>-8.2263000000000002</v>
      </c>
      <c r="D651">
        <v>71.825676599999994</v>
      </c>
      <c r="E651">
        <v>29</v>
      </c>
      <c r="F651">
        <v>0.52327000000000001</v>
      </c>
      <c r="G651" s="8">
        <v>-33.594999999999999</v>
      </c>
      <c r="H651">
        <v>-63.293999999999997</v>
      </c>
      <c r="I651">
        <v>63.293999999999997</v>
      </c>
      <c r="J651">
        <v>80.137</v>
      </c>
    </row>
    <row r="652" spans="1:10" x14ac:dyDescent="0.2">
      <c r="A652" s="1">
        <v>771</v>
      </c>
      <c r="B652" s="30">
        <v>25.7</v>
      </c>
      <c r="C652">
        <v>-7.8463000000000003</v>
      </c>
      <c r="D652">
        <v>73.297720799999993</v>
      </c>
      <c r="E652">
        <v>24</v>
      </c>
      <c r="F652">
        <v>0.71135999999999999</v>
      </c>
      <c r="G652" s="8">
        <v>-70.248999999999995</v>
      </c>
      <c r="H652">
        <v>-66.534000000000006</v>
      </c>
      <c r="I652">
        <v>66.534000000000006</v>
      </c>
      <c r="J652">
        <v>80.227999999999994</v>
      </c>
    </row>
    <row r="653" spans="1:10" x14ac:dyDescent="0.2">
      <c r="A653" s="1">
        <v>772</v>
      </c>
      <c r="B653" s="30">
        <v>25.73</v>
      </c>
      <c r="C653">
        <v>-8.6143000000000001</v>
      </c>
      <c r="D653">
        <v>74.610398899999993</v>
      </c>
      <c r="E653">
        <v>27</v>
      </c>
      <c r="F653">
        <v>0.63705000000000001</v>
      </c>
      <c r="G653" s="8">
        <v>-109.33</v>
      </c>
      <c r="H653">
        <v>-47.484000000000002</v>
      </c>
      <c r="I653">
        <v>47.484000000000002</v>
      </c>
      <c r="J653">
        <v>80.296999999999997</v>
      </c>
    </row>
    <row r="654" spans="1:10" x14ac:dyDescent="0.2">
      <c r="A654" s="1">
        <v>773</v>
      </c>
      <c r="B654" s="30">
        <v>25.77</v>
      </c>
      <c r="C654">
        <v>-7.9654999999999996</v>
      </c>
      <c r="D654">
        <v>71.409009999999995</v>
      </c>
      <c r="E654">
        <v>23</v>
      </c>
      <c r="F654">
        <v>0.37390000000000001</v>
      </c>
      <c r="G654" s="8">
        <v>-111.81</v>
      </c>
      <c r="H654">
        <v>-32.921999999999997</v>
      </c>
      <c r="I654">
        <v>32.921999999999997</v>
      </c>
      <c r="J654">
        <v>80.317999999999998</v>
      </c>
    </row>
    <row r="655" spans="1:10" x14ac:dyDescent="0.2">
      <c r="A655" s="1">
        <v>774</v>
      </c>
      <c r="B655" s="30">
        <v>25.8</v>
      </c>
      <c r="C655">
        <v>-7.7096999999999998</v>
      </c>
      <c r="D655">
        <v>72.239672400000003</v>
      </c>
      <c r="E655">
        <v>21</v>
      </c>
      <c r="F655">
        <v>0.24030000000000001</v>
      </c>
      <c r="G655" s="8">
        <v>-75.731999999999999</v>
      </c>
      <c r="H655">
        <v>-21.138999999999999</v>
      </c>
      <c r="I655">
        <v>21.138999999999999</v>
      </c>
      <c r="J655">
        <v>80.346000000000004</v>
      </c>
    </row>
    <row r="656" spans="1:10" x14ac:dyDescent="0.2">
      <c r="A656" s="1">
        <v>775</v>
      </c>
      <c r="B656" s="30">
        <v>25.83</v>
      </c>
      <c r="C656">
        <v>-8.1425999999999998</v>
      </c>
      <c r="D656">
        <v>78.826745000000003</v>
      </c>
      <c r="E656">
        <v>22</v>
      </c>
      <c r="F656">
        <v>0.22620999999999999</v>
      </c>
      <c r="G656" s="8">
        <v>-76.989000000000004</v>
      </c>
      <c r="H656">
        <v>-8.4831000000000003</v>
      </c>
      <c r="I656">
        <v>8.4831000000000003</v>
      </c>
      <c r="J656">
        <v>80.375</v>
      </c>
    </row>
    <row r="657" spans="1:10" x14ac:dyDescent="0.2">
      <c r="A657" s="1">
        <v>776</v>
      </c>
      <c r="B657" s="30">
        <v>25.87</v>
      </c>
      <c r="C657">
        <v>-8.9199000000000002</v>
      </c>
      <c r="D657">
        <v>82.106659500000006</v>
      </c>
      <c r="E657">
        <v>15</v>
      </c>
      <c r="F657">
        <v>0.22684000000000001</v>
      </c>
      <c r="G657" s="8">
        <v>-43.055999999999997</v>
      </c>
      <c r="H657">
        <v>-11.859</v>
      </c>
      <c r="I657">
        <v>11.859</v>
      </c>
      <c r="J657">
        <v>80.430999999999997</v>
      </c>
    </row>
    <row r="658" spans="1:10" x14ac:dyDescent="0.2">
      <c r="A658" s="1">
        <v>777</v>
      </c>
      <c r="B658" s="30">
        <v>25.9</v>
      </c>
      <c r="C658">
        <v>-8.9565000000000001</v>
      </c>
      <c r="D658">
        <v>83.373753600000001</v>
      </c>
      <c r="E658">
        <v>12</v>
      </c>
      <c r="F658">
        <v>1.1373</v>
      </c>
      <c r="G658" s="8">
        <v>-53.878999999999998</v>
      </c>
      <c r="H658">
        <v>-13.055</v>
      </c>
      <c r="I658">
        <v>13.055</v>
      </c>
      <c r="J658">
        <v>80.494</v>
      </c>
    </row>
    <row r="659" spans="1:10" x14ac:dyDescent="0.2">
      <c r="A659" s="1">
        <v>778</v>
      </c>
      <c r="B659" s="30">
        <v>25.93</v>
      </c>
      <c r="C659">
        <v>-9.0029000000000003</v>
      </c>
      <c r="D659">
        <v>81.669159500000006</v>
      </c>
      <c r="E659">
        <v>11</v>
      </c>
      <c r="F659">
        <v>1.4229000000000001</v>
      </c>
      <c r="G659" s="8">
        <v>-62.921999999999997</v>
      </c>
      <c r="H659">
        <v>-8.7773000000000003</v>
      </c>
      <c r="I659">
        <v>8.7773000000000003</v>
      </c>
      <c r="J659">
        <v>80.542000000000002</v>
      </c>
    </row>
    <row r="660" spans="1:10" x14ac:dyDescent="0.2">
      <c r="A660" s="1">
        <v>779</v>
      </c>
      <c r="B660" s="30">
        <v>25.97</v>
      </c>
      <c r="C660">
        <v>-8.9810999999999996</v>
      </c>
      <c r="D660">
        <v>76.847222200000004</v>
      </c>
      <c r="E660">
        <v>24</v>
      </c>
      <c r="F660">
        <v>1.3665</v>
      </c>
      <c r="G660" s="8">
        <v>-26.042000000000002</v>
      </c>
      <c r="H660">
        <v>-19.513000000000002</v>
      </c>
      <c r="I660">
        <v>19.513000000000002</v>
      </c>
      <c r="J660">
        <v>80.599000000000004</v>
      </c>
    </row>
    <row r="661" spans="1:10" x14ac:dyDescent="0.2">
      <c r="A661" s="1">
        <v>780</v>
      </c>
      <c r="B661" s="30">
        <v>26</v>
      </c>
      <c r="C661">
        <v>6.8623000000000003</v>
      </c>
      <c r="D661">
        <v>24.9050926</v>
      </c>
      <c r="E661">
        <v>39</v>
      </c>
      <c r="F661">
        <v>1.6231</v>
      </c>
      <c r="G661" s="8">
        <v>-20.73</v>
      </c>
      <c r="H661">
        <v>-26.637</v>
      </c>
      <c r="I661">
        <v>26.637</v>
      </c>
      <c r="J661">
        <v>80.662000000000006</v>
      </c>
    </row>
    <row r="662" spans="1:10" x14ac:dyDescent="0.2">
      <c r="A662" s="1">
        <v>781</v>
      </c>
      <c r="B662" s="30">
        <v>26.03</v>
      </c>
      <c r="C662">
        <v>3.7002999999999999</v>
      </c>
      <c r="D662">
        <v>49.385149599999998</v>
      </c>
      <c r="E662">
        <v>36</v>
      </c>
      <c r="F662">
        <v>1.3871</v>
      </c>
      <c r="G662" s="8">
        <v>-48.374000000000002</v>
      </c>
      <c r="H662">
        <v>-22.849</v>
      </c>
      <c r="I662">
        <v>22.849</v>
      </c>
      <c r="J662">
        <v>80.721000000000004</v>
      </c>
    </row>
    <row r="663" spans="1:10" x14ac:dyDescent="0.2">
      <c r="A663" s="1">
        <v>782</v>
      </c>
      <c r="B663" s="30">
        <v>26.07</v>
      </c>
      <c r="C663">
        <v>2.6343999999999999</v>
      </c>
      <c r="D663">
        <v>50.743055599999998</v>
      </c>
      <c r="E663">
        <v>34</v>
      </c>
      <c r="F663">
        <v>0.95674999999999999</v>
      </c>
      <c r="G663" s="8">
        <v>-138.44</v>
      </c>
      <c r="H663">
        <v>-20.765999999999998</v>
      </c>
      <c r="I663">
        <v>20.765999999999998</v>
      </c>
      <c r="J663">
        <v>80.798000000000002</v>
      </c>
    </row>
    <row r="664" spans="1:10" x14ac:dyDescent="0.2">
      <c r="A664" s="1">
        <v>783</v>
      </c>
      <c r="B664" s="30">
        <v>26.1</v>
      </c>
      <c r="C664">
        <v>1.7472000000000001</v>
      </c>
      <c r="D664">
        <v>52.920227900000008</v>
      </c>
      <c r="E664">
        <v>30</v>
      </c>
      <c r="F664">
        <v>0.84901000000000004</v>
      </c>
      <c r="G664" s="8">
        <v>-174.46</v>
      </c>
      <c r="H664">
        <v>-0.77214000000000005</v>
      </c>
      <c r="I664">
        <v>0.77214000000000005</v>
      </c>
      <c r="J664">
        <v>80.867999999999995</v>
      </c>
    </row>
    <row r="665" spans="1:10" x14ac:dyDescent="0.2">
      <c r="A665" s="1">
        <v>784</v>
      </c>
      <c r="B665" s="30">
        <v>26.13</v>
      </c>
      <c r="C665">
        <v>1.8565</v>
      </c>
      <c r="D665">
        <v>54.449430200000002</v>
      </c>
      <c r="E665">
        <v>28</v>
      </c>
      <c r="F665">
        <v>0.65293999999999996</v>
      </c>
      <c r="G665" s="8">
        <v>-174.64</v>
      </c>
      <c r="H665">
        <v>-4.2786</v>
      </c>
      <c r="I665">
        <v>4.2786</v>
      </c>
      <c r="J665">
        <v>80.906000000000006</v>
      </c>
    </row>
    <row r="666" spans="1:10" x14ac:dyDescent="0.2">
      <c r="A666" s="1">
        <v>785</v>
      </c>
      <c r="B666" s="30">
        <v>26.17</v>
      </c>
      <c r="C666">
        <v>0.66837000000000002</v>
      </c>
      <c r="D666">
        <v>52.538995700000001</v>
      </c>
      <c r="E666">
        <v>29</v>
      </c>
      <c r="F666">
        <v>0.59499000000000002</v>
      </c>
      <c r="G666" s="8">
        <v>-198.83</v>
      </c>
      <c r="H666">
        <v>21.826000000000001</v>
      </c>
      <c r="I666">
        <v>-21.826000000000001</v>
      </c>
      <c r="J666">
        <v>80.935000000000002</v>
      </c>
    </row>
    <row r="667" spans="1:10" x14ac:dyDescent="0.2">
      <c r="A667" s="1">
        <v>786</v>
      </c>
      <c r="B667" s="30">
        <v>26.2</v>
      </c>
      <c r="C667">
        <v>-2.2907000000000002</v>
      </c>
      <c r="D667">
        <v>62.015135300000004</v>
      </c>
      <c r="E667">
        <v>24</v>
      </c>
      <c r="F667">
        <v>0.50585999999999998</v>
      </c>
      <c r="G667" s="8">
        <v>-228.51</v>
      </c>
      <c r="H667">
        <v>2.1211000000000002</v>
      </c>
      <c r="I667">
        <v>-2.1211000000000002</v>
      </c>
      <c r="J667">
        <v>80.959999999999994</v>
      </c>
    </row>
    <row r="668" spans="1:10" x14ac:dyDescent="0.2">
      <c r="A668" s="1">
        <v>787</v>
      </c>
      <c r="B668" s="30">
        <v>26.23</v>
      </c>
      <c r="C668">
        <v>-3.9198</v>
      </c>
      <c r="D668">
        <v>68.2904202</v>
      </c>
      <c r="E668">
        <v>21</v>
      </c>
      <c r="F668">
        <v>0.39861999999999997</v>
      </c>
      <c r="G668" s="8">
        <v>-215.52</v>
      </c>
      <c r="H668">
        <v>-9.0611999999999995</v>
      </c>
      <c r="I668">
        <v>9.0611999999999995</v>
      </c>
      <c r="J668">
        <v>80.980999999999995</v>
      </c>
    </row>
    <row r="669" spans="1:10" x14ac:dyDescent="0.2">
      <c r="A669" s="1">
        <v>788</v>
      </c>
      <c r="B669" s="30">
        <v>26.27</v>
      </c>
      <c r="C669">
        <v>-7.4029999999999996</v>
      </c>
      <c r="D669">
        <v>71.997685199999992</v>
      </c>
      <c r="E669">
        <v>24</v>
      </c>
      <c r="F669">
        <v>0.40565000000000001</v>
      </c>
      <c r="G669" s="8">
        <v>-182.16</v>
      </c>
      <c r="H669">
        <v>-27.707000000000001</v>
      </c>
      <c r="I669">
        <v>27.707000000000001</v>
      </c>
      <c r="J669">
        <v>81.033000000000001</v>
      </c>
    </row>
    <row r="670" spans="1:10" x14ac:dyDescent="0.2">
      <c r="A670" s="1">
        <v>789</v>
      </c>
      <c r="B670" s="30">
        <v>26.3</v>
      </c>
      <c r="C670">
        <v>-8.1157000000000004</v>
      </c>
      <c r="D670">
        <v>67.759971500000006</v>
      </c>
      <c r="E670">
        <v>18</v>
      </c>
      <c r="F670">
        <v>0.37018000000000001</v>
      </c>
      <c r="G670" s="8">
        <v>-132.81</v>
      </c>
      <c r="H670">
        <v>-28.085999999999999</v>
      </c>
      <c r="I670">
        <v>28.085999999999999</v>
      </c>
      <c r="J670">
        <v>81.096000000000004</v>
      </c>
    </row>
    <row r="671" spans="1:10" x14ac:dyDescent="0.2">
      <c r="A671" s="1">
        <v>790</v>
      </c>
      <c r="B671" s="30">
        <v>26.33</v>
      </c>
      <c r="C671">
        <v>-7.7775999999999996</v>
      </c>
      <c r="D671">
        <v>69.948361800000001</v>
      </c>
      <c r="E671">
        <v>21</v>
      </c>
      <c r="F671">
        <v>0.27285999999999999</v>
      </c>
      <c r="G671" s="8">
        <v>-112.35</v>
      </c>
      <c r="H671">
        <v>-12.641</v>
      </c>
      <c r="I671">
        <v>12.641</v>
      </c>
      <c r="J671">
        <v>81.116</v>
      </c>
    </row>
    <row r="672" spans="1:10" x14ac:dyDescent="0.2">
      <c r="A672" s="1">
        <v>791</v>
      </c>
      <c r="B672" s="30">
        <v>26.37</v>
      </c>
      <c r="C672">
        <v>-8.2302999999999997</v>
      </c>
      <c r="D672">
        <v>71.077457300000006</v>
      </c>
      <c r="E672">
        <v>19</v>
      </c>
      <c r="F672">
        <v>0.31269999999999998</v>
      </c>
      <c r="G672" s="8">
        <v>-125.05</v>
      </c>
      <c r="H672">
        <v>-25.143000000000001</v>
      </c>
      <c r="I672">
        <v>25.143000000000001</v>
      </c>
      <c r="J672">
        <v>81.117000000000004</v>
      </c>
    </row>
    <row r="673" spans="1:10" x14ac:dyDescent="0.2">
      <c r="A673" s="1">
        <v>792</v>
      </c>
      <c r="B673" s="30">
        <v>26.4</v>
      </c>
      <c r="C673">
        <v>-8.5588999999999995</v>
      </c>
      <c r="D673">
        <v>72.884615400000001</v>
      </c>
      <c r="E673">
        <v>19</v>
      </c>
      <c r="F673">
        <v>0.42809999999999998</v>
      </c>
      <c r="G673" s="8">
        <v>-114.34</v>
      </c>
      <c r="H673">
        <v>-40.723999999999997</v>
      </c>
      <c r="I673">
        <v>40.723999999999997</v>
      </c>
      <c r="J673">
        <v>81.111999999999995</v>
      </c>
    </row>
    <row r="674" spans="1:10" x14ac:dyDescent="0.2">
      <c r="A674" s="1">
        <v>793</v>
      </c>
      <c r="B674" s="30">
        <v>26.43</v>
      </c>
      <c r="C674">
        <v>-9.0073000000000008</v>
      </c>
      <c r="D674">
        <v>79.895833299999993</v>
      </c>
      <c r="E674">
        <v>18</v>
      </c>
      <c r="F674">
        <v>0.27922000000000002</v>
      </c>
      <c r="G674" s="8">
        <v>-69.834999999999994</v>
      </c>
      <c r="H674">
        <v>-46.155999999999999</v>
      </c>
      <c r="I674">
        <v>46.155999999999999</v>
      </c>
      <c r="J674">
        <v>81.147000000000006</v>
      </c>
    </row>
    <row r="675" spans="1:10" x14ac:dyDescent="0.2">
      <c r="A675" s="1">
        <v>794</v>
      </c>
      <c r="B675" s="30">
        <v>26.47</v>
      </c>
      <c r="C675">
        <v>-8.7832000000000008</v>
      </c>
      <c r="D675">
        <v>79.05698009999999</v>
      </c>
      <c r="E675">
        <v>21</v>
      </c>
      <c r="F675">
        <v>0.22378999999999999</v>
      </c>
      <c r="G675" s="8">
        <v>-31.946999999999999</v>
      </c>
      <c r="H675">
        <v>-52.552999999999997</v>
      </c>
      <c r="I675">
        <v>52.552999999999997</v>
      </c>
      <c r="J675">
        <v>81.215000000000003</v>
      </c>
    </row>
    <row r="676" spans="1:10" x14ac:dyDescent="0.2">
      <c r="A676" s="1">
        <v>795</v>
      </c>
      <c r="B676" s="30">
        <v>26.5</v>
      </c>
      <c r="C676">
        <v>-8.8475999999999999</v>
      </c>
      <c r="D676">
        <v>80.137998600000003</v>
      </c>
      <c r="E676">
        <v>19</v>
      </c>
      <c r="F676">
        <v>0.49793999999999999</v>
      </c>
      <c r="G676" s="8">
        <v>-45.384999999999998</v>
      </c>
      <c r="H676">
        <v>-44.756999999999998</v>
      </c>
      <c r="I676">
        <v>44.756999999999998</v>
      </c>
      <c r="J676">
        <v>81.287999999999997</v>
      </c>
    </row>
    <row r="677" spans="1:10" x14ac:dyDescent="0.2">
      <c r="A677" s="1">
        <v>796</v>
      </c>
      <c r="B677" s="30">
        <v>26.53</v>
      </c>
      <c r="C677">
        <v>-8.9899000000000004</v>
      </c>
      <c r="D677">
        <v>83.155270699999988</v>
      </c>
      <c r="E677">
        <v>12</v>
      </c>
      <c r="F677">
        <v>1.7819</v>
      </c>
      <c r="G677" s="8">
        <v>-124.4</v>
      </c>
      <c r="H677">
        <v>-44.917000000000002</v>
      </c>
      <c r="I677">
        <v>44.917000000000002</v>
      </c>
      <c r="J677">
        <v>81.337999999999994</v>
      </c>
    </row>
    <row r="678" spans="1:10" x14ac:dyDescent="0.2">
      <c r="A678" s="1">
        <v>797</v>
      </c>
      <c r="B678" s="30">
        <v>26.57</v>
      </c>
      <c r="C678">
        <v>-9.0274000000000001</v>
      </c>
      <c r="D678">
        <v>81.980591199999992</v>
      </c>
      <c r="E678">
        <v>11</v>
      </c>
      <c r="F678">
        <v>1.0304</v>
      </c>
      <c r="G678" s="8">
        <v>-163.41999999999999</v>
      </c>
      <c r="H678">
        <v>-32.787999999999997</v>
      </c>
      <c r="I678">
        <v>32.787999999999997</v>
      </c>
      <c r="J678">
        <v>81.376999999999995</v>
      </c>
    </row>
    <row r="679" spans="1:10" x14ac:dyDescent="0.2">
      <c r="A679" s="1">
        <v>798</v>
      </c>
      <c r="B679" s="30">
        <v>26.6</v>
      </c>
      <c r="C679">
        <v>2.5445000000000002</v>
      </c>
      <c r="D679">
        <v>41.725427400000001</v>
      </c>
      <c r="E679">
        <v>45</v>
      </c>
      <c r="F679">
        <v>1.0418000000000001</v>
      </c>
      <c r="G679" s="8">
        <v>-202.47</v>
      </c>
      <c r="H679">
        <v>-34.741</v>
      </c>
      <c r="I679">
        <v>34.741</v>
      </c>
      <c r="J679">
        <v>81.421999999999997</v>
      </c>
    </row>
    <row r="680" spans="1:10" x14ac:dyDescent="0.2">
      <c r="A680" s="1">
        <v>799</v>
      </c>
      <c r="B680" s="30">
        <v>26.63</v>
      </c>
      <c r="C680">
        <v>5.9234</v>
      </c>
      <c r="D680">
        <v>30.443197999999999</v>
      </c>
      <c r="E680">
        <v>41</v>
      </c>
      <c r="F680">
        <v>1.585</v>
      </c>
      <c r="G680" s="8">
        <v>-230.9</v>
      </c>
      <c r="H680">
        <v>-32.947000000000003</v>
      </c>
      <c r="I680">
        <v>32.947000000000003</v>
      </c>
      <c r="J680">
        <v>81.471999999999994</v>
      </c>
    </row>
    <row r="681" spans="1:10" x14ac:dyDescent="0.2">
      <c r="A681" s="1">
        <v>800</v>
      </c>
      <c r="B681" s="30">
        <v>26.67</v>
      </c>
      <c r="C681">
        <v>5.6921999999999997</v>
      </c>
      <c r="D681">
        <v>33.587963000000002</v>
      </c>
      <c r="E681">
        <v>32</v>
      </c>
      <c r="F681">
        <v>1.2114</v>
      </c>
      <c r="G681" s="8">
        <v>-250.32</v>
      </c>
      <c r="H681">
        <v>-28.273</v>
      </c>
      <c r="I681">
        <v>28.273</v>
      </c>
      <c r="J681">
        <v>81.516999999999996</v>
      </c>
    </row>
    <row r="682" spans="1:10" x14ac:dyDescent="0.2">
      <c r="A682" s="1">
        <v>801</v>
      </c>
      <c r="B682" s="30">
        <v>26.7</v>
      </c>
      <c r="C682">
        <v>9.4004999999999992</v>
      </c>
      <c r="D682">
        <v>28.347756400000002</v>
      </c>
      <c r="E682">
        <v>30</v>
      </c>
      <c r="F682">
        <v>0.78073000000000004</v>
      </c>
      <c r="G682" s="8">
        <v>-208.36</v>
      </c>
      <c r="H682">
        <v>23.164999999999999</v>
      </c>
      <c r="I682">
        <v>-23.164999999999999</v>
      </c>
      <c r="J682">
        <v>81.563000000000002</v>
      </c>
    </row>
    <row r="683" spans="1:10" x14ac:dyDescent="0.2">
      <c r="A683" s="1">
        <v>802</v>
      </c>
      <c r="B683" s="30">
        <v>26.73</v>
      </c>
      <c r="C683">
        <v>5.4904999999999999</v>
      </c>
      <c r="D683">
        <v>33.206908800000001</v>
      </c>
      <c r="E683">
        <v>29</v>
      </c>
      <c r="F683">
        <v>0.87209000000000003</v>
      </c>
      <c r="G683" s="8">
        <v>-212.26</v>
      </c>
      <c r="H683">
        <v>24.847999999999999</v>
      </c>
      <c r="I683">
        <v>-24.847999999999999</v>
      </c>
      <c r="J683">
        <v>81.614000000000004</v>
      </c>
    </row>
    <row r="684" spans="1:10" x14ac:dyDescent="0.2">
      <c r="A684" s="1">
        <v>803</v>
      </c>
      <c r="B684" s="30">
        <v>26.77</v>
      </c>
      <c r="C684">
        <v>3.0137</v>
      </c>
      <c r="D684">
        <v>42.4766738</v>
      </c>
      <c r="E684">
        <v>32</v>
      </c>
      <c r="F684">
        <v>0.41456999999999999</v>
      </c>
      <c r="G684" s="8">
        <v>-217.68</v>
      </c>
      <c r="H684">
        <v>6.7721</v>
      </c>
      <c r="I684">
        <v>-6.7721</v>
      </c>
      <c r="J684">
        <v>81.650999999999996</v>
      </c>
    </row>
    <row r="685" spans="1:10" x14ac:dyDescent="0.2">
      <c r="A685" s="1">
        <v>804</v>
      </c>
      <c r="B685" s="30">
        <v>26.8</v>
      </c>
      <c r="C685">
        <v>0.15006</v>
      </c>
      <c r="D685">
        <v>51.928418799999996</v>
      </c>
      <c r="E685">
        <v>33</v>
      </c>
      <c r="F685">
        <v>0.27743000000000001</v>
      </c>
      <c r="G685" s="8">
        <v>-187.17</v>
      </c>
      <c r="H685">
        <v>19.806000000000001</v>
      </c>
      <c r="I685">
        <v>-19.806000000000001</v>
      </c>
      <c r="J685">
        <v>81.650000000000006</v>
      </c>
    </row>
    <row r="686" spans="1:10" x14ac:dyDescent="0.2">
      <c r="A686" s="1">
        <v>805</v>
      </c>
      <c r="B686" s="30">
        <v>26.83</v>
      </c>
      <c r="C686">
        <v>-6.2076000000000002</v>
      </c>
      <c r="D686">
        <v>65.801994300000004</v>
      </c>
      <c r="E686">
        <v>30</v>
      </c>
      <c r="F686">
        <v>0.23785999999999999</v>
      </c>
      <c r="G686" s="8">
        <v>-183.7</v>
      </c>
      <c r="H686">
        <v>-17.989999999999998</v>
      </c>
      <c r="I686">
        <v>17.989999999999998</v>
      </c>
      <c r="J686">
        <v>81.661000000000001</v>
      </c>
    </row>
    <row r="687" spans="1:10" x14ac:dyDescent="0.2">
      <c r="A687" s="1">
        <v>806</v>
      </c>
      <c r="B687" s="30">
        <v>26.87</v>
      </c>
      <c r="C687">
        <v>-8.5451999999999995</v>
      </c>
      <c r="D687">
        <v>81.634615400000001</v>
      </c>
      <c r="E687">
        <v>22</v>
      </c>
      <c r="F687">
        <v>0.28999999999999998</v>
      </c>
      <c r="G687" s="8">
        <v>-181.93</v>
      </c>
      <c r="H687">
        <v>-39.659999999999997</v>
      </c>
      <c r="I687">
        <v>39.659999999999997</v>
      </c>
      <c r="J687">
        <v>81.661000000000001</v>
      </c>
    </row>
    <row r="688" spans="1:10" x14ac:dyDescent="0.2">
      <c r="A688" s="1">
        <v>807</v>
      </c>
      <c r="B688" s="30">
        <v>26.9</v>
      </c>
      <c r="C688">
        <v>-8.7207000000000008</v>
      </c>
      <c r="D688">
        <v>85.020121099999997</v>
      </c>
      <c r="E688">
        <v>18</v>
      </c>
      <c r="F688">
        <v>0.44816</v>
      </c>
      <c r="G688" s="8">
        <v>-169.47</v>
      </c>
      <c r="H688">
        <v>-18.606999999999999</v>
      </c>
      <c r="I688">
        <v>18.606999999999999</v>
      </c>
      <c r="J688">
        <v>81.644999999999996</v>
      </c>
    </row>
    <row r="689" spans="1:10" x14ac:dyDescent="0.2">
      <c r="A689" s="1">
        <v>808</v>
      </c>
      <c r="B689" s="30">
        <v>26.93</v>
      </c>
      <c r="C689">
        <v>-8.4235000000000007</v>
      </c>
      <c r="D689">
        <v>83.130876099999995</v>
      </c>
      <c r="E689">
        <v>25</v>
      </c>
      <c r="F689">
        <v>0.41566999999999998</v>
      </c>
      <c r="G689" s="8">
        <v>-155.24</v>
      </c>
      <c r="H689">
        <v>37.548999999999999</v>
      </c>
      <c r="I689">
        <v>-37.548999999999999</v>
      </c>
      <c r="J689">
        <v>81.632000000000005</v>
      </c>
    </row>
    <row r="690" spans="1:10" x14ac:dyDescent="0.2">
      <c r="A690" s="1">
        <v>809</v>
      </c>
      <c r="B690" s="30">
        <v>26.97</v>
      </c>
      <c r="C690">
        <v>-7.1086</v>
      </c>
      <c r="D690">
        <v>75.6935541</v>
      </c>
      <c r="E690">
        <v>30</v>
      </c>
      <c r="F690">
        <v>0.32771</v>
      </c>
      <c r="G690" s="8">
        <v>-145.15</v>
      </c>
      <c r="H690">
        <v>43.082999999999998</v>
      </c>
      <c r="I690">
        <v>-43.082999999999998</v>
      </c>
      <c r="J690">
        <v>81.623000000000005</v>
      </c>
    </row>
    <row r="691" spans="1:10" x14ac:dyDescent="0.2">
      <c r="A691" s="1">
        <v>810</v>
      </c>
      <c r="B691" s="30">
        <v>27</v>
      </c>
      <c r="C691">
        <v>-7.4478</v>
      </c>
      <c r="D691">
        <v>70.513354699999994</v>
      </c>
      <c r="E691">
        <v>31</v>
      </c>
      <c r="F691">
        <v>0.46986</v>
      </c>
      <c r="G691" s="8">
        <v>-153.5</v>
      </c>
      <c r="H691">
        <v>20.940999999999999</v>
      </c>
      <c r="I691">
        <v>-20.940999999999999</v>
      </c>
      <c r="J691">
        <v>81.623999999999995</v>
      </c>
    </row>
    <row r="692" spans="1:10" x14ac:dyDescent="0.2">
      <c r="A692" s="1">
        <v>811</v>
      </c>
      <c r="B692" s="30">
        <v>27.03</v>
      </c>
      <c r="C692">
        <v>-7.548</v>
      </c>
      <c r="D692">
        <v>73.254273499999996</v>
      </c>
      <c r="E692">
        <v>28</v>
      </c>
      <c r="F692">
        <v>0.96143000000000001</v>
      </c>
      <c r="G692" s="8">
        <v>-100.64</v>
      </c>
      <c r="H692">
        <v>13.521000000000001</v>
      </c>
      <c r="I692">
        <v>-13.521000000000001</v>
      </c>
      <c r="J692">
        <v>81.611000000000004</v>
      </c>
    </row>
    <row r="693" spans="1:10" x14ac:dyDescent="0.2">
      <c r="A693" s="1">
        <v>812</v>
      </c>
      <c r="B693" s="30">
        <v>27.07</v>
      </c>
      <c r="C693">
        <v>-8.9260000000000002</v>
      </c>
      <c r="D693">
        <v>81.473290599999999</v>
      </c>
      <c r="E693">
        <v>20</v>
      </c>
      <c r="F693">
        <v>0.25324999999999998</v>
      </c>
      <c r="G693" s="8">
        <v>-60.567999999999998</v>
      </c>
      <c r="H693">
        <v>5.1978999999999997</v>
      </c>
      <c r="I693">
        <v>-5.1978999999999997</v>
      </c>
      <c r="J693">
        <v>81.56</v>
      </c>
    </row>
    <row r="694" spans="1:10" x14ac:dyDescent="0.2">
      <c r="A694" s="1">
        <v>813</v>
      </c>
      <c r="B694" s="30">
        <v>27.1</v>
      </c>
      <c r="C694">
        <v>1.7864</v>
      </c>
      <c r="D694">
        <v>49.750890300000002</v>
      </c>
      <c r="E694">
        <v>41</v>
      </c>
      <c r="F694">
        <v>0.21708</v>
      </c>
      <c r="G694" s="8">
        <v>-49.728000000000002</v>
      </c>
      <c r="H694">
        <v>-8.0768000000000004</v>
      </c>
      <c r="I694">
        <v>8.0768000000000004</v>
      </c>
      <c r="J694">
        <v>81.52</v>
      </c>
    </row>
    <row r="695" spans="1:10" x14ac:dyDescent="0.2">
      <c r="A695" s="1">
        <v>814</v>
      </c>
      <c r="B695" s="30">
        <v>27.13</v>
      </c>
      <c r="C695">
        <v>-9.1390999999999991</v>
      </c>
      <c r="D695">
        <v>72.286146700000003</v>
      </c>
      <c r="E695">
        <v>27</v>
      </c>
      <c r="F695">
        <v>0.21704999999999999</v>
      </c>
      <c r="G695" s="8">
        <v>-38.628999999999998</v>
      </c>
      <c r="H695">
        <v>-39.090000000000003</v>
      </c>
      <c r="I695">
        <v>39.090000000000003</v>
      </c>
      <c r="J695">
        <v>81.498999999999995</v>
      </c>
    </row>
    <row r="696" spans="1:10" x14ac:dyDescent="0.2">
      <c r="A696" s="1">
        <v>815</v>
      </c>
      <c r="B696" s="30">
        <v>27.17</v>
      </c>
      <c r="C696">
        <v>-8.9109999999999996</v>
      </c>
      <c r="D696">
        <v>84.800925899999996</v>
      </c>
      <c r="E696">
        <v>13</v>
      </c>
      <c r="F696">
        <v>0.32558999999999999</v>
      </c>
      <c r="G696" s="8">
        <v>-9.4844000000000008</v>
      </c>
      <c r="H696">
        <v>-53.09</v>
      </c>
      <c r="I696">
        <v>53.09</v>
      </c>
      <c r="J696">
        <v>81.468999999999994</v>
      </c>
    </row>
    <row r="697" spans="1:10" x14ac:dyDescent="0.2">
      <c r="A697" s="1">
        <v>816</v>
      </c>
      <c r="B697" s="30">
        <v>27.2</v>
      </c>
      <c r="C697">
        <v>-8.9025999999999996</v>
      </c>
      <c r="D697">
        <v>84.974180899999993</v>
      </c>
      <c r="E697">
        <v>10</v>
      </c>
      <c r="F697">
        <v>0.47116000000000002</v>
      </c>
      <c r="G697" s="8">
        <v>-39.505000000000003</v>
      </c>
      <c r="H697">
        <v>-69.578999999999994</v>
      </c>
      <c r="I697">
        <v>69.578999999999994</v>
      </c>
      <c r="J697">
        <v>81.423000000000002</v>
      </c>
    </row>
    <row r="698" spans="1:10" x14ac:dyDescent="0.2">
      <c r="A698" s="1">
        <v>817</v>
      </c>
      <c r="B698" s="30">
        <v>27.23</v>
      </c>
      <c r="C698">
        <v>-7.9366000000000003</v>
      </c>
      <c r="D698">
        <v>78.894052699999989</v>
      </c>
      <c r="E698">
        <v>20</v>
      </c>
      <c r="F698">
        <v>0.26628000000000002</v>
      </c>
      <c r="G698" s="8">
        <v>-74.784000000000006</v>
      </c>
      <c r="H698">
        <v>-24.629000000000001</v>
      </c>
      <c r="I698">
        <v>24.629000000000001</v>
      </c>
      <c r="J698">
        <v>81.384</v>
      </c>
    </row>
    <row r="699" spans="1:10" x14ac:dyDescent="0.2">
      <c r="A699" s="1">
        <v>818</v>
      </c>
      <c r="B699" s="30">
        <v>27.27</v>
      </c>
      <c r="C699">
        <v>-6.5121000000000002</v>
      </c>
      <c r="D699">
        <v>70.166132500000003</v>
      </c>
      <c r="E699">
        <v>25</v>
      </c>
      <c r="F699">
        <v>1.2795000000000001</v>
      </c>
      <c r="G699" s="8">
        <v>-128.01</v>
      </c>
      <c r="H699">
        <v>-12.358000000000001</v>
      </c>
      <c r="I699">
        <v>12.358000000000001</v>
      </c>
      <c r="J699">
        <v>81.346000000000004</v>
      </c>
    </row>
    <row r="700" spans="1:10" x14ac:dyDescent="0.2">
      <c r="A700" s="1">
        <v>819</v>
      </c>
      <c r="B700" s="30">
        <v>27.3</v>
      </c>
      <c r="C700">
        <v>-8.7157</v>
      </c>
      <c r="D700">
        <v>79.734152399999999</v>
      </c>
      <c r="E700">
        <v>18</v>
      </c>
      <c r="F700">
        <v>0.86499000000000004</v>
      </c>
      <c r="G700" s="8">
        <v>-151.03</v>
      </c>
      <c r="H700">
        <v>-8.1081000000000003</v>
      </c>
      <c r="I700">
        <v>8.1081000000000003</v>
      </c>
      <c r="J700">
        <v>81.307000000000002</v>
      </c>
    </row>
    <row r="701" spans="1:10" x14ac:dyDescent="0.2">
      <c r="A701" s="1">
        <v>820</v>
      </c>
      <c r="B701" s="30">
        <v>27.33</v>
      </c>
      <c r="C701">
        <v>-3.8609</v>
      </c>
      <c r="D701">
        <v>63.904558399999999</v>
      </c>
      <c r="E701">
        <v>38</v>
      </c>
      <c r="F701">
        <v>0.74316000000000004</v>
      </c>
      <c r="G701" s="8">
        <v>-146.72999999999999</v>
      </c>
      <c r="H701">
        <v>-9.2851999999999997</v>
      </c>
      <c r="I701">
        <v>9.2851999999999997</v>
      </c>
      <c r="J701">
        <v>81.311000000000007</v>
      </c>
    </row>
    <row r="702" spans="1:10" x14ac:dyDescent="0.2">
      <c r="A702" s="1">
        <v>821</v>
      </c>
      <c r="B702" s="30">
        <v>27.37</v>
      </c>
      <c r="C702">
        <v>12.441000000000001</v>
      </c>
      <c r="D702">
        <v>36.050391699999999</v>
      </c>
      <c r="E702">
        <v>39</v>
      </c>
      <c r="F702">
        <v>1.2672000000000001</v>
      </c>
      <c r="G702" s="8">
        <v>-145.65</v>
      </c>
      <c r="H702">
        <v>-20.361000000000001</v>
      </c>
      <c r="I702">
        <v>20.361000000000001</v>
      </c>
      <c r="J702">
        <v>81.349999999999994</v>
      </c>
    </row>
    <row r="703" spans="1:10" x14ac:dyDescent="0.2">
      <c r="A703" s="1">
        <v>822</v>
      </c>
      <c r="B703" s="30">
        <v>27.4</v>
      </c>
      <c r="C703">
        <v>12.478999999999999</v>
      </c>
      <c r="D703">
        <v>44.305733600000003</v>
      </c>
      <c r="E703">
        <v>20</v>
      </c>
      <c r="F703">
        <v>0.90524000000000004</v>
      </c>
      <c r="G703" s="8">
        <v>-122.32</v>
      </c>
      <c r="H703">
        <v>-25.91</v>
      </c>
      <c r="I703">
        <v>25.91</v>
      </c>
      <c r="J703">
        <v>81.382000000000005</v>
      </c>
    </row>
    <row r="704" spans="1:10" x14ac:dyDescent="0.2">
      <c r="A704" s="1">
        <v>823</v>
      </c>
      <c r="B704" s="30">
        <v>27.43</v>
      </c>
      <c r="C704">
        <v>11.733000000000001</v>
      </c>
      <c r="D704">
        <v>46.827991499999996</v>
      </c>
      <c r="E704">
        <v>18</v>
      </c>
      <c r="F704">
        <v>0.86065999999999998</v>
      </c>
      <c r="G704" s="8">
        <v>-104.03</v>
      </c>
      <c r="H704">
        <v>-27.792000000000002</v>
      </c>
      <c r="I704">
        <v>27.792000000000002</v>
      </c>
      <c r="J704">
        <v>81.42</v>
      </c>
    </row>
    <row r="705" spans="1:10" x14ac:dyDescent="0.2">
      <c r="A705" s="1">
        <v>824</v>
      </c>
      <c r="B705" s="30">
        <v>27.47</v>
      </c>
      <c r="C705">
        <v>13.037000000000001</v>
      </c>
      <c r="D705">
        <v>45.4239672</v>
      </c>
      <c r="E705">
        <v>14</v>
      </c>
      <c r="F705">
        <v>0.92362999999999995</v>
      </c>
      <c r="G705" s="8">
        <v>-62.073999999999998</v>
      </c>
      <c r="H705">
        <v>-35.728999999999999</v>
      </c>
      <c r="I705">
        <v>35.728999999999999</v>
      </c>
      <c r="J705">
        <v>81.429000000000002</v>
      </c>
    </row>
    <row r="706" spans="1:10" x14ac:dyDescent="0.2">
      <c r="A706" s="1">
        <v>825</v>
      </c>
      <c r="B706" s="30">
        <v>27.5</v>
      </c>
      <c r="C706">
        <v>9.6473999999999993</v>
      </c>
      <c r="D706">
        <v>48.520655300000001</v>
      </c>
      <c r="E706">
        <v>17</v>
      </c>
      <c r="F706">
        <v>0.61163000000000001</v>
      </c>
      <c r="G706" s="8">
        <v>-47.081000000000003</v>
      </c>
      <c r="H706">
        <v>-63.960999999999999</v>
      </c>
      <c r="I706">
        <v>63.960999999999999</v>
      </c>
      <c r="J706">
        <v>81.393000000000001</v>
      </c>
    </row>
    <row r="707" spans="1:10" x14ac:dyDescent="0.2">
      <c r="A707" s="1">
        <v>826</v>
      </c>
      <c r="B707" s="30">
        <v>27.53</v>
      </c>
      <c r="C707">
        <v>3.5036999999999998</v>
      </c>
      <c r="D707">
        <v>52.100605399999999</v>
      </c>
      <c r="E707">
        <v>22</v>
      </c>
      <c r="F707">
        <v>0.52800999999999998</v>
      </c>
      <c r="G707" s="8">
        <v>-49.069000000000003</v>
      </c>
      <c r="H707">
        <v>-81.706999999999994</v>
      </c>
      <c r="I707">
        <v>81.706999999999994</v>
      </c>
      <c r="J707">
        <v>81.379000000000005</v>
      </c>
    </row>
    <row r="708" spans="1:10" x14ac:dyDescent="0.2">
      <c r="A708" s="1">
        <v>827</v>
      </c>
      <c r="B708" s="30">
        <v>27.57</v>
      </c>
      <c r="C708">
        <v>-6.7306999999999997</v>
      </c>
      <c r="D708">
        <v>66.357193699999996</v>
      </c>
      <c r="E708">
        <v>28</v>
      </c>
      <c r="F708">
        <v>0.54237000000000002</v>
      </c>
      <c r="G708" s="8">
        <v>-33.746000000000002</v>
      </c>
      <c r="H708">
        <v>-78.622</v>
      </c>
      <c r="I708">
        <v>78.622</v>
      </c>
      <c r="J708">
        <v>81.364000000000004</v>
      </c>
    </row>
    <row r="709" spans="1:10" x14ac:dyDescent="0.2">
      <c r="A709" s="1">
        <v>828</v>
      </c>
      <c r="B709" s="30">
        <v>27.6</v>
      </c>
      <c r="C709">
        <v>-8.0807000000000002</v>
      </c>
      <c r="D709">
        <v>64.939814799999994</v>
      </c>
      <c r="E709">
        <v>22</v>
      </c>
      <c r="F709">
        <v>0.57928000000000002</v>
      </c>
      <c r="G709" s="8">
        <v>-21.628</v>
      </c>
      <c r="H709">
        <v>-65.444000000000003</v>
      </c>
      <c r="I709">
        <v>65.444000000000003</v>
      </c>
      <c r="J709">
        <v>81.325000000000003</v>
      </c>
    </row>
    <row r="710" spans="1:10" x14ac:dyDescent="0.2">
      <c r="A710" s="1">
        <v>829</v>
      </c>
      <c r="B710" s="30">
        <v>27.63</v>
      </c>
      <c r="C710">
        <v>-7.9827000000000004</v>
      </c>
      <c r="D710">
        <v>62.510505699999996</v>
      </c>
      <c r="E710">
        <v>24</v>
      </c>
      <c r="F710">
        <v>0.58289000000000002</v>
      </c>
      <c r="G710" s="8">
        <v>-11.351000000000001</v>
      </c>
      <c r="H710">
        <v>-40.444000000000003</v>
      </c>
      <c r="I710">
        <v>40.444000000000003</v>
      </c>
      <c r="J710">
        <v>81.272999999999996</v>
      </c>
    </row>
    <row r="711" spans="1:10" x14ac:dyDescent="0.2">
      <c r="A711" s="1">
        <v>830</v>
      </c>
      <c r="B711" s="30">
        <v>27.67</v>
      </c>
      <c r="C711">
        <v>-8.3186</v>
      </c>
      <c r="D711">
        <v>66.426816200000005</v>
      </c>
      <c r="E711">
        <v>21</v>
      </c>
      <c r="F711">
        <v>0.48725000000000002</v>
      </c>
      <c r="G711" s="8">
        <v>-32.064999999999998</v>
      </c>
      <c r="H711">
        <v>-34.905999999999999</v>
      </c>
      <c r="I711">
        <v>34.905999999999999</v>
      </c>
      <c r="J711">
        <v>81.218999999999994</v>
      </c>
    </row>
    <row r="712" spans="1:10" x14ac:dyDescent="0.2">
      <c r="A712" s="1">
        <v>831</v>
      </c>
      <c r="B712" s="30">
        <v>27.7</v>
      </c>
      <c r="C712">
        <v>-8.7269000000000005</v>
      </c>
      <c r="D712">
        <v>68.371082599999994</v>
      </c>
      <c r="E712">
        <v>20</v>
      </c>
      <c r="F712">
        <v>0.52219000000000004</v>
      </c>
      <c r="G712" s="8">
        <v>-43.917000000000002</v>
      </c>
      <c r="H712">
        <v>-45.103000000000002</v>
      </c>
      <c r="I712">
        <v>45.103000000000002</v>
      </c>
      <c r="J712">
        <v>81.186999999999998</v>
      </c>
    </row>
    <row r="713" spans="1:10" x14ac:dyDescent="0.2">
      <c r="A713" s="1">
        <v>832</v>
      </c>
      <c r="B713" s="30">
        <v>27.73</v>
      </c>
      <c r="C713">
        <v>-8.3514999999999997</v>
      </c>
      <c r="D713">
        <v>65.607906</v>
      </c>
      <c r="E713">
        <v>25</v>
      </c>
      <c r="F713">
        <v>0.49296000000000001</v>
      </c>
      <c r="G713" s="8">
        <v>-57.314999999999998</v>
      </c>
      <c r="H713">
        <v>-53.671999999999997</v>
      </c>
      <c r="I713">
        <v>53.671999999999997</v>
      </c>
      <c r="J713">
        <v>81.201999999999998</v>
      </c>
    </row>
    <row r="714" spans="1:10" x14ac:dyDescent="0.2">
      <c r="A714" s="1">
        <v>833</v>
      </c>
      <c r="B714" s="30">
        <v>27.77</v>
      </c>
      <c r="C714">
        <v>-7.9817999999999998</v>
      </c>
      <c r="D714">
        <v>63.880341900000005</v>
      </c>
      <c r="E714">
        <v>20</v>
      </c>
      <c r="F714">
        <v>0.45168999999999998</v>
      </c>
      <c r="G714" s="8">
        <v>-54.97</v>
      </c>
      <c r="H714">
        <v>-63.655999999999999</v>
      </c>
      <c r="I714">
        <v>63.655999999999999</v>
      </c>
      <c r="J714">
        <v>81.233000000000004</v>
      </c>
    </row>
    <row r="715" spans="1:10" x14ac:dyDescent="0.2">
      <c r="A715" s="1">
        <v>834</v>
      </c>
      <c r="B715" s="30">
        <v>27.8</v>
      </c>
      <c r="C715">
        <v>-8.3386999999999993</v>
      </c>
      <c r="D715">
        <v>65.285256400000009</v>
      </c>
      <c r="E715">
        <v>24</v>
      </c>
      <c r="F715">
        <v>0.46683000000000002</v>
      </c>
      <c r="G715" s="8">
        <v>-18.678000000000001</v>
      </c>
      <c r="H715">
        <v>-97.257000000000005</v>
      </c>
      <c r="I715">
        <v>97.257000000000005</v>
      </c>
      <c r="J715">
        <v>81.287000000000006</v>
      </c>
    </row>
    <row r="716" spans="1:10" x14ac:dyDescent="0.2">
      <c r="A716" s="1">
        <v>835</v>
      </c>
      <c r="B716" s="30">
        <v>27.83</v>
      </c>
      <c r="C716">
        <v>-8.3531999999999993</v>
      </c>
      <c r="D716">
        <v>67.357549900000009</v>
      </c>
      <c r="E716">
        <v>21</v>
      </c>
      <c r="F716">
        <v>0.41202</v>
      </c>
      <c r="G716" s="8">
        <v>-72.668000000000006</v>
      </c>
      <c r="H716">
        <v>-97.055999999999997</v>
      </c>
      <c r="I716">
        <v>97.055999999999997</v>
      </c>
      <c r="J716">
        <v>81.335999999999999</v>
      </c>
    </row>
    <row r="717" spans="1:10" x14ac:dyDescent="0.2">
      <c r="A717" s="1">
        <v>836</v>
      </c>
      <c r="B717" s="30">
        <v>27.87</v>
      </c>
      <c r="C717">
        <v>-8.8634000000000004</v>
      </c>
      <c r="D717">
        <v>66.390669500000001</v>
      </c>
      <c r="E717">
        <v>25</v>
      </c>
      <c r="F717">
        <v>0.38688</v>
      </c>
      <c r="G717" s="8">
        <v>-134.19</v>
      </c>
      <c r="H717">
        <v>-89.5</v>
      </c>
      <c r="I717">
        <v>89.5</v>
      </c>
      <c r="J717">
        <v>81.405000000000001</v>
      </c>
    </row>
    <row r="718" spans="1:10" x14ac:dyDescent="0.2">
      <c r="A718" s="1">
        <v>837</v>
      </c>
      <c r="B718" s="30">
        <v>27.9</v>
      </c>
      <c r="C718">
        <v>-8.1409000000000002</v>
      </c>
      <c r="D718">
        <v>71.617343300000002</v>
      </c>
      <c r="E718">
        <v>23</v>
      </c>
      <c r="F718">
        <v>0.32652999999999999</v>
      </c>
      <c r="G718" s="8">
        <v>-121.71</v>
      </c>
      <c r="H718">
        <v>-80.534999999999997</v>
      </c>
      <c r="I718">
        <v>80.534999999999997</v>
      </c>
      <c r="J718">
        <v>81.474000000000004</v>
      </c>
    </row>
    <row r="719" spans="1:10" x14ac:dyDescent="0.2">
      <c r="A719" s="1">
        <v>838</v>
      </c>
      <c r="B719" s="30">
        <v>27.93</v>
      </c>
      <c r="C719">
        <v>-8.5602</v>
      </c>
      <c r="D719">
        <v>78.697827599999997</v>
      </c>
      <c r="E719">
        <v>17</v>
      </c>
      <c r="F719">
        <v>0.40204000000000001</v>
      </c>
      <c r="G719" s="8">
        <v>-112.95</v>
      </c>
      <c r="H719">
        <v>-83.599000000000004</v>
      </c>
      <c r="I719">
        <v>83.599000000000004</v>
      </c>
      <c r="J719">
        <v>81.528000000000006</v>
      </c>
    </row>
    <row r="720" spans="1:10" x14ac:dyDescent="0.2">
      <c r="A720" s="1">
        <v>839</v>
      </c>
      <c r="B720" s="30">
        <v>27.97</v>
      </c>
      <c r="C720">
        <v>-8.8264999999999993</v>
      </c>
      <c r="D720">
        <v>77.823183799999995</v>
      </c>
      <c r="E720">
        <v>26</v>
      </c>
      <c r="F720">
        <v>0.30852000000000002</v>
      </c>
      <c r="G720" s="8">
        <v>-122.32</v>
      </c>
      <c r="H720">
        <v>-84.896000000000001</v>
      </c>
      <c r="I720">
        <v>84.896000000000001</v>
      </c>
      <c r="J720">
        <v>81.552999999999997</v>
      </c>
    </row>
    <row r="721" spans="1:10" x14ac:dyDescent="0.2">
      <c r="A721" s="1">
        <v>840</v>
      </c>
      <c r="B721" s="30">
        <v>28</v>
      </c>
      <c r="C721">
        <v>-8.4065999999999992</v>
      </c>
      <c r="D721">
        <v>76.660256400000009</v>
      </c>
      <c r="E721">
        <v>25</v>
      </c>
      <c r="F721">
        <v>0.21937999999999999</v>
      </c>
      <c r="G721" s="8">
        <v>-149.12</v>
      </c>
      <c r="H721">
        <v>-70.415000000000006</v>
      </c>
      <c r="I721">
        <v>70.415000000000006</v>
      </c>
      <c r="J721">
        <v>81.539000000000001</v>
      </c>
    </row>
    <row r="722" spans="1:10" x14ac:dyDescent="0.2">
      <c r="A722" s="1">
        <v>841</v>
      </c>
      <c r="B722" s="30">
        <v>28.03</v>
      </c>
      <c r="C722">
        <v>-8.5672999999999995</v>
      </c>
      <c r="D722">
        <v>76.925035600000001</v>
      </c>
      <c r="E722">
        <v>22</v>
      </c>
      <c r="F722">
        <v>0.48483999999999999</v>
      </c>
      <c r="G722" s="8">
        <v>-158.66999999999999</v>
      </c>
      <c r="H722">
        <v>-68.942999999999998</v>
      </c>
      <c r="I722">
        <v>68.942999999999998</v>
      </c>
      <c r="J722">
        <v>81.525000000000006</v>
      </c>
    </row>
    <row r="723" spans="1:10" x14ac:dyDescent="0.2">
      <c r="A723" s="1">
        <v>842</v>
      </c>
      <c r="B723" s="30">
        <v>28.07</v>
      </c>
      <c r="C723">
        <v>-8.8263999999999996</v>
      </c>
      <c r="D723">
        <v>81.34740029999999</v>
      </c>
      <c r="E723">
        <v>13</v>
      </c>
      <c r="F723">
        <v>1.6513</v>
      </c>
      <c r="G723" s="8">
        <v>-158.08000000000001</v>
      </c>
      <c r="H723">
        <v>-70.546000000000006</v>
      </c>
      <c r="I723">
        <v>70.546000000000006</v>
      </c>
      <c r="J723">
        <v>81.521000000000001</v>
      </c>
    </row>
    <row r="724" spans="1:10" x14ac:dyDescent="0.2">
      <c r="A724" s="1">
        <v>843</v>
      </c>
      <c r="B724" s="30">
        <v>28.1</v>
      </c>
      <c r="C724">
        <v>-8.9555000000000007</v>
      </c>
      <c r="D724">
        <v>81.727564100000009</v>
      </c>
      <c r="E724">
        <v>15</v>
      </c>
      <c r="F724">
        <v>1.6176999999999999</v>
      </c>
      <c r="G724" s="8">
        <v>-155.63</v>
      </c>
      <c r="H724">
        <v>-67.421999999999997</v>
      </c>
      <c r="I724">
        <v>67.421999999999997</v>
      </c>
      <c r="J724">
        <v>81.5</v>
      </c>
    </row>
    <row r="725" spans="1:10" x14ac:dyDescent="0.2">
      <c r="A725" s="1">
        <v>844</v>
      </c>
      <c r="B725" s="30">
        <v>28.13</v>
      </c>
      <c r="C725">
        <v>0.54191999999999996</v>
      </c>
      <c r="D725">
        <v>49.027065499999999</v>
      </c>
      <c r="E725">
        <v>42</v>
      </c>
      <c r="F725">
        <v>1.5891</v>
      </c>
      <c r="G725" s="8">
        <v>-139.97</v>
      </c>
      <c r="H725">
        <v>-61.539000000000001</v>
      </c>
      <c r="I725">
        <v>61.539000000000001</v>
      </c>
      <c r="J725">
        <v>81.497</v>
      </c>
    </row>
    <row r="726" spans="1:10" x14ac:dyDescent="0.2">
      <c r="A726" s="1">
        <v>845</v>
      </c>
      <c r="B726" s="30">
        <v>28.17</v>
      </c>
      <c r="C726">
        <v>-3.3336999999999999</v>
      </c>
      <c r="D726">
        <v>55.740028500000008</v>
      </c>
      <c r="E726">
        <v>44</v>
      </c>
      <c r="F726">
        <v>1.3095000000000001</v>
      </c>
      <c r="G726" s="8">
        <v>-96.569000000000003</v>
      </c>
      <c r="H726">
        <v>-73.137</v>
      </c>
      <c r="I726">
        <v>73.137</v>
      </c>
      <c r="J726">
        <v>81.53</v>
      </c>
    </row>
    <row r="727" spans="1:10" x14ac:dyDescent="0.2">
      <c r="A727" s="1">
        <v>846</v>
      </c>
      <c r="B727" s="30">
        <v>28.2</v>
      </c>
      <c r="C727">
        <v>-5.7914000000000003</v>
      </c>
      <c r="D727">
        <v>61.369836200000009</v>
      </c>
      <c r="E727">
        <v>43</v>
      </c>
      <c r="F727">
        <v>1.0663</v>
      </c>
      <c r="G727" s="8">
        <v>-58.597000000000001</v>
      </c>
      <c r="H727">
        <v>-100.95</v>
      </c>
      <c r="I727">
        <v>100.95</v>
      </c>
      <c r="J727">
        <v>81.591999999999999</v>
      </c>
    </row>
    <row r="728" spans="1:10" x14ac:dyDescent="0.2">
      <c r="A728" s="1">
        <v>847</v>
      </c>
      <c r="B728" s="30">
        <v>28.23</v>
      </c>
      <c r="C728">
        <v>-6.6471</v>
      </c>
      <c r="D728">
        <v>61.530982899999998</v>
      </c>
      <c r="E728">
        <v>42</v>
      </c>
      <c r="F728">
        <v>1.0306999999999999</v>
      </c>
      <c r="G728" s="8">
        <v>-9.1457999999999995</v>
      </c>
      <c r="H728">
        <v>-108.55</v>
      </c>
      <c r="I728">
        <v>108.55</v>
      </c>
      <c r="J728">
        <v>81.635999999999996</v>
      </c>
    </row>
    <row r="729" spans="1:10" x14ac:dyDescent="0.2">
      <c r="A729" s="1">
        <v>848</v>
      </c>
      <c r="B729" s="30">
        <v>28.27</v>
      </c>
      <c r="C729">
        <v>-6.8345000000000002</v>
      </c>
      <c r="D729">
        <v>59.561965800000003</v>
      </c>
      <c r="E729">
        <v>39</v>
      </c>
      <c r="F729">
        <v>0.70420000000000005</v>
      </c>
      <c r="G729" s="8">
        <v>-14.629</v>
      </c>
      <c r="H729">
        <v>-101.63</v>
      </c>
      <c r="I729">
        <v>101.63</v>
      </c>
      <c r="J729">
        <v>81.653000000000006</v>
      </c>
    </row>
    <row r="730" spans="1:10" x14ac:dyDescent="0.2">
      <c r="A730" s="1">
        <v>849</v>
      </c>
      <c r="B730" s="30">
        <v>28.3</v>
      </c>
      <c r="C730">
        <v>-7.2816000000000001</v>
      </c>
      <c r="D730">
        <v>70.157051299999992</v>
      </c>
      <c r="E730">
        <v>37</v>
      </c>
      <c r="F730">
        <v>0.70379999999999998</v>
      </c>
      <c r="G730" s="8">
        <v>-22.541</v>
      </c>
      <c r="H730">
        <v>-77.5</v>
      </c>
      <c r="I730">
        <v>77.5</v>
      </c>
      <c r="J730">
        <v>81.673000000000002</v>
      </c>
    </row>
    <row r="731" spans="1:10" x14ac:dyDescent="0.2">
      <c r="A731" s="1">
        <v>850</v>
      </c>
      <c r="B731" s="30">
        <v>28.33</v>
      </c>
      <c r="C731">
        <v>-7.8407999999999998</v>
      </c>
      <c r="D731">
        <v>75.429843300000002</v>
      </c>
      <c r="E731">
        <v>29</v>
      </c>
      <c r="F731">
        <v>0.71784999999999999</v>
      </c>
      <c r="G731" s="8">
        <v>1.3395999999999999</v>
      </c>
      <c r="H731">
        <v>-49.703000000000003</v>
      </c>
      <c r="I731">
        <v>49.703000000000003</v>
      </c>
      <c r="J731">
        <v>81.704999999999998</v>
      </c>
    </row>
    <row r="732" spans="1:10" x14ac:dyDescent="0.2">
      <c r="A732" s="1">
        <v>851</v>
      </c>
      <c r="B732" s="30">
        <v>28.37</v>
      </c>
      <c r="C732">
        <v>-7.9885000000000002</v>
      </c>
      <c r="D732">
        <v>72.458155300000001</v>
      </c>
      <c r="E732">
        <v>26</v>
      </c>
      <c r="F732">
        <v>0.68235999999999997</v>
      </c>
      <c r="G732" s="8">
        <v>-24.908000000000001</v>
      </c>
      <c r="H732">
        <v>9.2395999999999994</v>
      </c>
      <c r="I732">
        <v>-9.2395999999999994</v>
      </c>
      <c r="J732">
        <v>81.728999999999999</v>
      </c>
    </row>
    <row r="733" spans="1:10" x14ac:dyDescent="0.2">
      <c r="A733" s="1">
        <v>852</v>
      </c>
      <c r="B733" s="30">
        <v>28.4</v>
      </c>
      <c r="C733">
        <v>-7.9183000000000003</v>
      </c>
      <c r="D733">
        <v>73.310007099999993</v>
      </c>
      <c r="E733">
        <v>28</v>
      </c>
      <c r="F733">
        <v>0.50451999999999997</v>
      </c>
      <c r="G733" s="8">
        <v>-31.434000000000001</v>
      </c>
      <c r="H733">
        <v>15.243</v>
      </c>
      <c r="I733">
        <v>-15.243</v>
      </c>
      <c r="J733">
        <v>81.718000000000004</v>
      </c>
    </row>
    <row r="734" spans="1:10" x14ac:dyDescent="0.2">
      <c r="A734" s="1">
        <v>853</v>
      </c>
      <c r="B734" s="30">
        <v>28.43</v>
      </c>
      <c r="C734">
        <v>-7.7182000000000004</v>
      </c>
      <c r="D734">
        <v>75.669871799999996</v>
      </c>
      <c r="E734">
        <v>26</v>
      </c>
      <c r="F734">
        <v>0.56803000000000003</v>
      </c>
      <c r="G734" s="8">
        <v>-34.231000000000002</v>
      </c>
      <c r="H734">
        <v>-16.481999999999999</v>
      </c>
      <c r="I734">
        <v>16.481999999999999</v>
      </c>
      <c r="J734">
        <v>81.680999999999997</v>
      </c>
    </row>
    <row r="735" spans="1:10" x14ac:dyDescent="0.2">
      <c r="A735" s="1">
        <v>854</v>
      </c>
      <c r="B735" s="30">
        <v>28.47</v>
      </c>
      <c r="C735">
        <v>-8.2301000000000002</v>
      </c>
      <c r="D735">
        <v>76.868767800000001</v>
      </c>
      <c r="E735">
        <v>26</v>
      </c>
      <c r="F735">
        <v>0.76434999999999997</v>
      </c>
      <c r="G735" s="8">
        <v>-11.926</v>
      </c>
      <c r="H735">
        <v>-62.738</v>
      </c>
      <c r="I735">
        <v>62.738</v>
      </c>
      <c r="J735">
        <v>81.637</v>
      </c>
    </row>
    <row r="736" spans="1:10" x14ac:dyDescent="0.2">
      <c r="A736" s="1">
        <v>855</v>
      </c>
      <c r="B736" s="30">
        <v>28.5</v>
      </c>
      <c r="C736">
        <v>-8.3440999999999992</v>
      </c>
      <c r="D736">
        <v>77.202991499999996</v>
      </c>
      <c r="E736">
        <v>21</v>
      </c>
      <c r="F736">
        <v>0.75902000000000003</v>
      </c>
      <c r="G736" s="8">
        <v>-54.86</v>
      </c>
      <c r="H736">
        <v>-71.731999999999999</v>
      </c>
      <c r="I736">
        <v>71.731999999999999</v>
      </c>
      <c r="J736">
        <v>81.597999999999999</v>
      </c>
    </row>
    <row r="737" spans="1:10" x14ac:dyDescent="0.2">
      <c r="A737" s="1">
        <v>856</v>
      </c>
      <c r="B737" s="30">
        <v>28.53</v>
      </c>
      <c r="C737">
        <v>-8.4789999999999992</v>
      </c>
      <c r="D737">
        <v>77.421652399999999</v>
      </c>
      <c r="E737">
        <v>26</v>
      </c>
      <c r="F737">
        <v>0.69020000000000004</v>
      </c>
      <c r="G737" s="8">
        <v>-69.602000000000004</v>
      </c>
      <c r="H737">
        <v>-73.893000000000001</v>
      </c>
      <c r="I737">
        <v>73.893000000000001</v>
      </c>
      <c r="J737">
        <v>81.537000000000006</v>
      </c>
    </row>
    <row r="738" spans="1:10" x14ac:dyDescent="0.2">
      <c r="A738" s="1">
        <v>857</v>
      </c>
      <c r="B738" s="30">
        <v>28.57</v>
      </c>
      <c r="C738">
        <v>-8.6123999999999992</v>
      </c>
      <c r="D738">
        <v>77.409722200000004</v>
      </c>
      <c r="E738">
        <v>27</v>
      </c>
      <c r="F738">
        <v>0.47838999999999998</v>
      </c>
      <c r="G738" s="8">
        <v>-96.89</v>
      </c>
      <c r="H738">
        <v>-61.771999999999998</v>
      </c>
      <c r="I738">
        <v>61.771999999999998</v>
      </c>
      <c r="J738">
        <v>81.483999999999995</v>
      </c>
    </row>
    <row r="739" spans="1:10" x14ac:dyDescent="0.2">
      <c r="A739" s="1">
        <v>858</v>
      </c>
      <c r="B739" s="30">
        <v>28.6</v>
      </c>
      <c r="C739">
        <v>-8.0954999999999995</v>
      </c>
      <c r="D739">
        <v>78.755876099999995</v>
      </c>
      <c r="E739">
        <v>27</v>
      </c>
      <c r="F739">
        <v>0.29852000000000001</v>
      </c>
      <c r="G739" s="8">
        <v>-117.9</v>
      </c>
      <c r="H739">
        <v>-76.924000000000007</v>
      </c>
      <c r="I739">
        <v>76.924000000000007</v>
      </c>
      <c r="J739">
        <v>81.438999999999993</v>
      </c>
    </row>
    <row r="740" spans="1:10" x14ac:dyDescent="0.2">
      <c r="A740" s="1">
        <v>859</v>
      </c>
      <c r="B740" s="30">
        <v>28.63</v>
      </c>
      <c r="C740">
        <v>-8.2710000000000008</v>
      </c>
      <c r="D740">
        <v>78.629273499999996</v>
      </c>
      <c r="E740">
        <v>26</v>
      </c>
      <c r="F740">
        <v>0.34500999999999998</v>
      </c>
      <c r="G740" s="8">
        <v>-183.54</v>
      </c>
      <c r="H740">
        <v>-83.932000000000002</v>
      </c>
      <c r="I740">
        <v>83.932000000000002</v>
      </c>
      <c r="J740">
        <v>81.406999999999996</v>
      </c>
    </row>
    <row r="741" spans="1:10" x14ac:dyDescent="0.2">
      <c r="A741" s="1">
        <v>860</v>
      </c>
      <c r="B741" s="30">
        <v>28.67</v>
      </c>
      <c r="C741">
        <v>-8.6341999999999999</v>
      </c>
      <c r="D741">
        <v>83.0747863</v>
      </c>
      <c r="E741">
        <v>21</v>
      </c>
      <c r="F741">
        <v>0.41964000000000001</v>
      </c>
      <c r="G741" s="8">
        <v>-202.51</v>
      </c>
      <c r="H741">
        <v>-83.391000000000005</v>
      </c>
      <c r="I741">
        <v>83.391000000000005</v>
      </c>
      <c r="J741">
        <v>81.400000000000006</v>
      </c>
    </row>
    <row r="742" spans="1:10" x14ac:dyDescent="0.2">
      <c r="A742" s="1">
        <v>861</v>
      </c>
      <c r="B742" s="30">
        <v>28.7</v>
      </c>
      <c r="C742">
        <v>-9.0260999999999996</v>
      </c>
      <c r="D742">
        <v>75.128739300000007</v>
      </c>
      <c r="E742">
        <v>24</v>
      </c>
      <c r="F742">
        <v>0.30338999999999999</v>
      </c>
      <c r="G742" s="8">
        <v>-230.99</v>
      </c>
      <c r="H742">
        <v>-77.097999999999999</v>
      </c>
      <c r="I742">
        <v>77.097999999999999</v>
      </c>
      <c r="J742">
        <v>81.400000000000006</v>
      </c>
    </row>
    <row r="743" spans="1:10" x14ac:dyDescent="0.2">
      <c r="A743" s="1">
        <v>862</v>
      </c>
      <c r="B743" s="30">
        <v>28.73</v>
      </c>
      <c r="C743">
        <v>-8.5382999999999996</v>
      </c>
      <c r="D743">
        <v>79.954415999999995</v>
      </c>
      <c r="E743">
        <v>27</v>
      </c>
      <c r="F743">
        <v>0.23615</v>
      </c>
      <c r="G743" s="8">
        <v>-266.06</v>
      </c>
      <c r="H743">
        <v>-75.509</v>
      </c>
      <c r="I743">
        <v>75.509</v>
      </c>
      <c r="J743">
        <v>81.417000000000002</v>
      </c>
    </row>
    <row r="744" spans="1:10" x14ac:dyDescent="0.2">
      <c r="A744" s="1">
        <v>863</v>
      </c>
      <c r="B744" s="30">
        <v>28.77</v>
      </c>
      <c r="C744">
        <v>-7.8224999999999998</v>
      </c>
      <c r="D744">
        <v>70.845263500000001</v>
      </c>
      <c r="E744">
        <v>15</v>
      </c>
      <c r="F744">
        <v>0.64065000000000005</v>
      </c>
      <c r="G744" s="8">
        <v>-263.63</v>
      </c>
      <c r="H744">
        <v>-76.956999999999994</v>
      </c>
      <c r="I744">
        <v>76.956999999999994</v>
      </c>
      <c r="J744">
        <v>81.435000000000002</v>
      </c>
    </row>
    <row r="745" spans="1:10" x14ac:dyDescent="0.2">
      <c r="A745" s="1">
        <v>864</v>
      </c>
      <c r="B745" s="30">
        <v>28.8</v>
      </c>
      <c r="C745">
        <v>-8.5878999999999994</v>
      </c>
      <c r="D745">
        <v>81.738782099999995</v>
      </c>
      <c r="E745">
        <v>14</v>
      </c>
      <c r="F745">
        <v>1.6354</v>
      </c>
      <c r="G745" s="8">
        <v>-266.89</v>
      </c>
      <c r="H745">
        <v>-101.46</v>
      </c>
      <c r="I745">
        <v>101.46</v>
      </c>
      <c r="J745">
        <v>81.447999999999993</v>
      </c>
    </row>
    <row r="746" spans="1:10" x14ac:dyDescent="0.2">
      <c r="A746" s="1">
        <v>865</v>
      </c>
      <c r="B746" s="30">
        <v>28.83</v>
      </c>
      <c r="C746">
        <v>-8.9268999999999998</v>
      </c>
      <c r="D746">
        <v>82.152065500000006</v>
      </c>
      <c r="E746">
        <v>13</v>
      </c>
      <c r="F746">
        <v>1.0424</v>
      </c>
      <c r="G746" s="8">
        <v>-276.32</v>
      </c>
      <c r="H746">
        <v>-109.93</v>
      </c>
      <c r="I746">
        <v>109.93</v>
      </c>
      <c r="J746">
        <v>81.475999999999999</v>
      </c>
    </row>
    <row r="747" spans="1:10" x14ac:dyDescent="0.2">
      <c r="A747" s="1">
        <v>866</v>
      </c>
      <c r="B747" s="30">
        <v>28.87</v>
      </c>
      <c r="C747">
        <v>4.4031000000000002</v>
      </c>
      <c r="D747">
        <v>43.199074100000004</v>
      </c>
      <c r="E747">
        <v>45</v>
      </c>
      <c r="F747">
        <v>1.2733000000000001</v>
      </c>
      <c r="G747" s="8">
        <v>-279.19</v>
      </c>
      <c r="H747">
        <v>-115.64</v>
      </c>
      <c r="I747">
        <v>115.64</v>
      </c>
      <c r="J747">
        <v>81.492999999999995</v>
      </c>
    </row>
    <row r="748" spans="1:10" x14ac:dyDescent="0.2">
      <c r="A748" s="1">
        <v>867</v>
      </c>
      <c r="B748" s="30">
        <v>28.9</v>
      </c>
      <c r="C748">
        <v>-0.50448999999999999</v>
      </c>
      <c r="D748">
        <v>50.431623899999998</v>
      </c>
      <c r="E748">
        <v>41</v>
      </c>
      <c r="F748">
        <v>1.1224000000000001</v>
      </c>
      <c r="G748" s="8">
        <v>-284.3</v>
      </c>
      <c r="H748">
        <v>-112.81</v>
      </c>
      <c r="I748">
        <v>112.81</v>
      </c>
      <c r="J748">
        <v>81.528999999999996</v>
      </c>
    </row>
    <row r="749" spans="1:10" x14ac:dyDescent="0.2">
      <c r="A749" s="1">
        <v>868</v>
      </c>
      <c r="B749" s="30">
        <v>28.93</v>
      </c>
      <c r="C749">
        <v>-1.0813999999999999</v>
      </c>
      <c r="D749">
        <v>53.632478599999999</v>
      </c>
      <c r="E749">
        <v>29</v>
      </c>
      <c r="F749">
        <v>1.0882000000000001</v>
      </c>
      <c r="G749" s="8">
        <v>-283.76</v>
      </c>
      <c r="H749">
        <v>-99.427999999999997</v>
      </c>
      <c r="I749">
        <v>99.427999999999997</v>
      </c>
      <c r="J749">
        <v>81.578000000000003</v>
      </c>
    </row>
    <row r="750" spans="1:10" x14ac:dyDescent="0.2">
      <c r="A750" s="1">
        <v>869</v>
      </c>
      <c r="B750" s="30">
        <v>28.97</v>
      </c>
      <c r="C750">
        <v>0.16508</v>
      </c>
      <c r="D750">
        <v>46.758012799999996</v>
      </c>
      <c r="E750">
        <v>31</v>
      </c>
      <c r="F750">
        <v>1.1335</v>
      </c>
      <c r="G750" s="8">
        <v>-289.77</v>
      </c>
      <c r="H750">
        <v>-89.057000000000002</v>
      </c>
      <c r="I750">
        <v>89.057000000000002</v>
      </c>
      <c r="J750">
        <v>81.638000000000005</v>
      </c>
    </row>
    <row r="751" spans="1:10" x14ac:dyDescent="0.2">
      <c r="A751" s="1">
        <v>870</v>
      </c>
      <c r="B751" s="30">
        <v>29</v>
      </c>
      <c r="C751">
        <v>2.0411000000000001</v>
      </c>
      <c r="D751">
        <v>46.194800600000001</v>
      </c>
      <c r="E751">
        <v>31</v>
      </c>
      <c r="F751">
        <v>0.86707000000000001</v>
      </c>
      <c r="G751" s="8">
        <v>-280.08999999999997</v>
      </c>
      <c r="H751">
        <v>-82.116</v>
      </c>
      <c r="I751">
        <v>82.116</v>
      </c>
      <c r="J751">
        <v>81.716999999999999</v>
      </c>
    </row>
    <row r="752" spans="1:10" x14ac:dyDescent="0.2">
      <c r="A752" s="1">
        <v>871</v>
      </c>
      <c r="B752" s="30">
        <v>29.03</v>
      </c>
      <c r="C752">
        <v>2.1846000000000001</v>
      </c>
      <c r="D752">
        <v>43.996260700000001</v>
      </c>
      <c r="E752">
        <v>27</v>
      </c>
      <c r="F752">
        <v>0.54349000000000003</v>
      </c>
      <c r="G752" s="8">
        <v>-257.73</v>
      </c>
      <c r="H752">
        <v>-82.358000000000004</v>
      </c>
      <c r="I752">
        <v>82.358000000000004</v>
      </c>
      <c r="J752">
        <v>81.804000000000002</v>
      </c>
    </row>
    <row r="753" spans="1:10" x14ac:dyDescent="0.2">
      <c r="A753" s="1">
        <v>872</v>
      </c>
      <c r="B753" s="30">
        <v>29.07</v>
      </c>
      <c r="C753">
        <v>-1.3018000000000001</v>
      </c>
      <c r="D753">
        <v>47.738782100000002</v>
      </c>
      <c r="E753">
        <v>27</v>
      </c>
      <c r="F753">
        <v>0.40984999999999999</v>
      </c>
      <c r="G753" s="8">
        <v>-199.79</v>
      </c>
      <c r="H753">
        <v>-69.349999999999994</v>
      </c>
      <c r="I753">
        <v>69.349999999999994</v>
      </c>
      <c r="J753">
        <v>81.915999999999997</v>
      </c>
    </row>
    <row r="754" spans="1:10" x14ac:dyDescent="0.2">
      <c r="A754" s="1">
        <v>873</v>
      </c>
      <c r="B754" s="30">
        <v>29.1</v>
      </c>
      <c r="C754">
        <v>-3.3441999999999998</v>
      </c>
      <c r="D754">
        <v>62.694800600000001</v>
      </c>
      <c r="E754">
        <v>23</v>
      </c>
      <c r="F754">
        <v>0.23930000000000001</v>
      </c>
      <c r="G754" s="8">
        <v>-190.4</v>
      </c>
      <c r="H754">
        <v>-72.266000000000005</v>
      </c>
      <c r="I754">
        <v>72.266000000000005</v>
      </c>
      <c r="J754">
        <v>82.06</v>
      </c>
    </row>
    <row r="755" spans="1:10" x14ac:dyDescent="0.2">
      <c r="A755" s="1">
        <v>874</v>
      </c>
      <c r="B755" s="30">
        <v>29.13</v>
      </c>
      <c r="C755">
        <v>-2.1574</v>
      </c>
      <c r="D755">
        <v>64.8014601</v>
      </c>
      <c r="E755">
        <v>19</v>
      </c>
      <c r="F755">
        <v>0.21848999999999999</v>
      </c>
      <c r="G755" s="8">
        <v>-168.16</v>
      </c>
      <c r="H755">
        <v>-72.478999999999999</v>
      </c>
      <c r="I755">
        <v>72.478999999999999</v>
      </c>
      <c r="J755">
        <v>82.174999999999997</v>
      </c>
    </row>
    <row r="756" spans="1:10" x14ac:dyDescent="0.2">
      <c r="A756" s="1">
        <v>875</v>
      </c>
      <c r="B756" s="30">
        <v>29.17</v>
      </c>
      <c r="C756">
        <v>-7.7198000000000002</v>
      </c>
      <c r="D756">
        <v>81.693197999999995</v>
      </c>
      <c r="E756">
        <v>16</v>
      </c>
      <c r="F756">
        <v>0.25501000000000001</v>
      </c>
      <c r="G756" s="8">
        <v>-125.34</v>
      </c>
      <c r="H756">
        <v>-83.819000000000003</v>
      </c>
      <c r="I756">
        <v>83.819000000000003</v>
      </c>
      <c r="J756">
        <v>82.256</v>
      </c>
    </row>
    <row r="757" spans="1:10" x14ac:dyDescent="0.2">
      <c r="A757" s="1">
        <v>876</v>
      </c>
      <c r="B757" s="30">
        <v>29.2</v>
      </c>
      <c r="C757">
        <v>-8.9265000000000008</v>
      </c>
      <c r="D757">
        <v>85.22738600000001</v>
      </c>
      <c r="E757">
        <v>11</v>
      </c>
      <c r="F757">
        <v>0.38618999999999998</v>
      </c>
      <c r="G757" s="8">
        <v>-103.16</v>
      </c>
      <c r="H757">
        <v>-68.379000000000005</v>
      </c>
      <c r="I757">
        <v>68.379000000000005</v>
      </c>
      <c r="J757">
        <v>82.313000000000002</v>
      </c>
    </row>
    <row r="758" spans="1:10" x14ac:dyDescent="0.2">
      <c r="A758" s="1">
        <v>877</v>
      </c>
      <c r="B758" s="30">
        <v>29.23</v>
      </c>
      <c r="C758">
        <v>-8.7335999999999991</v>
      </c>
      <c r="D758">
        <v>81.209401700000001</v>
      </c>
      <c r="E758">
        <v>16</v>
      </c>
      <c r="F758">
        <v>0.47055000000000002</v>
      </c>
      <c r="G758" s="8">
        <v>-64.814999999999998</v>
      </c>
      <c r="H758">
        <v>-25.965</v>
      </c>
      <c r="I758">
        <v>25.965</v>
      </c>
      <c r="J758">
        <v>82.366</v>
      </c>
    </row>
    <row r="759" spans="1:10" x14ac:dyDescent="0.2">
      <c r="A759" s="1">
        <v>878</v>
      </c>
      <c r="B759" s="30">
        <v>29.27</v>
      </c>
      <c r="C759">
        <v>-8.1488999999999994</v>
      </c>
      <c r="D759">
        <v>78.469907400000011</v>
      </c>
      <c r="E759">
        <v>24</v>
      </c>
      <c r="F759">
        <v>0.34033999999999998</v>
      </c>
      <c r="G759" s="8">
        <v>-65.218000000000004</v>
      </c>
      <c r="H759">
        <v>-66.049000000000007</v>
      </c>
      <c r="I759">
        <v>66.049000000000007</v>
      </c>
      <c r="J759">
        <v>82.417000000000002</v>
      </c>
    </row>
    <row r="760" spans="1:10" x14ac:dyDescent="0.2">
      <c r="A760" s="1">
        <v>879</v>
      </c>
      <c r="B760" s="30">
        <v>29.3</v>
      </c>
      <c r="C760">
        <v>-8.7344000000000008</v>
      </c>
      <c r="D760">
        <v>85.446759299999997</v>
      </c>
      <c r="E760">
        <v>19</v>
      </c>
      <c r="F760">
        <v>0.24689</v>
      </c>
      <c r="G760" s="8">
        <v>-33.655999999999999</v>
      </c>
      <c r="H760">
        <v>-57.051000000000002</v>
      </c>
      <c r="I760">
        <v>57.051000000000002</v>
      </c>
      <c r="J760">
        <v>82.444000000000003</v>
      </c>
    </row>
    <row r="761" spans="1:10" x14ac:dyDescent="0.2">
      <c r="A761" s="1">
        <v>880</v>
      </c>
      <c r="B761" s="30">
        <v>29.33</v>
      </c>
      <c r="C761">
        <v>-6.7134999999999998</v>
      </c>
      <c r="D761">
        <v>66.101139599999996</v>
      </c>
      <c r="E761">
        <v>19</v>
      </c>
      <c r="F761">
        <v>0.27983000000000002</v>
      </c>
      <c r="G761" s="8">
        <v>-16.003</v>
      </c>
      <c r="H761">
        <v>-48.146000000000001</v>
      </c>
      <c r="I761">
        <v>48.146000000000001</v>
      </c>
      <c r="J761">
        <v>82.429000000000002</v>
      </c>
    </row>
    <row r="762" spans="1:10" x14ac:dyDescent="0.2">
      <c r="A762" s="1">
        <v>881</v>
      </c>
      <c r="B762" s="30">
        <v>29.37</v>
      </c>
      <c r="C762">
        <v>-8.8228000000000009</v>
      </c>
      <c r="D762">
        <v>84.103422600000002</v>
      </c>
      <c r="E762">
        <v>15</v>
      </c>
      <c r="F762">
        <v>0.3614</v>
      </c>
      <c r="G762" s="8">
        <v>-26.968</v>
      </c>
      <c r="H762">
        <v>-30.466000000000001</v>
      </c>
      <c r="I762">
        <v>30.466000000000001</v>
      </c>
      <c r="J762">
        <v>82.397999999999996</v>
      </c>
    </row>
    <row r="763" spans="1:10" x14ac:dyDescent="0.2">
      <c r="A763" s="1">
        <v>882</v>
      </c>
      <c r="B763" s="30">
        <v>29.4</v>
      </c>
      <c r="C763">
        <v>-8.9093999999999998</v>
      </c>
      <c r="D763">
        <v>80.736321000000004</v>
      </c>
      <c r="E763">
        <v>12</v>
      </c>
      <c r="F763">
        <v>0.39047999999999999</v>
      </c>
      <c r="G763" s="8">
        <v>-32.497</v>
      </c>
      <c r="H763">
        <v>-41.667999999999999</v>
      </c>
      <c r="I763">
        <v>41.667999999999999</v>
      </c>
      <c r="J763">
        <v>82.42</v>
      </c>
    </row>
    <row r="764" spans="1:10" x14ac:dyDescent="0.2">
      <c r="A764" s="1">
        <v>883</v>
      </c>
      <c r="B764" s="30">
        <v>29.43</v>
      </c>
      <c r="C764">
        <v>-8.4847999999999999</v>
      </c>
      <c r="D764">
        <v>76.996909299999999</v>
      </c>
      <c r="E764">
        <v>12</v>
      </c>
      <c r="F764">
        <v>0.55264000000000002</v>
      </c>
      <c r="G764" s="8">
        <v>-32.387999999999998</v>
      </c>
      <c r="H764">
        <v>-44.366</v>
      </c>
      <c r="I764">
        <v>44.366</v>
      </c>
      <c r="J764">
        <v>82.484999999999999</v>
      </c>
    </row>
    <row r="765" spans="1:10" x14ac:dyDescent="0.2">
      <c r="A765" s="1">
        <v>884</v>
      </c>
      <c r="B765" s="30">
        <v>29.47</v>
      </c>
      <c r="C765">
        <v>-8.7705000000000002</v>
      </c>
      <c r="D765">
        <v>82.550366299999993</v>
      </c>
      <c r="E765">
        <v>11</v>
      </c>
      <c r="F765">
        <v>0.50802999999999998</v>
      </c>
      <c r="G765" s="8">
        <v>-35.145000000000003</v>
      </c>
      <c r="H765">
        <v>-37.436</v>
      </c>
      <c r="I765">
        <v>37.436</v>
      </c>
      <c r="J765">
        <v>82.570999999999998</v>
      </c>
    </row>
    <row r="766" spans="1:10" x14ac:dyDescent="0.2">
      <c r="A766" s="1">
        <v>885</v>
      </c>
      <c r="B766" s="30">
        <v>29.5</v>
      </c>
      <c r="C766">
        <v>-8.7414000000000005</v>
      </c>
      <c r="D766">
        <v>78.535370900000004</v>
      </c>
      <c r="E766">
        <v>13</v>
      </c>
      <c r="F766">
        <v>0.25424000000000002</v>
      </c>
      <c r="G766" s="8">
        <v>-56.32</v>
      </c>
      <c r="H766">
        <v>-39.529000000000003</v>
      </c>
      <c r="I766">
        <v>39.529000000000003</v>
      </c>
      <c r="J766">
        <v>82.665999999999997</v>
      </c>
    </row>
    <row r="767" spans="1:10" x14ac:dyDescent="0.2">
      <c r="A767" s="1">
        <v>886</v>
      </c>
      <c r="B767" s="30">
        <v>29.53</v>
      </c>
      <c r="C767">
        <v>-4.2817999999999996</v>
      </c>
      <c r="D767">
        <v>59.530105300000002</v>
      </c>
      <c r="E767">
        <v>20</v>
      </c>
      <c r="F767">
        <v>0.65142</v>
      </c>
      <c r="G767" s="8">
        <v>-76.912000000000006</v>
      </c>
      <c r="H767">
        <v>-35.094999999999999</v>
      </c>
      <c r="I767">
        <v>35.094999999999999</v>
      </c>
      <c r="J767">
        <v>82.751000000000005</v>
      </c>
    </row>
    <row r="768" spans="1:10" x14ac:dyDescent="0.2">
      <c r="A768" s="1">
        <v>887</v>
      </c>
      <c r="B768" s="30">
        <v>29.57</v>
      </c>
      <c r="C768">
        <v>-8.5382999999999996</v>
      </c>
      <c r="D768">
        <v>72.501430900000003</v>
      </c>
      <c r="E768">
        <v>17</v>
      </c>
      <c r="F768">
        <v>1.0658000000000001</v>
      </c>
      <c r="G768" s="8">
        <v>-80.302999999999997</v>
      </c>
      <c r="H768">
        <v>-2.9714</v>
      </c>
      <c r="I768">
        <v>2.9714</v>
      </c>
      <c r="J768">
        <v>82.787999999999997</v>
      </c>
    </row>
    <row r="769" spans="1:10" x14ac:dyDescent="0.2">
      <c r="A769" s="1">
        <v>888</v>
      </c>
      <c r="B769" s="30">
        <v>29.6</v>
      </c>
      <c r="C769">
        <v>-8.9419000000000004</v>
      </c>
      <c r="D769">
        <v>83.549965700000001</v>
      </c>
      <c r="E769">
        <v>14</v>
      </c>
      <c r="F769">
        <v>0.83406000000000002</v>
      </c>
      <c r="G769" s="8">
        <v>-39.442999999999998</v>
      </c>
      <c r="H769">
        <v>37.957999999999998</v>
      </c>
      <c r="I769">
        <v>-37.957999999999998</v>
      </c>
      <c r="J769">
        <v>82.81</v>
      </c>
    </row>
    <row r="770" spans="1:10" x14ac:dyDescent="0.2">
      <c r="A770" s="1">
        <v>889</v>
      </c>
      <c r="B770" s="30">
        <v>29.63</v>
      </c>
      <c r="C770">
        <v>-0.27428000000000002</v>
      </c>
      <c r="D770">
        <v>35.286744499999998</v>
      </c>
      <c r="E770">
        <v>27</v>
      </c>
      <c r="F770">
        <v>0.91144000000000003</v>
      </c>
      <c r="G770" s="8">
        <v>-45.905999999999999</v>
      </c>
      <c r="H770">
        <v>33.164000000000001</v>
      </c>
      <c r="I770">
        <v>-33.164000000000001</v>
      </c>
      <c r="J770">
        <v>82.820999999999998</v>
      </c>
    </row>
    <row r="771" spans="1:10" x14ac:dyDescent="0.2">
      <c r="A771" s="1">
        <v>890</v>
      </c>
      <c r="B771" s="30">
        <v>29.67</v>
      </c>
      <c r="C771">
        <v>-6.2359999999999998</v>
      </c>
      <c r="D771">
        <v>57.827381000000003</v>
      </c>
      <c r="E771">
        <v>21</v>
      </c>
      <c r="F771">
        <v>0.59602999999999995</v>
      </c>
      <c r="G771" s="8">
        <v>-39.274999999999999</v>
      </c>
      <c r="H771">
        <v>49.274999999999999</v>
      </c>
      <c r="I771">
        <v>-49.274999999999999</v>
      </c>
      <c r="J771">
        <v>82.799000000000007</v>
      </c>
    </row>
    <row r="772" spans="1:10" x14ac:dyDescent="0.2">
      <c r="A772" s="1">
        <v>891</v>
      </c>
      <c r="B772" s="30">
        <v>29.7</v>
      </c>
      <c r="C772">
        <v>-5.8232999999999997</v>
      </c>
      <c r="D772">
        <v>57.991643800000006</v>
      </c>
      <c r="E772">
        <v>17</v>
      </c>
      <c r="F772">
        <v>0.47886000000000001</v>
      </c>
      <c r="G772" s="8">
        <v>-91.992000000000004</v>
      </c>
      <c r="H772">
        <v>19.346</v>
      </c>
      <c r="I772">
        <v>-19.346</v>
      </c>
      <c r="J772">
        <v>82.763000000000005</v>
      </c>
    </row>
    <row r="773" spans="1:10" x14ac:dyDescent="0.2">
      <c r="A773" s="1">
        <v>892</v>
      </c>
      <c r="B773" s="30">
        <v>29.73</v>
      </c>
      <c r="C773">
        <v>-8.4187999999999992</v>
      </c>
      <c r="D773">
        <v>70.225789800000001</v>
      </c>
      <c r="E773">
        <v>16</v>
      </c>
      <c r="F773">
        <v>0.3407</v>
      </c>
      <c r="G773" s="8">
        <v>-116.59</v>
      </c>
      <c r="H773">
        <v>8.4452999999999996</v>
      </c>
      <c r="I773">
        <v>-8.4452999999999996</v>
      </c>
      <c r="J773">
        <v>82.706999999999994</v>
      </c>
    </row>
    <row r="774" spans="1:10" x14ac:dyDescent="0.2">
      <c r="A774" s="1">
        <v>893</v>
      </c>
      <c r="B774" s="30">
        <v>29.77</v>
      </c>
      <c r="C774">
        <v>-8.9809999999999999</v>
      </c>
      <c r="D774">
        <v>74.722413000000003</v>
      </c>
      <c r="E774">
        <v>16</v>
      </c>
      <c r="F774">
        <v>0.28388999999999998</v>
      </c>
      <c r="G774" s="8">
        <v>-122.06</v>
      </c>
      <c r="H774">
        <v>4.0964</v>
      </c>
      <c r="I774">
        <v>-4.0964</v>
      </c>
      <c r="J774">
        <v>82.662000000000006</v>
      </c>
    </row>
    <row r="775" spans="1:10" x14ac:dyDescent="0.2">
      <c r="A775" s="1">
        <v>894</v>
      </c>
      <c r="B775" s="30">
        <v>29.8</v>
      </c>
      <c r="C775">
        <v>-8.8861000000000008</v>
      </c>
      <c r="D775">
        <v>76.534741299999993</v>
      </c>
      <c r="E775">
        <v>18</v>
      </c>
      <c r="F775">
        <v>0.26860000000000001</v>
      </c>
      <c r="G775" s="8">
        <v>-133.85</v>
      </c>
      <c r="H775">
        <v>3.5768</v>
      </c>
      <c r="I775">
        <v>-3.5768</v>
      </c>
      <c r="J775">
        <v>82.643000000000001</v>
      </c>
    </row>
    <row r="776" spans="1:10" x14ac:dyDescent="0.2">
      <c r="A776" s="1">
        <v>895</v>
      </c>
      <c r="B776" s="30">
        <v>29.83</v>
      </c>
      <c r="C776">
        <v>-8.3269000000000002</v>
      </c>
      <c r="D776">
        <v>78.313015100000001</v>
      </c>
      <c r="E776">
        <v>12</v>
      </c>
      <c r="F776">
        <v>0.23644000000000001</v>
      </c>
      <c r="G776" s="8">
        <v>-144.02000000000001</v>
      </c>
      <c r="H776">
        <v>12.031000000000001</v>
      </c>
      <c r="I776">
        <v>-12.031000000000001</v>
      </c>
      <c r="J776">
        <v>82.617999999999995</v>
      </c>
    </row>
    <row r="777" spans="1:10" x14ac:dyDescent="0.2">
      <c r="A777" s="1">
        <v>896</v>
      </c>
      <c r="B777" s="30">
        <v>29.87</v>
      </c>
      <c r="C777">
        <v>-8.7479999999999993</v>
      </c>
      <c r="D777">
        <v>74.685783000000001</v>
      </c>
      <c r="E777">
        <v>11</v>
      </c>
      <c r="F777">
        <v>0.49493999999999999</v>
      </c>
      <c r="G777" s="8">
        <v>-138.41</v>
      </c>
      <c r="H777">
        <v>26.312999999999999</v>
      </c>
      <c r="I777">
        <v>-26.312999999999999</v>
      </c>
      <c r="J777">
        <v>82.594999999999999</v>
      </c>
    </row>
    <row r="778" spans="1:10" x14ac:dyDescent="0.2">
      <c r="A778" s="1">
        <v>897</v>
      </c>
      <c r="B778" s="30">
        <v>29.9</v>
      </c>
      <c r="C778">
        <v>-8.9572000000000003</v>
      </c>
      <c r="D778">
        <v>82.79017859999999</v>
      </c>
      <c r="E778">
        <v>8</v>
      </c>
      <c r="F778">
        <v>0.75788999999999995</v>
      </c>
      <c r="G778" s="8">
        <v>-122.02</v>
      </c>
      <c r="H778">
        <v>-8.9895999999999994</v>
      </c>
      <c r="I778">
        <v>8.9895999999999994</v>
      </c>
      <c r="J778">
        <v>82.548000000000002</v>
      </c>
    </row>
    <row r="779" spans="1:10" x14ac:dyDescent="0.2">
      <c r="A779" s="1">
        <v>898</v>
      </c>
      <c r="B779" s="30">
        <v>29.93</v>
      </c>
      <c r="C779">
        <v>-8.9551999999999996</v>
      </c>
      <c r="D779">
        <v>81.828067799999999</v>
      </c>
      <c r="E779">
        <v>11</v>
      </c>
      <c r="F779">
        <v>0.46150999999999998</v>
      </c>
      <c r="G779" s="8">
        <v>-100.4</v>
      </c>
      <c r="H779">
        <v>10.439</v>
      </c>
      <c r="I779">
        <v>-10.439</v>
      </c>
      <c r="J779">
        <v>82.480999999999995</v>
      </c>
    </row>
    <row r="780" spans="1:10" x14ac:dyDescent="0.2">
      <c r="A780" s="1">
        <v>899</v>
      </c>
      <c r="B780" s="30">
        <v>29.97</v>
      </c>
      <c r="C780">
        <v>3.8260999999999998</v>
      </c>
      <c r="D780">
        <v>40.0789835</v>
      </c>
      <c r="E780">
        <v>29</v>
      </c>
      <c r="F780">
        <v>0.61378999999999995</v>
      </c>
      <c r="G780" s="8">
        <v>-104.2</v>
      </c>
      <c r="H780">
        <v>14.29</v>
      </c>
      <c r="I780">
        <v>-14.29</v>
      </c>
      <c r="J780">
        <v>82.41</v>
      </c>
    </row>
    <row r="781" spans="1:10" x14ac:dyDescent="0.2">
      <c r="A781" s="1">
        <v>900</v>
      </c>
      <c r="B781" s="30">
        <v>30</v>
      </c>
      <c r="C781">
        <v>-4.9325000000000001</v>
      </c>
      <c r="D781">
        <v>61.898466100000007</v>
      </c>
      <c r="E781">
        <v>18</v>
      </c>
      <c r="F781">
        <v>0.44103999999999999</v>
      </c>
      <c r="G781" s="8">
        <v>-77.453000000000003</v>
      </c>
      <c r="H781">
        <v>3.7082999999999999</v>
      </c>
      <c r="I781">
        <v>-3.7082999999999999</v>
      </c>
      <c r="J781">
        <v>82.356999999999999</v>
      </c>
    </row>
    <row r="782" spans="1:10" x14ac:dyDescent="0.2">
      <c r="A782" s="1">
        <v>901</v>
      </c>
      <c r="B782" s="30">
        <v>30.03</v>
      </c>
      <c r="C782">
        <v>-5.4322999999999997</v>
      </c>
      <c r="D782">
        <v>66.396233999999993</v>
      </c>
      <c r="E782">
        <v>10</v>
      </c>
      <c r="F782">
        <v>0.45376</v>
      </c>
      <c r="G782" s="8">
        <v>-134.28</v>
      </c>
      <c r="H782">
        <v>-2.0884999999999998</v>
      </c>
      <c r="I782">
        <v>2.0884999999999998</v>
      </c>
      <c r="J782">
        <v>82.302000000000007</v>
      </c>
    </row>
    <row r="783" spans="1:10" x14ac:dyDescent="0.2">
      <c r="A783" s="1">
        <v>902</v>
      </c>
      <c r="B783" s="30">
        <v>30.07</v>
      </c>
      <c r="C783">
        <v>-7.03</v>
      </c>
      <c r="D783">
        <v>64.175824199999994</v>
      </c>
      <c r="E783">
        <v>9</v>
      </c>
      <c r="F783">
        <v>0.63653000000000004</v>
      </c>
      <c r="G783" s="8">
        <v>-130.93</v>
      </c>
      <c r="H783">
        <v>-8.7878000000000007</v>
      </c>
      <c r="I783">
        <v>8.7878000000000007</v>
      </c>
      <c r="J783">
        <v>82.224000000000004</v>
      </c>
    </row>
    <row r="784" spans="1:10" x14ac:dyDescent="0.2">
      <c r="A784" s="1">
        <v>903</v>
      </c>
      <c r="B784" s="30">
        <v>30.1</v>
      </c>
      <c r="C784">
        <v>-6.4702999999999999</v>
      </c>
      <c r="D784">
        <v>64.175251799999998</v>
      </c>
      <c r="E784">
        <v>11</v>
      </c>
      <c r="F784">
        <v>0.66827999999999999</v>
      </c>
      <c r="G784" s="8">
        <v>-96.677000000000007</v>
      </c>
      <c r="H784">
        <v>-19.175999999999998</v>
      </c>
      <c r="I784">
        <v>19.175999999999998</v>
      </c>
      <c r="J784">
        <v>82.123000000000005</v>
      </c>
    </row>
    <row r="785" spans="1:10" x14ac:dyDescent="0.2">
      <c r="A785" s="1">
        <v>904</v>
      </c>
      <c r="B785" s="30">
        <v>30.13</v>
      </c>
      <c r="C785">
        <v>-7.0922000000000001</v>
      </c>
      <c r="D785">
        <v>64.637705999999994</v>
      </c>
      <c r="E785">
        <v>10</v>
      </c>
      <c r="F785">
        <v>0.50832999999999995</v>
      </c>
      <c r="G785" s="8">
        <v>-117.11</v>
      </c>
      <c r="H785">
        <v>-27.347999999999999</v>
      </c>
      <c r="I785">
        <v>27.347999999999999</v>
      </c>
      <c r="J785">
        <v>82.013000000000005</v>
      </c>
    </row>
    <row r="786" spans="1:10" x14ac:dyDescent="0.2">
      <c r="A786" s="1">
        <v>905</v>
      </c>
      <c r="B786" s="30">
        <v>30.17</v>
      </c>
      <c r="C786">
        <v>-7.5016999999999996</v>
      </c>
      <c r="D786">
        <v>64.488610300000005</v>
      </c>
      <c r="E786">
        <v>9</v>
      </c>
      <c r="F786">
        <v>0.44575999999999999</v>
      </c>
      <c r="G786" s="8">
        <v>-157.83000000000001</v>
      </c>
      <c r="H786">
        <v>-72.694000000000003</v>
      </c>
      <c r="I786">
        <v>72.694000000000003</v>
      </c>
      <c r="J786">
        <v>81.903999999999996</v>
      </c>
    </row>
    <row r="787" spans="1:10" x14ac:dyDescent="0.2">
      <c r="A787" s="1">
        <v>906</v>
      </c>
      <c r="B787" s="30">
        <v>30.2</v>
      </c>
      <c r="C787">
        <v>-7.4173999999999998</v>
      </c>
      <c r="D787">
        <v>68.966632300000001</v>
      </c>
      <c r="E787">
        <v>11</v>
      </c>
      <c r="F787">
        <v>0.28476000000000001</v>
      </c>
      <c r="G787" s="8">
        <v>-243.45</v>
      </c>
      <c r="H787">
        <v>-102.45</v>
      </c>
      <c r="I787">
        <v>102.45</v>
      </c>
      <c r="J787">
        <v>81.813999999999993</v>
      </c>
    </row>
    <row r="788" spans="1:10" x14ac:dyDescent="0.2">
      <c r="A788" s="1">
        <v>907</v>
      </c>
      <c r="B788" s="30">
        <v>30.23</v>
      </c>
      <c r="C788">
        <v>-7.7310999999999996</v>
      </c>
      <c r="D788">
        <v>68.780906600000009</v>
      </c>
      <c r="E788">
        <v>12</v>
      </c>
      <c r="F788">
        <v>0.23127</v>
      </c>
      <c r="G788" s="8">
        <v>-246.39</v>
      </c>
      <c r="H788">
        <v>-98.319000000000003</v>
      </c>
      <c r="I788">
        <v>98.319000000000003</v>
      </c>
      <c r="J788">
        <v>81.769000000000005</v>
      </c>
    </row>
    <row r="789" spans="1:10" x14ac:dyDescent="0.2">
      <c r="A789" s="1">
        <v>908</v>
      </c>
      <c r="B789" s="30">
        <v>30.27</v>
      </c>
      <c r="C789">
        <v>-7.8593000000000002</v>
      </c>
      <c r="D789">
        <v>74.1297505</v>
      </c>
      <c r="E789">
        <v>10</v>
      </c>
      <c r="F789">
        <v>0.24596999999999999</v>
      </c>
      <c r="G789" s="8">
        <v>-203.39</v>
      </c>
      <c r="H789">
        <v>-65.763999999999996</v>
      </c>
      <c r="I789">
        <v>65.763999999999996</v>
      </c>
      <c r="J789">
        <v>81.754000000000005</v>
      </c>
    </row>
    <row r="790" spans="1:10" x14ac:dyDescent="0.2">
      <c r="A790" s="1">
        <v>909</v>
      </c>
      <c r="B790" s="30">
        <v>30.3</v>
      </c>
      <c r="C790">
        <v>-8.9652999999999992</v>
      </c>
      <c r="D790">
        <v>83.104967900000005</v>
      </c>
      <c r="E790">
        <v>7</v>
      </c>
      <c r="F790">
        <v>0.26101000000000002</v>
      </c>
      <c r="G790" s="8">
        <v>-223.12</v>
      </c>
      <c r="H790">
        <v>-74.581000000000003</v>
      </c>
      <c r="I790">
        <v>74.581000000000003</v>
      </c>
      <c r="J790">
        <v>81.747</v>
      </c>
    </row>
    <row r="791" spans="1:10" x14ac:dyDescent="0.2">
      <c r="A791" s="1">
        <v>910</v>
      </c>
      <c r="B791" s="30">
        <v>30.33</v>
      </c>
      <c r="C791">
        <v>-8.7989999999999995</v>
      </c>
      <c r="D791">
        <v>81.520146499999996</v>
      </c>
      <c r="E791">
        <v>7</v>
      </c>
      <c r="F791">
        <v>0.28153</v>
      </c>
      <c r="G791" s="8">
        <v>-240.83</v>
      </c>
      <c r="H791">
        <v>-94.603999999999999</v>
      </c>
      <c r="I791">
        <v>94.603999999999999</v>
      </c>
      <c r="J791">
        <v>81.768000000000001</v>
      </c>
    </row>
    <row r="792" spans="1:10" x14ac:dyDescent="0.2">
      <c r="A792" s="1">
        <v>911</v>
      </c>
      <c r="B792" s="30">
        <v>30.37</v>
      </c>
      <c r="C792">
        <v>-8.9453999999999994</v>
      </c>
      <c r="D792">
        <v>82.431700200000009</v>
      </c>
      <c r="E792">
        <v>8</v>
      </c>
      <c r="F792">
        <v>0.24321999999999999</v>
      </c>
      <c r="G792" s="8">
        <v>-230.39</v>
      </c>
      <c r="H792">
        <v>-81.715999999999994</v>
      </c>
      <c r="I792">
        <v>81.715999999999994</v>
      </c>
      <c r="J792">
        <v>81.805999999999997</v>
      </c>
    </row>
    <row r="793" spans="1:10" x14ac:dyDescent="0.2">
      <c r="A793" s="1">
        <v>912</v>
      </c>
      <c r="B793" s="30">
        <v>30.4</v>
      </c>
      <c r="C793">
        <v>-8.8779000000000003</v>
      </c>
      <c r="D793">
        <v>84.011370600000006</v>
      </c>
      <c r="E793">
        <v>5</v>
      </c>
      <c r="F793">
        <v>0.22856000000000001</v>
      </c>
      <c r="G793" s="8">
        <v>-214.03</v>
      </c>
      <c r="H793">
        <v>-86.926000000000002</v>
      </c>
      <c r="I793">
        <v>86.926000000000002</v>
      </c>
      <c r="J793">
        <v>81.822999999999993</v>
      </c>
    </row>
    <row r="794" spans="1:10" x14ac:dyDescent="0.2">
      <c r="A794" s="1">
        <v>913</v>
      </c>
      <c r="B794" s="30">
        <v>30.43</v>
      </c>
      <c r="C794">
        <v>-8.8697999999999997</v>
      </c>
      <c r="D794">
        <v>83.197878500000002</v>
      </c>
      <c r="E794">
        <v>7</v>
      </c>
      <c r="F794">
        <v>0.22675999999999999</v>
      </c>
      <c r="G794" s="8">
        <v>-178.66</v>
      </c>
      <c r="H794">
        <v>-64.981999999999999</v>
      </c>
      <c r="I794">
        <v>64.981999999999999</v>
      </c>
      <c r="J794">
        <v>81.819000000000003</v>
      </c>
    </row>
    <row r="795" spans="1:10" x14ac:dyDescent="0.2">
      <c r="A795" s="1">
        <v>914</v>
      </c>
      <c r="B795" s="30">
        <v>30.47</v>
      </c>
      <c r="C795">
        <v>-8.7858999999999998</v>
      </c>
      <c r="D795">
        <v>83.987332100000003</v>
      </c>
      <c r="E795">
        <v>7</v>
      </c>
      <c r="F795">
        <v>0.41123999999999999</v>
      </c>
      <c r="G795" s="8">
        <v>-156.37</v>
      </c>
      <c r="H795">
        <v>-40.573999999999998</v>
      </c>
      <c r="I795">
        <v>40.573999999999998</v>
      </c>
      <c r="J795">
        <v>81.787999999999997</v>
      </c>
    </row>
    <row r="796" spans="1:10" x14ac:dyDescent="0.2">
      <c r="A796" s="1">
        <v>915</v>
      </c>
      <c r="B796" s="30">
        <v>30.5</v>
      </c>
      <c r="C796">
        <v>-8.8641000000000005</v>
      </c>
      <c r="D796">
        <v>83.443223399999994</v>
      </c>
      <c r="E796">
        <v>7</v>
      </c>
      <c r="F796">
        <v>1.1476999999999999</v>
      </c>
      <c r="G796" s="8">
        <v>-179.58</v>
      </c>
      <c r="H796">
        <v>-53.898000000000003</v>
      </c>
      <c r="I796">
        <v>53.898000000000003</v>
      </c>
      <c r="J796">
        <v>81.75</v>
      </c>
    </row>
    <row r="797" spans="1:10" x14ac:dyDescent="0.2">
      <c r="A797" s="1">
        <v>916</v>
      </c>
      <c r="B797" s="30">
        <v>30.53</v>
      </c>
      <c r="C797">
        <v>-8.8914000000000009</v>
      </c>
      <c r="D797">
        <v>83.271520099999989</v>
      </c>
      <c r="E797">
        <v>8</v>
      </c>
      <c r="F797">
        <v>0.37226999999999999</v>
      </c>
      <c r="G797" s="8">
        <v>-177.89</v>
      </c>
      <c r="H797">
        <v>-47.829000000000001</v>
      </c>
      <c r="I797">
        <v>47.829000000000001</v>
      </c>
      <c r="J797">
        <v>81.712999999999994</v>
      </c>
    </row>
    <row r="798" spans="1:10" x14ac:dyDescent="0.2">
      <c r="A798" s="1">
        <v>917</v>
      </c>
      <c r="B798" s="30">
        <v>30.57</v>
      </c>
      <c r="C798">
        <v>-1.1285000000000001</v>
      </c>
      <c r="D798">
        <v>44.856532399999999</v>
      </c>
      <c r="E798">
        <v>22</v>
      </c>
      <c r="F798">
        <v>0.31698999999999999</v>
      </c>
      <c r="G798" s="8">
        <v>-188.61</v>
      </c>
      <c r="H798">
        <v>-44.262</v>
      </c>
      <c r="I798">
        <v>44.262</v>
      </c>
      <c r="J798">
        <v>81.704999999999998</v>
      </c>
    </row>
    <row r="799" spans="1:10" x14ac:dyDescent="0.2">
      <c r="A799" s="1">
        <v>918</v>
      </c>
      <c r="B799" s="30">
        <v>30.6</v>
      </c>
      <c r="C799">
        <v>-6.5500999999999996</v>
      </c>
      <c r="D799">
        <v>59.265491500000003</v>
      </c>
      <c r="E799">
        <v>21</v>
      </c>
      <c r="F799">
        <v>0.35741000000000001</v>
      </c>
      <c r="G799" s="8">
        <v>-167.42</v>
      </c>
      <c r="H799">
        <v>-43.548999999999999</v>
      </c>
      <c r="I799">
        <v>43.548999999999999</v>
      </c>
      <c r="J799">
        <v>81.697999999999993</v>
      </c>
    </row>
    <row r="800" spans="1:10" x14ac:dyDescent="0.2">
      <c r="A800" s="1">
        <v>919</v>
      </c>
      <c r="B800" s="30">
        <v>30.63</v>
      </c>
      <c r="C800">
        <v>-8.5396999999999998</v>
      </c>
      <c r="D800">
        <v>74.167429799999994</v>
      </c>
      <c r="E800">
        <v>9</v>
      </c>
      <c r="F800">
        <v>0.30731000000000003</v>
      </c>
      <c r="G800" s="8">
        <v>-167.47</v>
      </c>
      <c r="H800">
        <v>-23.521000000000001</v>
      </c>
      <c r="I800">
        <v>23.521000000000001</v>
      </c>
      <c r="J800">
        <v>81.665000000000006</v>
      </c>
    </row>
    <row r="801" spans="1:10" x14ac:dyDescent="0.2">
      <c r="A801" s="1">
        <v>920</v>
      </c>
      <c r="B801" s="30">
        <v>30.67</v>
      </c>
      <c r="C801">
        <v>-8.2985000000000007</v>
      </c>
      <c r="D801">
        <v>74.932844899999992</v>
      </c>
      <c r="E801">
        <v>10</v>
      </c>
      <c r="F801">
        <v>0.23763999999999999</v>
      </c>
      <c r="G801" s="8">
        <v>-185.09</v>
      </c>
      <c r="H801">
        <v>-13.941000000000001</v>
      </c>
      <c r="I801">
        <v>13.941000000000001</v>
      </c>
      <c r="J801">
        <v>81.631</v>
      </c>
    </row>
    <row r="802" spans="1:10" x14ac:dyDescent="0.2">
      <c r="A802" s="1">
        <v>921</v>
      </c>
      <c r="B802" s="30">
        <v>30.7</v>
      </c>
      <c r="C802">
        <v>-8.2424999999999997</v>
      </c>
      <c r="D802">
        <v>73.674069000000003</v>
      </c>
      <c r="E802">
        <v>9</v>
      </c>
      <c r="F802">
        <v>0.23635</v>
      </c>
      <c r="G802" s="8">
        <v>-188.06</v>
      </c>
      <c r="H802">
        <v>-9.6797000000000004</v>
      </c>
      <c r="I802">
        <v>9.6797000000000004</v>
      </c>
      <c r="J802">
        <v>81.599999999999994</v>
      </c>
    </row>
    <row r="803" spans="1:10" x14ac:dyDescent="0.2">
      <c r="A803" s="1">
        <v>922</v>
      </c>
      <c r="B803" s="30">
        <v>30.73</v>
      </c>
      <c r="C803">
        <v>-8.7265999999999995</v>
      </c>
      <c r="D803">
        <v>79.76762819999999</v>
      </c>
      <c r="E803">
        <v>10</v>
      </c>
      <c r="F803">
        <v>0.33967000000000003</v>
      </c>
      <c r="G803" s="8">
        <v>-178.74</v>
      </c>
      <c r="H803">
        <v>-4.2252999999999998</v>
      </c>
      <c r="I803">
        <v>4.2252999999999998</v>
      </c>
      <c r="J803">
        <v>81.569000000000003</v>
      </c>
    </row>
    <row r="804" spans="1:10" x14ac:dyDescent="0.2">
      <c r="A804" s="1">
        <v>923</v>
      </c>
      <c r="B804" s="30">
        <v>30.77</v>
      </c>
      <c r="C804">
        <v>-8.9478000000000009</v>
      </c>
      <c r="D804">
        <v>82.827762500000006</v>
      </c>
      <c r="E804">
        <v>10</v>
      </c>
      <c r="F804">
        <v>0.52746000000000004</v>
      </c>
      <c r="G804" s="8">
        <v>-166.35</v>
      </c>
      <c r="H804">
        <v>-11.884</v>
      </c>
      <c r="I804">
        <v>11.884</v>
      </c>
      <c r="J804">
        <v>81.567999999999998</v>
      </c>
    </row>
    <row r="805" spans="1:10" x14ac:dyDescent="0.2">
      <c r="A805" s="1">
        <v>924</v>
      </c>
      <c r="B805" s="30">
        <v>30.8</v>
      </c>
      <c r="C805">
        <v>-8.9497999999999998</v>
      </c>
      <c r="D805">
        <v>82.878128799999999</v>
      </c>
      <c r="E805">
        <v>12</v>
      </c>
      <c r="F805">
        <v>0.43121999999999999</v>
      </c>
      <c r="G805" s="8">
        <v>-169.14</v>
      </c>
      <c r="H805">
        <v>-22.548999999999999</v>
      </c>
      <c r="I805">
        <v>22.548999999999999</v>
      </c>
      <c r="J805">
        <v>81.58</v>
      </c>
    </row>
    <row r="806" spans="1:10" x14ac:dyDescent="0.2">
      <c r="A806" s="1">
        <v>925</v>
      </c>
      <c r="B806" s="30">
        <v>30.83</v>
      </c>
      <c r="C806">
        <v>-6.8773</v>
      </c>
      <c r="D806">
        <v>72.145146499999996</v>
      </c>
      <c r="E806">
        <v>17</v>
      </c>
      <c r="F806">
        <v>0.28073999999999999</v>
      </c>
      <c r="G806" s="8">
        <v>-167.68</v>
      </c>
      <c r="H806">
        <v>-28.196999999999999</v>
      </c>
      <c r="I806">
        <v>28.196999999999999</v>
      </c>
      <c r="J806">
        <v>81.587000000000003</v>
      </c>
    </row>
    <row r="807" spans="1:10" x14ac:dyDescent="0.2">
      <c r="A807" s="1">
        <v>926</v>
      </c>
      <c r="B807" s="30">
        <v>30.87</v>
      </c>
      <c r="C807">
        <v>-7.2373000000000003</v>
      </c>
      <c r="D807">
        <v>68.073107399999998</v>
      </c>
      <c r="E807">
        <v>17</v>
      </c>
      <c r="F807">
        <v>0.37907000000000002</v>
      </c>
      <c r="G807" s="8">
        <v>-155.96</v>
      </c>
      <c r="H807">
        <v>-22.77</v>
      </c>
      <c r="I807">
        <v>22.77</v>
      </c>
      <c r="J807">
        <v>81.584999999999994</v>
      </c>
    </row>
    <row r="808" spans="1:10" x14ac:dyDescent="0.2">
      <c r="A808" s="1">
        <v>927</v>
      </c>
      <c r="B808" s="30">
        <v>30.9</v>
      </c>
      <c r="C808">
        <v>-8.4539000000000009</v>
      </c>
      <c r="D808">
        <v>83.249389500000007</v>
      </c>
      <c r="E808">
        <v>15</v>
      </c>
      <c r="F808">
        <v>0.45707999999999999</v>
      </c>
      <c r="G808" s="8">
        <v>-155.25</v>
      </c>
      <c r="H808">
        <v>-9.9361999999999995</v>
      </c>
      <c r="I808">
        <v>9.9361999999999995</v>
      </c>
      <c r="J808">
        <v>81.572999999999993</v>
      </c>
    </row>
    <row r="809" spans="1:10" x14ac:dyDescent="0.2">
      <c r="A809" s="1">
        <v>928</v>
      </c>
      <c r="B809" s="30">
        <v>30.93</v>
      </c>
      <c r="C809">
        <v>-7.9208999999999996</v>
      </c>
      <c r="D809">
        <v>51.037660299999999</v>
      </c>
      <c r="E809">
        <v>8</v>
      </c>
      <c r="F809">
        <v>0.42116999999999999</v>
      </c>
      <c r="G809" s="8">
        <v>-159.37</v>
      </c>
      <c r="H809">
        <v>-23.24</v>
      </c>
      <c r="I809">
        <v>23.24</v>
      </c>
      <c r="J809">
        <v>81.557000000000002</v>
      </c>
    </row>
    <row r="810" spans="1:10" x14ac:dyDescent="0.2">
      <c r="A810" s="1">
        <v>929</v>
      </c>
      <c r="B810" s="30">
        <v>30.97</v>
      </c>
      <c r="C810">
        <v>-6.0106000000000002</v>
      </c>
      <c r="D810">
        <v>61.502403800000003</v>
      </c>
      <c r="E810">
        <v>7</v>
      </c>
      <c r="F810">
        <v>0.26799000000000001</v>
      </c>
      <c r="G810" s="8">
        <v>-174.05</v>
      </c>
      <c r="H810">
        <v>-32.057000000000002</v>
      </c>
      <c r="I810">
        <v>32.057000000000002</v>
      </c>
      <c r="J810">
        <v>81.549000000000007</v>
      </c>
    </row>
    <row r="811" spans="1:10" x14ac:dyDescent="0.2">
      <c r="A811" s="1">
        <v>930</v>
      </c>
      <c r="B811" s="30">
        <v>31</v>
      </c>
      <c r="C811">
        <v>-7.9287000000000001</v>
      </c>
      <c r="D811">
        <v>59.534455100000002</v>
      </c>
      <c r="E811">
        <v>7</v>
      </c>
      <c r="F811">
        <v>0.2223</v>
      </c>
      <c r="G811">
        <v>-175.77</v>
      </c>
      <c r="H811">
        <v>-30.663</v>
      </c>
      <c r="I811">
        <v>30.663</v>
      </c>
      <c r="J811">
        <v>81.534999999999997</v>
      </c>
    </row>
    <row r="812" spans="1:10" x14ac:dyDescent="0.2">
      <c r="A812" s="1">
        <v>931</v>
      </c>
      <c r="B812" s="30">
        <v>31.03</v>
      </c>
      <c r="C812">
        <v>-8.4291</v>
      </c>
      <c r="D812">
        <v>58.290865400000001</v>
      </c>
      <c r="E812">
        <v>7</v>
      </c>
      <c r="F812">
        <v>0.36304999999999998</v>
      </c>
      <c r="G812">
        <v>-114.28</v>
      </c>
      <c r="H812">
        <v>-21.638999999999999</v>
      </c>
      <c r="I812">
        <v>21.638999999999999</v>
      </c>
      <c r="J812">
        <v>81.531000000000006</v>
      </c>
    </row>
    <row r="813" spans="1:10" x14ac:dyDescent="0.2">
      <c r="A813" s="1">
        <v>932</v>
      </c>
      <c r="B813" s="30">
        <v>31.07</v>
      </c>
      <c r="C813">
        <v>-8.3203999999999994</v>
      </c>
      <c r="D813">
        <v>64.664262800000003</v>
      </c>
      <c r="E813">
        <v>7</v>
      </c>
      <c r="F813">
        <v>1.54</v>
      </c>
      <c r="G813">
        <v>-120.76</v>
      </c>
      <c r="H813">
        <v>-17.303000000000001</v>
      </c>
      <c r="I813">
        <v>17.303000000000001</v>
      </c>
      <c r="J813">
        <v>81.551000000000002</v>
      </c>
    </row>
    <row r="814" spans="1:10" x14ac:dyDescent="0.2">
      <c r="A814" s="1">
        <v>933</v>
      </c>
      <c r="B814" s="30">
        <v>31.1</v>
      </c>
      <c r="C814">
        <v>-8.8528000000000002</v>
      </c>
      <c r="D814">
        <v>56.320512800000003</v>
      </c>
      <c r="E814">
        <v>8</v>
      </c>
      <c r="F814">
        <v>1.4964999999999999</v>
      </c>
      <c r="G814">
        <v>-137.01</v>
      </c>
      <c r="H814">
        <v>-6.8125</v>
      </c>
      <c r="I814">
        <v>6.8125</v>
      </c>
      <c r="J814">
        <v>81.572999999999993</v>
      </c>
    </row>
    <row r="815" spans="1:10" x14ac:dyDescent="0.2">
      <c r="A815" s="1">
        <v>934</v>
      </c>
      <c r="B815" s="30">
        <v>31.13</v>
      </c>
      <c r="C815">
        <v>-2.0362</v>
      </c>
      <c r="D815">
        <v>42.902243599999998</v>
      </c>
      <c r="E815">
        <v>11</v>
      </c>
      <c r="F815">
        <v>1.4188000000000001</v>
      </c>
      <c r="G815">
        <v>-125.85</v>
      </c>
      <c r="H815">
        <v>4.3879999999999999</v>
      </c>
      <c r="I815">
        <v>-4.3879999999999999</v>
      </c>
      <c r="J815">
        <v>81.603999999999999</v>
      </c>
    </row>
    <row r="816" spans="1:10" x14ac:dyDescent="0.2">
      <c r="A816" s="1">
        <v>935</v>
      </c>
      <c r="B816" s="30">
        <v>31.17</v>
      </c>
      <c r="C816">
        <v>7.5781000000000001</v>
      </c>
      <c r="D816">
        <v>16.0104167</v>
      </c>
      <c r="E816">
        <v>9</v>
      </c>
      <c r="F816">
        <v>1.4351</v>
      </c>
      <c r="G816">
        <v>-117.66</v>
      </c>
      <c r="H816">
        <v>-1.6133</v>
      </c>
      <c r="I816">
        <v>1.6133</v>
      </c>
      <c r="J816">
        <v>81.638000000000005</v>
      </c>
    </row>
    <row r="817" spans="1:10" x14ac:dyDescent="0.2">
      <c r="A817" s="1">
        <v>936</v>
      </c>
      <c r="B817" s="30">
        <v>31.2</v>
      </c>
      <c r="C817">
        <v>7.3611000000000004</v>
      </c>
      <c r="D817">
        <v>19.223557700000001</v>
      </c>
      <c r="E817">
        <v>10</v>
      </c>
      <c r="F817">
        <v>1.5014000000000001</v>
      </c>
      <c r="G817">
        <v>-98.822000000000003</v>
      </c>
      <c r="H817">
        <v>1.9701</v>
      </c>
      <c r="I817">
        <v>-1.9701</v>
      </c>
      <c r="J817">
        <v>81.67</v>
      </c>
    </row>
    <row r="818" spans="1:10" x14ac:dyDescent="0.2">
      <c r="A818" s="1">
        <v>937</v>
      </c>
      <c r="B818" s="30">
        <v>31.23</v>
      </c>
      <c r="C818">
        <v>7.0125000000000002</v>
      </c>
      <c r="D818">
        <v>21.084134600000002</v>
      </c>
      <c r="E818">
        <v>9</v>
      </c>
      <c r="F818">
        <v>1.1089</v>
      </c>
      <c r="G818">
        <v>-109.97</v>
      </c>
      <c r="H818">
        <v>12.22</v>
      </c>
      <c r="I818">
        <v>-12.22</v>
      </c>
      <c r="J818">
        <v>81.664000000000001</v>
      </c>
    </row>
    <row r="819" spans="1:10" x14ac:dyDescent="0.2">
      <c r="A819" s="1">
        <v>938</v>
      </c>
      <c r="B819" s="30">
        <v>31.27</v>
      </c>
      <c r="C819">
        <v>6.6544999999999996</v>
      </c>
      <c r="D819">
        <v>18.443910299999999</v>
      </c>
      <c r="E819">
        <v>9</v>
      </c>
      <c r="F819">
        <v>1.0402</v>
      </c>
      <c r="G819">
        <v>-124.89</v>
      </c>
      <c r="H819">
        <v>12.994999999999999</v>
      </c>
      <c r="I819">
        <v>-12.994999999999999</v>
      </c>
      <c r="J819">
        <v>81.623000000000005</v>
      </c>
    </row>
    <row r="820" spans="1:10" x14ac:dyDescent="0.2">
      <c r="A820" s="1">
        <v>939</v>
      </c>
      <c r="B820" s="30">
        <v>31.3</v>
      </c>
      <c r="C820">
        <v>7.9005999999999998</v>
      </c>
      <c r="D820">
        <v>19.016025599999999</v>
      </c>
      <c r="E820">
        <v>9</v>
      </c>
      <c r="F820">
        <v>1.1056999999999999</v>
      </c>
      <c r="G820">
        <v>-145.6</v>
      </c>
      <c r="H820">
        <v>8.2474000000000007</v>
      </c>
      <c r="I820">
        <v>-8.2474000000000007</v>
      </c>
      <c r="J820">
        <v>81.555000000000007</v>
      </c>
    </row>
    <row r="821" spans="1:10" x14ac:dyDescent="0.2">
      <c r="A821" s="1">
        <v>940</v>
      </c>
      <c r="B821" s="30">
        <v>31.33</v>
      </c>
      <c r="C821">
        <v>5.3399000000000001</v>
      </c>
      <c r="D821">
        <v>21.241987200000001</v>
      </c>
      <c r="E821">
        <v>9</v>
      </c>
      <c r="F821">
        <v>0.66749000000000003</v>
      </c>
      <c r="G821">
        <v>-132.91999999999999</v>
      </c>
      <c r="H821">
        <v>9.0338999999999992</v>
      </c>
      <c r="I821">
        <v>-9.0338999999999992</v>
      </c>
      <c r="J821">
        <v>81.463999999999999</v>
      </c>
    </row>
    <row r="822" spans="1:10" x14ac:dyDescent="0.2">
      <c r="A822" s="1">
        <v>941</v>
      </c>
      <c r="B822" s="30">
        <v>31.37</v>
      </c>
      <c r="C822">
        <v>1.43</v>
      </c>
      <c r="D822">
        <v>24.974359</v>
      </c>
      <c r="E822">
        <v>11</v>
      </c>
      <c r="F822">
        <v>0.28943999999999998</v>
      </c>
      <c r="G822">
        <v>-105.01</v>
      </c>
      <c r="H822">
        <v>8.6067999999999998</v>
      </c>
      <c r="I822">
        <v>-8.6067999999999998</v>
      </c>
      <c r="J822">
        <v>81.39</v>
      </c>
    </row>
    <row r="823" spans="1:10" x14ac:dyDescent="0.2">
      <c r="A823" s="1">
        <v>942</v>
      </c>
      <c r="B823" s="30">
        <v>31.4</v>
      </c>
      <c r="C823">
        <v>-6.2114000000000003</v>
      </c>
      <c r="D823">
        <v>47.459935899999998</v>
      </c>
      <c r="E823">
        <v>11</v>
      </c>
      <c r="F823">
        <v>0.27038000000000001</v>
      </c>
      <c r="G823">
        <v>-123.27</v>
      </c>
      <c r="H823">
        <v>-3.3163999999999998</v>
      </c>
      <c r="I823">
        <v>3.3163999999999998</v>
      </c>
      <c r="J823">
        <v>81.328999999999994</v>
      </c>
    </row>
    <row r="824" spans="1:10" x14ac:dyDescent="0.2">
      <c r="A824" s="1">
        <v>943</v>
      </c>
      <c r="B824" s="30">
        <v>31.43</v>
      </c>
      <c r="C824">
        <v>-8.5925999999999991</v>
      </c>
      <c r="D824">
        <v>78.964743599999991</v>
      </c>
      <c r="E824">
        <v>11</v>
      </c>
      <c r="F824">
        <v>0.30058000000000001</v>
      </c>
      <c r="G824">
        <v>-128.15</v>
      </c>
      <c r="H824">
        <v>0.43358999999999998</v>
      </c>
      <c r="I824">
        <v>-0.43358999999999998</v>
      </c>
      <c r="J824">
        <v>81.260000000000005</v>
      </c>
    </row>
    <row r="825" spans="1:10" x14ac:dyDescent="0.2">
      <c r="A825" s="1">
        <v>944</v>
      </c>
      <c r="B825" s="30">
        <v>31.47</v>
      </c>
      <c r="C825">
        <v>-8.7744</v>
      </c>
      <c r="D825">
        <v>77.149839700000001</v>
      </c>
      <c r="E825">
        <v>6</v>
      </c>
      <c r="F825">
        <v>0.39752999999999999</v>
      </c>
      <c r="G825">
        <v>-138.55000000000001</v>
      </c>
      <c r="H825">
        <v>5.6016000000000004</v>
      </c>
      <c r="I825">
        <v>-5.6016000000000004</v>
      </c>
      <c r="J825">
        <v>81.227999999999994</v>
      </c>
    </row>
    <row r="826" spans="1:10" x14ac:dyDescent="0.2">
      <c r="A826" s="1">
        <v>945</v>
      </c>
      <c r="B826" s="30">
        <v>31.5</v>
      </c>
      <c r="C826">
        <v>-8.8556000000000008</v>
      </c>
      <c r="D826">
        <v>63.904914499999997</v>
      </c>
      <c r="E826">
        <v>3</v>
      </c>
      <c r="F826">
        <v>0.31803999999999999</v>
      </c>
      <c r="G826">
        <v>-132.22</v>
      </c>
      <c r="H826">
        <v>6.4180000000000001</v>
      </c>
      <c r="I826">
        <v>-6.4180000000000001</v>
      </c>
      <c r="J826">
        <v>81.213999999999999</v>
      </c>
    </row>
    <row r="827" spans="1:10" x14ac:dyDescent="0.2">
      <c r="A827" s="1">
        <v>946</v>
      </c>
      <c r="B827" s="30">
        <v>31.53</v>
      </c>
      <c r="C827">
        <v>-8.7096999999999998</v>
      </c>
      <c r="D827">
        <v>64.592681600000006</v>
      </c>
      <c r="E827">
        <v>4</v>
      </c>
      <c r="F827">
        <v>0.22691</v>
      </c>
      <c r="G827">
        <v>-130.01</v>
      </c>
      <c r="H827">
        <v>-11.491</v>
      </c>
      <c r="I827">
        <v>11.491</v>
      </c>
      <c r="J827">
        <v>81.234999999999999</v>
      </c>
    </row>
    <row r="828" spans="1:10" x14ac:dyDescent="0.2">
      <c r="A828" s="1">
        <v>947</v>
      </c>
      <c r="B828" s="30">
        <v>31.57</v>
      </c>
      <c r="C828">
        <v>-8.8175000000000008</v>
      </c>
      <c r="D828">
        <v>61.919070499999997</v>
      </c>
      <c r="E828">
        <v>3</v>
      </c>
      <c r="F828">
        <v>0.22721</v>
      </c>
      <c r="G828">
        <v>-118.29</v>
      </c>
      <c r="H828">
        <v>-27.155000000000001</v>
      </c>
      <c r="I828">
        <v>27.155000000000001</v>
      </c>
      <c r="J828">
        <v>81.281000000000006</v>
      </c>
    </row>
    <row r="829" spans="1:10" x14ac:dyDescent="0.2">
      <c r="A829" s="1">
        <v>948</v>
      </c>
      <c r="B829" s="30">
        <v>31.6</v>
      </c>
      <c r="C829">
        <v>-8.8646999999999991</v>
      </c>
      <c r="D829">
        <v>63.903579099999995</v>
      </c>
      <c r="E829">
        <v>4</v>
      </c>
      <c r="F829">
        <v>0.73619000000000001</v>
      </c>
      <c r="G829">
        <v>-114.17</v>
      </c>
      <c r="H829">
        <v>-22.248999999999999</v>
      </c>
      <c r="I829">
        <v>22.248999999999999</v>
      </c>
      <c r="J829">
        <v>81.355000000000004</v>
      </c>
    </row>
    <row r="830" spans="1:10" x14ac:dyDescent="0.2">
      <c r="A830" s="1">
        <v>949</v>
      </c>
      <c r="B830" s="30">
        <v>31.63</v>
      </c>
      <c r="C830">
        <v>-8.8125999999999998</v>
      </c>
      <c r="D830">
        <v>61.057692299999999</v>
      </c>
      <c r="E830">
        <v>4</v>
      </c>
      <c r="F830">
        <v>0.73670999999999998</v>
      </c>
      <c r="G830">
        <v>-91.747</v>
      </c>
      <c r="H830">
        <v>-22.456</v>
      </c>
      <c r="I830">
        <v>22.456</v>
      </c>
      <c r="J830">
        <v>81.441999999999993</v>
      </c>
    </row>
    <row r="831" spans="1:10" x14ac:dyDescent="0.2">
      <c r="A831" s="1">
        <v>950</v>
      </c>
      <c r="B831" s="30">
        <v>31.67</v>
      </c>
      <c r="C831">
        <v>-8.9153000000000002</v>
      </c>
      <c r="D831">
        <v>68.0502137</v>
      </c>
      <c r="E831">
        <v>5</v>
      </c>
      <c r="F831">
        <v>0.37156</v>
      </c>
      <c r="G831">
        <v>-79.959999999999994</v>
      </c>
      <c r="H831">
        <v>-22.007999999999999</v>
      </c>
      <c r="I831">
        <v>22.007999999999999</v>
      </c>
      <c r="J831">
        <v>81.525999999999996</v>
      </c>
    </row>
    <row r="832" spans="1:10" x14ac:dyDescent="0.2">
      <c r="A832" s="1">
        <v>951</v>
      </c>
      <c r="B832" s="30">
        <v>31.7</v>
      </c>
      <c r="C832">
        <v>-2.2860999999999998</v>
      </c>
      <c r="D832">
        <v>38.163728599999999</v>
      </c>
      <c r="E832">
        <v>7</v>
      </c>
      <c r="F832">
        <v>0.48169000000000001</v>
      </c>
      <c r="G832">
        <v>-86.043000000000006</v>
      </c>
      <c r="H832">
        <v>-6.6483999999999996</v>
      </c>
      <c r="I832">
        <v>6.6483999999999996</v>
      </c>
      <c r="J832">
        <v>81.611999999999995</v>
      </c>
    </row>
    <row r="833" spans="1:10" x14ac:dyDescent="0.2">
      <c r="A833" s="1">
        <v>952</v>
      </c>
      <c r="B833" s="30">
        <v>31.73</v>
      </c>
      <c r="C833">
        <v>-6.3643000000000001</v>
      </c>
      <c r="D833">
        <v>51.116452999999993</v>
      </c>
      <c r="E833">
        <v>4</v>
      </c>
      <c r="F833">
        <v>0.49109999999999998</v>
      </c>
      <c r="G833">
        <v>-84.241</v>
      </c>
      <c r="H833">
        <v>4.5038999999999998</v>
      </c>
      <c r="I833">
        <v>-4.5038999999999998</v>
      </c>
      <c r="J833">
        <v>81.692999999999998</v>
      </c>
    </row>
    <row r="834" spans="1:10" x14ac:dyDescent="0.2">
      <c r="A834" s="1">
        <v>953</v>
      </c>
      <c r="B834" s="30">
        <v>31.77</v>
      </c>
      <c r="C834">
        <v>-6.4950000000000001</v>
      </c>
      <c r="D834">
        <v>65.806623900000005</v>
      </c>
      <c r="E834">
        <v>4</v>
      </c>
      <c r="F834">
        <v>0.61238000000000004</v>
      </c>
      <c r="G834">
        <v>-94.084000000000003</v>
      </c>
      <c r="H834">
        <v>0.34505000000000002</v>
      </c>
      <c r="I834">
        <v>-0.34505000000000002</v>
      </c>
      <c r="J834">
        <v>81.760000000000005</v>
      </c>
    </row>
    <row r="835" spans="1:10" x14ac:dyDescent="0.2">
      <c r="A835" s="1">
        <v>954</v>
      </c>
      <c r="B835" s="30">
        <v>31.8</v>
      </c>
      <c r="C835">
        <v>-7.4027000000000003</v>
      </c>
      <c r="D835">
        <v>50.430021400000001</v>
      </c>
      <c r="E835">
        <v>4</v>
      </c>
      <c r="F835">
        <v>0.80498999999999998</v>
      </c>
      <c r="G835">
        <v>-130.24</v>
      </c>
      <c r="H835">
        <v>1.2383</v>
      </c>
      <c r="I835">
        <v>-1.2383</v>
      </c>
      <c r="J835">
        <v>81.786000000000001</v>
      </c>
    </row>
    <row r="836" spans="1:10" x14ac:dyDescent="0.2">
      <c r="A836" s="1">
        <v>955</v>
      </c>
      <c r="B836" s="30">
        <v>31.83</v>
      </c>
      <c r="C836">
        <v>-5.9903000000000004</v>
      </c>
      <c r="D836">
        <v>60.104166699999993</v>
      </c>
      <c r="E836">
        <v>4</v>
      </c>
      <c r="F836">
        <v>1.0066999999999999</v>
      </c>
      <c r="G836">
        <v>-98.501000000000005</v>
      </c>
      <c r="H836">
        <v>-12.234</v>
      </c>
      <c r="I836">
        <v>12.234</v>
      </c>
      <c r="J836">
        <v>81.769000000000005</v>
      </c>
    </row>
    <row r="837" spans="1:10" x14ac:dyDescent="0.2">
      <c r="A837" s="1">
        <v>956</v>
      </c>
      <c r="B837" s="30">
        <v>31.87</v>
      </c>
      <c r="C837">
        <v>-5.6593999999999998</v>
      </c>
      <c r="D837">
        <v>58.894230800000003</v>
      </c>
      <c r="E837">
        <v>4</v>
      </c>
      <c r="F837">
        <v>0.87487999999999999</v>
      </c>
      <c r="G837">
        <v>-76.481999999999999</v>
      </c>
      <c r="H837">
        <v>-26.574000000000002</v>
      </c>
      <c r="I837">
        <v>26.574000000000002</v>
      </c>
      <c r="J837">
        <v>81.725999999999999</v>
      </c>
    </row>
    <row r="838" spans="1:10" x14ac:dyDescent="0.2">
      <c r="A838" s="1">
        <v>957</v>
      </c>
      <c r="B838" s="30">
        <v>31.9</v>
      </c>
      <c r="C838">
        <v>-7.2706</v>
      </c>
      <c r="D838">
        <v>62.000534200000004</v>
      </c>
      <c r="E838">
        <v>4</v>
      </c>
      <c r="F838">
        <v>0.70584000000000002</v>
      </c>
      <c r="G838">
        <v>-92.188999999999993</v>
      </c>
      <c r="H838">
        <v>-10.629</v>
      </c>
      <c r="I838">
        <v>10.629</v>
      </c>
      <c r="J838">
        <v>81.700999999999993</v>
      </c>
    </row>
    <row r="839" spans="1:10" x14ac:dyDescent="0.2">
      <c r="A839" s="1">
        <v>958</v>
      </c>
      <c r="B839" s="30">
        <v>31.93</v>
      </c>
      <c r="C839">
        <v>-6.5355999999999996</v>
      </c>
      <c r="D839">
        <v>58.202457299999999</v>
      </c>
      <c r="E839">
        <v>4</v>
      </c>
      <c r="F839">
        <v>0.46655999999999997</v>
      </c>
      <c r="G839">
        <v>-125.8</v>
      </c>
      <c r="H839">
        <v>21.152000000000001</v>
      </c>
      <c r="I839">
        <v>-21.152000000000001</v>
      </c>
      <c r="J839">
        <v>81.706999999999994</v>
      </c>
    </row>
    <row r="840" spans="1:10" x14ac:dyDescent="0.2">
      <c r="A840" s="1">
        <v>959</v>
      </c>
      <c r="B840" s="30">
        <v>31.97</v>
      </c>
      <c r="C840">
        <v>-5.4192</v>
      </c>
      <c r="D840">
        <v>59.065170899999998</v>
      </c>
      <c r="E840">
        <v>4</v>
      </c>
      <c r="F840">
        <v>0.44331999999999999</v>
      </c>
      <c r="G840">
        <v>-108.86</v>
      </c>
      <c r="H840">
        <v>35.235999999999997</v>
      </c>
      <c r="I840">
        <v>-35.235999999999997</v>
      </c>
      <c r="J840">
        <v>81.721999999999994</v>
      </c>
    </row>
    <row r="841" spans="1:10" x14ac:dyDescent="0.2">
      <c r="A841" s="1">
        <v>960</v>
      </c>
      <c r="B841" s="30">
        <v>32</v>
      </c>
      <c r="C841">
        <v>-7.3756000000000004</v>
      </c>
      <c r="D841">
        <v>66.319444400000009</v>
      </c>
      <c r="E841">
        <v>4</v>
      </c>
      <c r="F841">
        <v>0.32895999999999997</v>
      </c>
      <c r="G841">
        <v>-75.218000000000004</v>
      </c>
      <c r="H841">
        <v>39.970999999999997</v>
      </c>
      <c r="I841">
        <v>-39.970999999999997</v>
      </c>
      <c r="J841">
        <v>81.754000000000005</v>
      </c>
    </row>
    <row r="842" spans="1:10" x14ac:dyDescent="0.2">
      <c r="A842" s="1">
        <v>961</v>
      </c>
      <c r="B842" s="30">
        <v>32.03</v>
      </c>
      <c r="C842">
        <v>-5.2830000000000004</v>
      </c>
      <c r="D842">
        <v>70.464743600000006</v>
      </c>
      <c r="E842">
        <v>4</v>
      </c>
      <c r="F842">
        <v>0.31612000000000001</v>
      </c>
      <c r="G842">
        <v>-124.88</v>
      </c>
      <c r="H842">
        <v>39.618000000000002</v>
      </c>
      <c r="I842">
        <v>-39.618000000000002</v>
      </c>
      <c r="J842">
        <v>81.787000000000006</v>
      </c>
    </row>
    <row r="843" spans="1:10" x14ac:dyDescent="0.2">
      <c r="A843" s="1">
        <v>962</v>
      </c>
      <c r="B843" s="30">
        <v>32.07</v>
      </c>
      <c r="C843">
        <v>-7.5911999999999997</v>
      </c>
      <c r="D843">
        <v>62.692307700000008</v>
      </c>
      <c r="E843">
        <v>4</v>
      </c>
      <c r="F843">
        <v>0.29736000000000001</v>
      </c>
      <c r="G843">
        <v>-167.34</v>
      </c>
      <c r="H843">
        <v>42.368000000000002</v>
      </c>
      <c r="I843">
        <v>-42.368000000000002</v>
      </c>
      <c r="J843">
        <v>81.805999999999997</v>
      </c>
    </row>
    <row r="844" spans="1:10" x14ac:dyDescent="0.2">
      <c r="A844" s="1">
        <v>963</v>
      </c>
      <c r="B844" s="30">
        <v>32.1</v>
      </c>
      <c r="C844">
        <v>-7.4320000000000004</v>
      </c>
      <c r="D844">
        <v>48.875534199999997</v>
      </c>
      <c r="E844">
        <v>4</v>
      </c>
      <c r="F844">
        <v>0.23280999999999999</v>
      </c>
      <c r="G844">
        <v>-174.8</v>
      </c>
      <c r="H844">
        <v>48.125999999999998</v>
      </c>
      <c r="I844">
        <v>-48.125999999999998</v>
      </c>
      <c r="J844">
        <v>81.816999999999993</v>
      </c>
    </row>
    <row r="845" spans="1:10" x14ac:dyDescent="0.2">
      <c r="A845" s="1">
        <v>964</v>
      </c>
      <c r="B845" s="30">
        <v>32.130000000000003</v>
      </c>
      <c r="C845">
        <v>-7.2892000000000001</v>
      </c>
      <c r="D845">
        <v>36.442307700000001</v>
      </c>
      <c r="E845">
        <v>3</v>
      </c>
      <c r="F845">
        <v>0.21629000000000001</v>
      </c>
      <c r="G845">
        <v>-147.75</v>
      </c>
      <c r="H845">
        <v>27.013000000000002</v>
      </c>
      <c r="I845">
        <v>-27.013000000000002</v>
      </c>
      <c r="J845">
        <v>81.822999999999993</v>
      </c>
    </row>
    <row r="846" spans="1:10" x14ac:dyDescent="0.2">
      <c r="A846" s="1">
        <v>965</v>
      </c>
      <c r="B846" s="30">
        <v>32.17</v>
      </c>
      <c r="C846">
        <v>-6.9467999999999996</v>
      </c>
      <c r="D846">
        <v>33.3333333</v>
      </c>
      <c r="E846">
        <v>2</v>
      </c>
      <c r="F846">
        <v>0.23143</v>
      </c>
      <c r="G846">
        <v>-123.29</v>
      </c>
      <c r="H846">
        <v>18.844000000000001</v>
      </c>
      <c r="I846">
        <v>-18.844000000000001</v>
      </c>
      <c r="J846">
        <v>81.825000000000003</v>
      </c>
    </row>
    <row r="847" spans="1:10" x14ac:dyDescent="0.2">
      <c r="A847" s="1">
        <v>966</v>
      </c>
      <c r="B847" s="30">
        <v>32.200000000000003</v>
      </c>
      <c r="C847">
        <v>-8.9357000000000006</v>
      </c>
      <c r="D847">
        <v>33.3333333</v>
      </c>
      <c r="E847">
        <v>2</v>
      </c>
      <c r="F847">
        <v>0.61234</v>
      </c>
      <c r="G847">
        <v>-114.66</v>
      </c>
      <c r="H847">
        <v>16.021999999999998</v>
      </c>
      <c r="I847">
        <v>-16.021999999999998</v>
      </c>
      <c r="J847">
        <v>81.823999999999998</v>
      </c>
    </row>
    <row r="848" spans="1:10" x14ac:dyDescent="0.2">
      <c r="A848" s="1">
        <v>967</v>
      </c>
      <c r="B848" s="30">
        <v>32.229999999999997</v>
      </c>
      <c r="C848">
        <v>-8.9987999999999992</v>
      </c>
      <c r="D848">
        <v>33.3333333</v>
      </c>
      <c r="E848">
        <v>2</v>
      </c>
      <c r="F848">
        <v>0.35296</v>
      </c>
      <c r="G848">
        <v>-87.457999999999998</v>
      </c>
      <c r="H848">
        <v>18.655999999999999</v>
      </c>
      <c r="I848">
        <v>-18.655999999999999</v>
      </c>
      <c r="J848">
        <v>81.808999999999997</v>
      </c>
    </row>
    <row r="849" spans="1:10" x14ac:dyDescent="0.2">
      <c r="A849" s="1">
        <v>968</v>
      </c>
      <c r="B849" s="30">
        <v>32.270000000000003</v>
      </c>
      <c r="C849">
        <v>-8.5696999999999992</v>
      </c>
      <c r="D849">
        <v>35.405982899999998</v>
      </c>
      <c r="E849">
        <v>3</v>
      </c>
      <c r="F849">
        <v>0.21110000000000001</v>
      </c>
      <c r="G849">
        <v>-68.588999999999999</v>
      </c>
      <c r="H849">
        <v>36.066000000000003</v>
      </c>
      <c r="I849">
        <v>-36.066000000000003</v>
      </c>
      <c r="J849">
        <v>81.775000000000006</v>
      </c>
    </row>
    <row r="850" spans="1:10" x14ac:dyDescent="0.2">
      <c r="A850" s="1">
        <v>969</v>
      </c>
      <c r="B850" s="30">
        <v>32.299999999999997</v>
      </c>
      <c r="C850">
        <v>-2.9735999999999998</v>
      </c>
      <c r="D850">
        <v>39.553953</v>
      </c>
      <c r="E850">
        <v>4</v>
      </c>
      <c r="F850">
        <v>0.24388000000000001</v>
      </c>
      <c r="G850">
        <v>-23.411000000000001</v>
      </c>
      <c r="H850">
        <v>46.594999999999999</v>
      </c>
      <c r="I850">
        <v>-46.594999999999999</v>
      </c>
      <c r="J850">
        <v>81.748999999999995</v>
      </c>
    </row>
    <row r="851" spans="1:10" x14ac:dyDescent="0.2">
      <c r="A851" s="1">
        <v>970</v>
      </c>
      <c r="B851" s="30">
        <v>32.33</v>
      </c>
      <c r="C851">
        <v>-9.0091999999999999</v>
      </c>
      <c r="D851">
        <v>35.405982899999998</v>
      </c>
      <c r="E851">
        <v>4</v>
      </c>
      <c r="F851">
        <v>0.51424999999999998</v>
      </c>
      <c r="G851">
        <v>-34.722999999999999</v>
      </c>
      <c r="H851">
        <v>54.305</v>
      </c>
      <c r="I851">
        <v>-54.305</v>
      </c>
      <c r="J851">
        <v>81.736999999999995</v>
      </c>
    </row>
    <row r="852" spans="1:10" x14ac:dyDescent="0.2">
      <c r="A852" s="1">
        <v>971</v>
      </c>
      <c r="B852" s="30">
        <v>32.369999999999997</v>
      </c>
      <c r="C852">
        <v>-9.0803999999999991</v>
      </c>
      <c r="D852">
        <v>33.3333333</v>
      </c>
      <c r="E852">
        <v>2</v>
      </c>
      <c r="F852">
        <v>0.49874000000000002</v>
      </c>
      <c r="G852">
        <v>-53.043999999999997</v>
      </c>
      <c r="H852">
        <v>52.081000000000003</v>
      </c>
      <c r="I852">
        <v>-52.081000000000003</v>
      </c>
      <c r="J852">
        <v>81.724000000000004</v>
      </c>
    </row>
    <row r="853" spans="1:10" x14ac:dyDescent="0.2">
      <c r="A853" s="1">
        <v>972</v>
      </c>
      <c r="B853" s="30">
        <v>32.4</v>
      </c>
      <c r="C853">
        <v>-8.5744000000000007</v>
      </c>
      <c r="D853">
        <v>45.422008499999997</v>
      </c>
      <c r="E853">
        <v>4</v>
      </c>
      <c r="F853">
        <v>0.24506</v>
      </c>
      <c r="G853">
        <v>-49.451999999999998</v>
      </c>
      <c r="H853">
        <v>61.368000000000002</v>
      </c>
      <c r="I853">
        <v>-61.368000000000002</v>
      </c>
      <c r="J853">
        <v>81.718000000000004</v>
      </c>
    </row>
    <row r="854" spans="1:10" x14ac:dyDescent="0.2">
      <c r="A854" s="1">
        <v>973</v>
      </c>
      <c r="B854" s="30">
        <v>32.43</v>
      </c>
      <c r="C854">
        <v>-6.7291999999999996</v>
      </c>
      <c r="D854">
        <v>53.194444399999995</v>
      </c>
      <c r="E854">
        <v>4</v>
      </c>
      <c r="F854">
        <v>0.24071999999999999</v>
      </c>
      <c r="G854">
        <v>13.695</v>
      </c>
      <c r="H854">
        <v>48.365000000000002</v>
      </c>
      <c r="I854">
        <v>-48.365000000000002</v>
      </c>
      <c r="J854">
        <v>81.73</v>
      </c>
    </row>
    <row r="855" spans="1:10" x14ac:dyDescent="0.2">
      <c r="A855" s="1">
        <v>974</v>
      </c>
      <c r="B855" s="30">
        <v>32.47</v>
      </c>
      <c r="C855">
        <v>-8.8053000000000008</v>
      </c>
      <c r="D855">
        <v>49.222756400000002</v>
      </c>
      <c r="E855">
        <v>4</v>
      </c>
      <c r="F855">
        <v>0.76815</v>
      </c>
      <c r="G855">
        <v>25.129000000000001</v>
      </c>
      <c r="H855">
        <v>22.672000000000001</v>
      </c>
      <c r="I855">
        <v>-22.672000000000001</v>
      </c>
      <c r="J855">
        <v>81.722999999999999</v>
      </c>
    </row>
    <row r="856" spans="1:10" x14ac:dyDescent="0.2">
      <c r="A856" s="1">
        <v>975</v>
      </c>
      <c r="B856" s="30">
        <v>32.5</v>
      </c>
      <c r="C856">
        <v>-8.9400999999999993</v>
      </c>
      <c r="D856">
        <v>35.403312</v>
      </c>
      <c r="E856">
        <v>3</v>
      </c>
      <c r="F856">
        <v>0.72269000000000005</v>
      </c>
      <c r="G856">
        <v>-21.029</v>
      </c>
      <c r="H856">
        <v>20.097999999999999</v>
      </c>
      <c r="I856">
        <v>-20.097999999999999</v>
      </c>
      <c r="J856">
        <v>81.728999999999999</v>
      </c>
    </row>
    <row r="857" spans="1:10" x14ac:dyDescent="0.2">
      <c r="A857" s="1">
        <v>976</v>
      </c>
      <c r="B857" s="30">
        <v>32.53</v>
      </c>
      <c r="C857">
        <v>-7.8280000000000003</v>
      </c>
      <c r="D857">
        <v>37.475961499999997</v>
      </c>
      <c r="E857">
        <v>4</v>
      </c>
      <c r="F857">
        <v>0.72814000000000001</v>
      </c>
      <c r="G857">
        <v>-42.645000000000003</v>
      </c>
      <c r="H857">
        <v>15.961</v>
      </c>
      <c r="I857">
        <v>-15.961</v>
      </c>
      <c r="J857">
        <v>81.728999999999999</v>
      </c>
    </row>
    <row r="858" spans="1:10" x14ac:dyDescent="0.2">
      <c r="A858" s="1">
        <v>977</v>
      </c>
      <c r="B858" s="30">
        <v>32.57</v>
      </c>
      <c r="C858">
        <v>-1.6140000000000001</v>
      </c>
      <c r="D858">
        <v>3.2799145000000003</v>
      </c>
      <c r="E858">
        <v>4</v>
      </c>
      <c r="F858">
        <v>0.76573000000000002</v>
      </c>
      <c r="G858">
        <v>-21.481000000000002</v>
      </c>
      <c r="H858">
        <v>10.013999999999999</v>
      </c>
      <c r="I858">
        <v>-10.013999999999999</v>
      </c>
      <c r="J858">
        <v>81.701999999999998</v>
      </c>
    </row>
    <row r="859" spans="1:10" x14ac:dyDescent="0.2">
      <c r="A859" s="1">
        <v>978</v>
      </c>
      <c r="B859" s="30">
        <v>32.6</v>
      </c>
      <c r="C859">
        <v>-4.1025</v>
      </c>
      <c r="D859">
        <v>0</v>
      </c>
      <c r="E859">
        <v>1</v>
      </c>
      <c r="F859">
        <v>0.72912999999999994</v>
      </c>
      <c r="G859">
        <v>-19.626000000000001</v>
      </c>
      <c r="H859">
        <v>17.417999999999999</v>
      </c>
      <c r="I859">
        <v>-17.417999999999999</v>
      </c>
      <c r="J859">
        <v>81.63</v>
      </c>
    </row>
    <row r="860" spans="1:10" x14ac:dyDescent="0.2">
      <c r="A860" s="1">
        <v>979</v>
      </c>
      <c r="B860" s="30">
        <v>32.630000000000003</v>
      </c>
      <c r="C860">
        <v>-5.0109000000000004</v>
      </c>
      <c r="D860">
        <v>1.5544871999999998</v>
      </c>
      <c r="E860">
        <v>2</v>
      </c>
      <c r="F860">
        <v>0.48703000000000002</v>
      </c>
      <c r="G860">
        <v>0.41145999999999999</v>
      </c>
      <c r="H860">
        <v>2.0038999999999998</v>
      </c>
      <c r="I860">
        <v>-2.0038999999999998</v>
      </c>
      <c r="J860">
        <v>81.545000000000002</v>
      </c>
    </row>
    <row r="861" spans="1:10" x14ac:dyDescent="0.2">
      <c r="A861" s="1">
        <v>980</v>
      </c>
      <c r="B861" s="30">
        <v>32.67</v>
      </c>
      <c r="C861">
        <v>-5.3602999999999996</v>
      </c>
      <c r="D861">
        <v>8.8087607000000006</v>
      </c>
      <c r="E861">
        <v>2</v>
      </c>
      <c r="F861">
        <v>0.37931999999999999</v>
      </c>
      <c r="G861">
        <v>-0.22395999999999999</v>
      </c>
      <c r="H861">
        <v>-1.3371999999999999</v>
      </c>
      <c r="I861">
        <v>1.3371999999999999</v>
      </c>
      <c r="J861">
        <v>81.460999999999999</v>
      </c>
    </row>
    <row r="862" spans="1:10" x14ac:dyDescent="0.2">
      <c r="A862" s="1">
        <v>981</v>
      </c>
      <c r="B862" s="30">
        <v>32.700000000000003</v>
      </c>
      <c r="C862">
        <v>-7.9980000000000002</v>
      </c>
      <c r="D862">
        <v>29.361645299999999</v>
      </c>
      <c r="E862">
        <v>3</v>
      </c>
      <c r="F862">
        <v>0.50946999999999998</v>
      </c>
      <c r="G862">
        <v>1.8385</v>
      </c>
      <c r="H862">
        <v>19.858000000000001</v>
      </c>
      <c r="I862">
        <v>-19.858000000000001</v>
      </c>
      <c r="J862">
        <v>81.379000000000005</v>
      </c>
    </row>
    <row r="863" spans="1:10" x14ac:dyDescent="0.2">
      <c r="A863" s="1">
        <v>982</v>
      </c>
      <c r="B863" s="30">
        <v>32.734285714285697</v>
      </c>
      <c r="C863">
        <v>-8.5498999999999992</v>
      </c>
      <c r="D863">
        <v>46.802884599999999</v>
      </c>
      <c r="E863">
        <v>4</v>
      </c>
      <c r="F863">
        <v>0.44174000000000002</v>
      </c>
      <c r="G863">
        <v>-19.484999999999999</v>
      </c>
      <c r="H863">
        <v>1.6354</v>
      </c>
      <c r="I863">
        <v>-1.6354</v>
      </c>
      <c r="J863">
        <v>81.299000000000007</v>
      </c>
    </row>
    <row r="864" spans="1:10" x14ac:dyDescent="0.2">
      <c r="D864" s="1"/>
      <c r="E864" s="1"/>
      <c r="H864" s="1"/>
      <c r="I864" s="1"/>
    </row>
    <row r="865" spans="3:12" x14ac:dyDescent="0.2">
      <c r="C865" s="1">
        <f>AVERAGE(C2:C863)</f>
        <v>1.6708508967517381</v>
      </c>
      <c r="D865" s="1">
        <f>AVERAGE(D2:D863)</f>
        <v>47.810704302436221</v>
      </c>
      <c r="E865" s="1"/>
      <c r="F865" s="1">
        <f t="shared" ref="F865:H865" si="2">AVERAGE(F2:F863)</f>
        <v>1.1629762761020876</v>
      </c>
      <c r="G865" s="1">
        <f t="shared" si="2"/>
        <v>82.570738167053364</v>
      </c>
      <c r="H865" s="1">
        <f t="shared" si="2"/>
        <v>-19.889284953596288</v>
      </c>
      <c r="I865" s="1">
        <f t="shared" ref="I865" si="3">AVERAGE(I2:I863)</f>
        <v>19.889284953596288</v>
      </c>
      <c r="J865" s="1">
        <f>AVERAGE(J2:J863)</f>
        <v>82.851220417633357</v>
      </c>
      <c r="L865" t="s">
        <v>6</v>
      </c>
    </row>
    <row r="866" spans="3:12" x14ac:dyDescent="0.2">
      <c r="C866" s="1">
        <f>STDEV(C2:C863)</f>
        <v>11.053853557506832</v>
      </c>
      <c r="D866" s="1">
        <f>STDEV(D2:D863)</f>
        <v>21.061909431443301</v>
      </c>
      <c r="E866" s="1"/>
      <c r="F866" s="1">
        <f t="shared" ref="F866:J866" si="4">STDEV(F2:F863)</f>
        <v>0.55458228117326736</v>
      </c>
      <c r="G866" s="1">
        <f t="shared" si="4"/>
        <v>187.35263820180739</v>
      </c>
      <c r="H866" s="1">
        <f t="shared" si="4"/>
        <v>51.446968895587155</v>
      </c>
      <c r="I866" s="1">
        <f t="shared" ref="I866" si="5">STDEV(I2:I863)</f>
        <v>51.446968895587155</v>
      </c>
      <c r="J866" s="1">
        <f t="shared" si="4"/>
        <v>1.6978712025207296</v>
      </c>
      <c r="L866" t="s">
        <v>7</v>
      </c>
    </row>
    <row r="867" spans="3:12" x14ac:dyDescent="0.2">
      <c r="C867" s="1">
        <f t="shared" ref="C867:D867" si="6">C866/C865</f>
        <v>6.6157031599865483</v>
      </c>
      <c r="D867" s="1">
        <f t="shared" si="6"/>
        <v>0.44052706896371907</v>
      </c>
      <c r="E867" s="1"/>
      <c r="F867" s="1">
        <f t="shared" ref="F867" si="7">F866/F865</f>
        <v>0.47686465542705997</v>
      </c>
      <c r="G867" s="1">
        <f t="shared" ref="G867" si="8">G866/G865</f>
        <v>2.2689955589686512</v>
      </c>
      <c r="H867" s="1">
        <f t="shared" ref="H867:I867" si="9">H866/H865</f>
        <v>-2.5866675959250487</v>
      </c>
      <c r="I867" s="1">
        <f t="shared" si="9"/>
        <v>2.5866675959250487</v>
      </c>
      <c r="J867" s="1">
        <f t="shared" ref="J867" si="10">J866/J865</f>
        <v>2.0493013789804948E-2</v>
      </c>
      <c r="L867" t="s">
        <v>8</v>
      </c>
    </row>
    <row r="868" spans="3:12" x14ac:dyDescent="0.2">
      <c r="C868" s="1">
        <f>MIN(C2:C863)</f>
        <v>-9.5289000000000001</v>
      </c>
      <c r="D868" s="1">
        <f>MIN(D2:D858,D860:D863)</f>
        <v>1.5544871999999998</v>
      </c>
      <c r="E868" s="1"/>
      <c r="F868" s="1">
        <f t="shared" ref="F868:J868" si="11">MIN(F2:F863)</f>
        <v>0.21110000000000001</v>
      </c>
      <c r="G868" s="1">
        <f t="shared" si="11"/>
        <v>-289.77</v>
      </c>
      <c r="H868" s="1">
        <f t="shared" si="11"/>
        <v>-144.85</v>
      </c>
      <c r="I868" s="1">
        <f t="shared" ref="I868" si="12">MIN(I2:I863)</f>
        <v>-123.01</v>
      </c>
      <c r="J868" s="1">
        <f t="shared" si="11"/>
        <v>79.262</v>
      </c>
      <c r="L868" t="s">
        <v>9</v>
      </c>
    </row>
    <row r="869" spans="3:12" x14ac:dyDescent="0.2">
      <c r="C869" s="1">
        <f>MAX(C2:C863)</f>
        <v>36.476999999999997</v>
      </c>
      <c r="D869" s="1">
        <f>MAX(D2:D863)</f>
        <v>89.417378900000003</v>
      </c>
      <c r="E869" s="1"/>
      <c r="F869" s="1">
        <f t="shared" ref="F869:J869" si="13">MAX(F2:F863)</f>
        <v>2.7052999999999998</v>
      </c>
      <c r="G869" s="1">
        <f t="shared" si="13"/>
        <v>452.2</v>
      </c>
      <c r="H869" s="1">
        <f t="shared" si="13"/>
        <v>123.01</v>
      </c>
      <c r="I869" s="1">
        <f t="shared" ref="I869" si="14">MAX(I2:I863)</f>
        <v>144.85</v>
      </c>
      <c r="J869" s="1">
        <f t="shared" si="13"/>
        <v>87.164000000000001</v>
      </c>
      <c r="L869" t="s">
        <v>10</v>
      </c>
    </row>
    <row r="870" spans="3:12" x14ac:dyDescent="0.2">
      <c r="D870" s="1"/>
      <c r="E870" s="1"/>
      <c r="H870" s="1"/>
      <c r="I870" s="1">
        <f>I869-I868</f>
        <v>267.86</v>
      </c>
    </row>
    <row r="871" spans="3:12" x14ac:dyDescent="0.2">
      <c r="D871" s="1"/>
      <c r="E871" s="1"/>
      <c r="H871" s="1"/>
      <c r="I871" s="1">
        <f>MODE(I2:I863)</f>
        <v>-19.346</v>
      </c>
    </row>
    <row r="872" spans="3:12" x14ac:dyDescent="0.2">
      <c r="D872" s="1"/>
      <c r="E872" s="1"/>
      <c r="H872" s="1"/>
      <c r="I872" s="1"/>
    </row>
    <row r="873" spans="3:12" x14ac:dyDescent="0.2">
      <c r="D873" s="1"/>
      <c r="E873" s="1"/>
      <c r="H873" s="1"/>
      <c r="I873" s="1"/>
    </row>
    <row r="874" spans="3:12" x14ac:dyDescent="0.2">
      <c r="D874" s="1"/>
      <c r="E874" s="1"/>
      <c r="H874" s="1"/>
      <c r="I874" s="1"/>
    </row>
    <row r="876" spans="3:12" x14ac:dyDescent="0.2">
      <c r="D876" s="1"/>
      <c r="E876" s="1"/>
      <c r="H876" s="1"/>
      <c r="I876" s="1"/>
    </row>
    <row r="877" spans="3:12" x14ac:dyDescent="0.2">
      <c r="D877" s="1"/>
      <c r="E877" s="1"/>
      <c r="H877" s="1"/>
      <c r="I877" s="1"/>
    </row>
    <row r="878" spans="3:12" x14ac:dyDescent="0.2">
      <c r="D878" s="1"/>
      <c r="E878" s="1"/>
      <c r="H878" s="1"/>
      <c r="I878" s="1"/>
    </row>
    <row r="879" spans="3:12" x14ac:dyDescent="0.2">
      <c r="D879" s="1"/>
      <c r="E879" s="1"/>
      <c r="H879" s="1"/>
      <c r="I879" s="1"/>
    </row>
    <row r="880" spans="3:12" x14ac:dyDescent="0.2">
      <c r="D880" s="1"/>
      <c r="E880" s="1"/>
      <c r="H880" s="1"/>
      <c r="I880" s="1"/>
    </row>
  </sheetData>
  <conditionalFormatting sqref="G1">
    <cfRule type="top10" dxfId="0" priority="1" percent="1" rank="10"/>
  </conditionalFormatting>
  <pageMargins left="0.75" right="0.75" top="1" bottom="1" header="0.5" footer="0.5"/>
  <pageSetup paperSize="9" orientation="portrait" horizontalDpi="4294967292" verticalDpi="4294967292"/>
  <ignoredErrors>
    <ignoredError sqref="M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Y20"/>
  <sheetViews>
    <sheetView topLeftCell="C1" workbookViewId="0">
      <selection activeCell="R13" sqref="E8:R13"/>
    </sheetView>
  </sheetViews>
  <sheetFormatPr baseColWidth="10" defaultRowHeight="16" x14ac:dyDescent="0.2"/>
  <cols>
    <col min="5" max="5" width="18.83203125" bestFit="1" customWidth="1"/>
    <col min="6" max="6" width="1.33203125" customWidth="1"/>
    <col min="7" max="7" width="14" bestFit="1" customWidth="1"/>
    <col min="8" max="8" width="8.6640625" customWidth="1"/>
    <col min="9" max="9" width="8.5" customWidth="1"/>
    <col min="10" max="10" width="3.83203125" customWidth="1"/>
    <col min="11" max="11" width="12.6640625" bestFit="1" customWidth="1"/>
    <col min="12" max="13" width="9" customWidth="1"/>
    <col min="14" max="14" width="3.5" customWidth="1"/>
    <col min="15" max="15" width="12" bestFit="1" customWidth="1"/>
    <col min="16" max="16" width="9" customWidth="1"/>
    <col min="17" max="17" width="10.5" customWidth="1"/>
    <col min="18" max="18" width="3.6640625" customWidth="1"/>
    <col min="19" max="19" width="8.83203125" customWidth="1"/>
    <col min="20" max="20" width="10.33203125" customWidth="1"/>
    <col min="21" max="21" width="11.6640625" customWidth="1"/>
    <col min="22" max="22" width="13.1640625" customWidth="1"/>
    <col min="23" max="23" width="16.6640625" customWidth="1"/>
    <col min="24" max="24" width="13.1640625" customWidth="1"/>
    <col min="25" max="25" width="9.83203125" customWidth="1"/>
    <col min="26" max="26" width="9.33203125" customWidth="1"/>
  </cols>
  <sheetData>
    <row r="7" spans="5:25" x14ac:dyDescent="0.2">
      <c r="E7" s="5"/>
      <c r="F7" s="5"/>
      <c r="G7" s="5"/>
      <c r="H7" s="5"/>
      <c r="I7" s="5"/>
      <c r="J7" s="5"/>
      <c r="K7" s="5"/>
      <c r="L7" s="5"/>
      <c r="M7" s="5"/>
      <c r="N7" s="5"/>
      <c r="O7" s="5"/>
      <c r="P7" s="5"/>
      <c r="Q7" s="5"/>
      <c r="R7" s="5"/>
    </row>
    <row r="8" spans="5:25" x14ac:dyDescent="0.2">
      <c r="E8" s="5"/>
      <c r="F8" s="5"/>
      <c r="G8" s="36" t="s">
        <v>12</v>
      </c>
      <c r="H8" s="36"/>
      <c r="I8" s="36"/>
      <c r="J8" s="5"/>
      <c r="K8" s="36" t="s">
        <v>13</v>
      </c>
      <c r="L8" s="36"/>
      <c r="M8" s="36"/>
      <c r="N8" s="5"/>
      <c r="O8" s="36" t="s">
        <v>17</v>
      </c>
      <c r="P8" s="36"/>
      <c r="Q8" s="36"/>
      <c r="R8" s="5"/>
      <c r="T8" s="35" t="s">
        <v>37</v>
      </c>
      <c r="U8" s="35"/>
      <c r="V8" s="35"/>
      <c r="W8" s="35"/>
      <c r="X8" s="35"/>
    </row>
    <row r="9" spans="5:25" x14ac:dyDescent="0.2">
      <c r="E9" s="6" t="s">
        <v>11</v>
      </c>
      <c r="F9" s="6"/>
      <c r="G9" s="4" t="s">
        <v>21</v>
      </c>
      <c r="H9" s="4" t="s">
        <v>18</v>
      </c>
      <c r="I9" s="4" t="s">
        <v>19</v>
      </c>
      <c r="J9" s="6"/>
      <c r="K9" s="4" t="s">
        <v>21</v>
      </c>
      <c r="L9" s="4" t="s">
        <v>18</v>
      </c>
      <c r="M9" s="4" t="s">
        <v>19</v>
      </c>
      <c r="N9" s="6"/>
      <c r="O9" s="4" t="s">
        <v>21</v>
      </c>
      <c r="P9" s="4" t="s">
        <v>18</v>
      </c>
      <c r="Q9" s="4" t="s">
        <v>19</v>
      </c>
      <c r="R9" s="6"/>
      <c r="T9" s="35"/>
      <c r="U9" s="35"/>
      <c r="V9" s="35"/>
      <c r="W9" s="35"/>
      <c r="X9" s="35"/>
      <c r="Y9" s="3"/>
    </row>
    <row r="10" spans="5:25" x14ac:dyDescent="0.2">
      <c r="E10" s="7">
        <v>2</v>
      </c>
      <c r="F10" s="5"/>
      <c r="G10" s="10" t="s">
        <v>29</v>
      </c>
      <c r="H10" s="10">
        <v>-9.3911999999999995</v>
      </c>
      <c r="I10" s="10">
        <v>35.552999999999997</v>
      </c>
      <c r="J10" s="10"/>
      <c r="K10" s="10" t="s">
        <v>42</v>
      </c>
      <c r="L10" s="10">
        <v>0.20699999999999999</v>
      </c>
      <c r="M10" s="10">
        <v>2.56</v>
      </c>
      <c r="N10" s="10"/>
      <c r="O10" s="10" t="s">
        <v>25</v>
      </c>
      <c r="P10" s="10">
        <v>11.320512799999999</v>
      </c>
      <c r="Q10" s="10">
        <v>99.481837600000006</v>
      </c>
      <c r="R10" s="5"/>
      <c r="T10" s="35"/>
      <c r="U10" s="35"/>
      <c r="V10" s="35"/>
      <c r="W10" s="35"/>
      <c r="X10" s="35"/>
    </row>
    <row r="11" spans="5:25" x14ac:dyDescent="0.2">
      <c r="E11" s="7">
        <v>3</v>
      </c>
      <c r="F11" s="5"/>
      <c r="G11" s="10" t="s">
        <v>32</v>
      </c>
      <c r="H11" s="12">
        <v>-8.77</v>
      </c>
      <c r="I11" s="12">
        <v>35.39</v>
      </c>
      <c r="J11" s="10"/>
      <c r="K11" s="10" t="s">
        <v>42</v>
      </c>
      <c r="L11" s="10">
        <v>0.21</v>
      </c>
      <c r="M11" s="10">
        <v>2.79</v>
      </c>
      <c r="N11" s="10"/>
      <c r="O11" s="10" t="s">
        <v>26</v>
      </c>
      <c r="P11" s="12">
        <v>14.01</v>
      </c>
      <c r="Q11" s="10">
        <v>100</v>
      </c>
      <c r="R11" s="5"/>
      <c r="T11" s="35"/>
      <c r="U11" s="35"/>
      <c r="V11" s="35"/>
      <c r="W11" s="35"/>
      <c r="X11" s="35"/>
    </row>
    <row r="12" spans="5:25" x14ac:dyDescent="0.2">
      <c r="E12" s="7">
        <v>4</v>
      </c>
      <c r="F12" s="5"/>
      <c r="G12" s="10" t="s">
        <v>20</v>
      </c>
      <c r="H12" s="12">
        <v>-9.68</v>
      </c>
      <c r="I12" s="12">
        <v>36.85</v>
      </c>
      <c r="J12" s="10"/>
      <c r="K12" s="10" t="s">
        <v>22</v>
      </c>
      <c r="L12" s="12">
        <v>0.21</v>
      </c>
      <c r="M12" s="12">
        <v>3.53</v>
      </c>
      <c r="N12" s="10"/>
      <c r="O12" s="10" t="s">
        <v>27</v>
      </c>
      <c r="P12" s="12">
        <v>9.91</v>
      </c>
      <c r="Q12" s="10">
        <v>85.91466346</v>
      </c>
      <c r="R12" s="5"/>
      <c r="T12" s="35"/>
      <c r="U12" s="35"/>
      <c r="V12" s="35"/>
      <c r="W12" s="35"/>
      <c r="X12" s="35"/>
      <c r="Y12" s="3"/>
    </row>
    <row r="13" spans="5:25" x14ac:dyDescent="0.2">
      <c r="E13" s="7">
        <v>5</v>
      </c>
      <c r="F13" s="5"/>
      <c r="G13" s="10" t="s">
        <v>34</v>
      </c>
      <c r="H13">
        <v>-9.52</v>
      </c>
      <c r="I13">
        <v>36.47</v>
      </c>
      <c r="J13" s="10"/>
      <c r="K13" s="10" t="s">
        <v>43</v>
      </c>
      <c r="L13" s="10">
        <v>0.21</v>
      </c>
      <c r="M13" s="10">
        <v>2.71</v>
      </c>
      <c r="N13" s="10"/>
      <c r="O13" s="10" t="s">
        <v>28</v>
      </c>
      <c r="P13" s="12">
        <v>1.55</v>
      </c>
      <c r="Q13" s="10">
        <v>89.417378900000003</v>
      </c>
      <c r="R13" s="5"/>
      <c r="T13" s="35"/>
      <c r="U13" s="35"/>
      <c r="V13" s="35"/>
      <c r="W13" s="35"/>
      <c r="X13" s="35"/>
      <c r="Y13" s="3"/>
    </row>
    <row r="14" spans="5:25" x14ac:dyDescent="0.2">
      <c r="E14" s="5"/>
      <c r="F14" s="5"/>
      <c r="G14" s="10"/>
      <c r="H14" s="10"/>
      <c r="I14" s="10"/>
      <c r="J14" s="10"/>
      <c r="K14" s="10"/>
      <c r="L14" s="10"/>
      <c r="M14" s="10"/>
      <c r="N14" s="10"/>
      <c r="O14" s="10"/>
      <c r="Q14" s="10"/>
      <c r="R14" s="5"/>
      <c r="T14" s="35"/>
      <c r="U14" s="35"/>
      <c r="V14" s="35"/>
      <c r="W14" s="35"/>
      <c r="X14" s="35"/>
      <c r="Y14" s="3"/>
    </row>
    <row r="15" spans="5:25" x14ac:dyDescent="0.2">
      <c r="E15" s="5"/>
      <c r="F15" s="5"/>
      <c r="G15" s="36" t="s">
        <v>14</v>
      </c>
      <c r="H15" s="36"/>
      <c r="I15" s="36"/>
      <c r="J15" s="5"/>
      <c r="K15" s="36" t="s">
        <v>15</v>
      </c>
      <c r="L15" s="36"/>
      <c r="M15" s="36"/>
      <c r="N15" s="5"/>
      <c r="O15" s="36" t="s">
        <v>16</v>
      </c>
      <c r="P15" s="36"/>
      <c r="Q15" s="36"/>
      <c r="R15" s="5"/>
      <c r="T15" s="35"/>
      <c r="U15" s="35"/>
      <c r="V15" s="35"/>
      <c r="W15" s="35"/>
      <c r="X15" s="35"/>
      <c r="Y15" s="3"/>
    </row>
    <row r="16" spans="5:25" x14ac:dyDescent="0.2">
      <c r="E16" s="6" t="s">
        <v>11</v>
      </c>
      <c r="F16" s="5"/>
      <c r="G16" s="4" t="s">
        <v>21</v>
      </c>
      <c r="H16" s="4" t="s">
        <v>18</v>
      </c>
      <c r="I16" s="4" t="s">
        <v>19</v>
      </c>
      <c r="J16" s="6"/>
      <c r="K16" s="4" t="s">
        <v>21</v>
      </c>
      <c r="L16" s="4" t="s">
        <v>18</v>
      </c>
      <c r="M16" s="4" t="s">
        <v>19</v>
      </c>
      <c r="N16" s="6"/>
      <c r="O16" s="4" t="s">
        <v>21</v>
      </c>
      <c r="P16" s="4" t="s">
        <v>18</v>
      </c>
      <c r="Q16" s="4" t="s">
        <v>19</v>
      </c>
      <c r="R16" s="5"/>
      <c r="T16" s="3"/>
      <c r="U16" s="3"/>
      <c r="V16" s="3"/>
      <c r="W16" s="3"/>
      <c r="X16" s="3"/>
      <c r="Y16" s="3"/>
    </row>
    <row r="17" spans="5:18" x14ac:dyDescent="0.2">
      <c r="E17" s="7">
        <v>2</v>
      </c>
      <c r="F17" s="5"/>
      <c r="G17" s="10" t="s">
        <v>30</v>
      </c>
      <c r="H17" s="10">
        <v>-306.06</v>
      </c>
      <c r="I17" s="10">
        <v>492.15</v>
      </c>
      <c r="J17" s="10"/>
      <c r="K17" s="11" t="s">
        <v>36</v>
      </c>
      <c r="L17" s="13" t="s">
        <v>38</v>
      </c>
      <c r="M17" s="10">
        <v>96.094999999999999</v>
      </c>
      <c r="N17" s="10"/>
      <c r="O17" s="10" t="s">
        <v>31</v>
      </c>
      <c r="P17" s="10">
        <v>75.811000000000007</v>
      </c>
      <c r="Q17" s="10">
        <v>94.751000000000005</v>
      </c>
      <c r="R17" s="5"/>
    </row>
    <row r="18" spans="5:18" x14ac:dyDescent="0.2">
      <c r="E18" s="7">
        <v>3</v>
      </c>
      <c r="F18" s="5"/>
      <c r="G18" s="10" t="s">
        <v>33</v>
      </c>
      <c r="H18" s="12">
        <v>-228.96</v>
      </c>
      <c r="I18" s="12">
        <v>436.53</v>
      </c>
      <c r="J18" s="10"/>
      <c r="K18" s="11" t="s">
        <v>64</v>
      </c>
      <c r="L18" s="13" t="s">
        <v>39</v>
      </c>
      <c r="M18" s="10">
        <v>118.04</v>
      </c>
      <c r="N18" s="10"/>
      <c r="O18" s="10" t="s">
        <v>99</v>
      </c>
      <c r="P18">
        <v>66.83</v>
      </c>
      <c r="Q18" s="10">
        <v>71.77</v>
      </c>
      <c r="R18" s="5"/>
    </row>
    <row r="19" spans="5:18" x14ac:dyDescent="0.2">
      <c r="E19" s="7">
        <v>4</v>
      </c>
      <c r="F19" s="5"/>
      <c r="G19" s="10" t="s">
        <v>23</v>
      </c>
      <c r="H19" s="12">
        <v>-167.04</v>
      </c>
      <c r="I19" s="12">
        <v>454.41</v>
      </c>
      <c r="J19" s="10"/>
      <c r="K19" s="11" t="s">
        <v>65</v>
      </c>
      <c r="L19" s="13" t="s">
        <v>40</v>
      </c>
      <c r="M19" s="12">
        <v>180.95</v>
      </c>
      <c r="N19" s="10"/>
      <c r="O19" s="10" t="s">
        <v>24</v>
      </c>
      <c r="P19" s="12">
        <v>71.37</v>
      </c>
      <c r="Q19" s="12">
        <v>77.41</v>
      </c>
      <c r="R19" s="5"/>
    </row>
    <row r="20" spans="5:18" x14ac:dyDescent="0.2">
      <c r="E20" s="7">
        <v>5</v>
      </c>
      <c r="F20" s="5"/>
      <c r="G20" s="10" t="s">
        <v>35</v>
      </c>
      <c r="H20" s="10">
        <v>-289.77</v>
      </c>
      <c r="I20" s="10">
        <v>452.2</v>
      </c>
      <c r="J20" s="10"/>
      <c r="K20" s="11" t="s">
        <v>66</v>
      </c>
      <c r="L20" s="14" t="s">
        <v>41</v>
      </c>
      <c r="M20" s="12">
        <v>144.85</v>
      </c>
      <c r="N20" s="10"/>
      <c r="O20" s="10" t="s">
        <v>100</v>
      </c>
      <c r="P20">
        <v>79.260000000000005</v>
      </c>
      <c r="Q20">
        <v>87.16</v>
      </c>
      <c r="R20" s="5"/>
    </row>
  </sheetData>
  <mergeCells count="7">
    <mergeCell ref="T8:X15"/>
    <mergeCell ref="G8:I8"/>
    <mergeCell ref="K8:M8"/>
    <mergeCell ref="O8:Q8"/>
    <mergeCell ref="G15:I15"/>
    <mergeCell ref="K15:M15"/>
    <mergeCell ref="O15:Q15"/>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892"/>
  <sheetViews>
    <sheetView topLeftCell="A156" workbookViewId="0">
      <selection activeCell="D872" sqref="D872"/>
    </sheetView>
  </sheetViews>
  <sheetFormatPr baseColWidth="10" defaultRowHeight="16" x14ac:dyDescent="0.2"/>
  <cols>
    <col min="4" max="4" width="12.1640625" bestFit="1" customWidth="1"/>
    <col min="11" max="11" width="14.83203125" bestFit="1" customWidth="1"/>
    <col min="12" max="12" width="12.1640625" bestFit="1" customWidth="1"/>
    <col min="15" max="15" width="14.83203125" bestFit="1" customWidth="1"/>
    <col min="16" max="16" width="12" bestFit="1" customWidth="1"/>
    <col min="19" max="19" width="14.83203125" bestFit="1" customWidth="1"/>
    <col min="20" max="20" width="12.1640625" bestFit="1" customWidth="1"/>
    <col min="23" max="23" width="14.83203125" bestFit="1" customWidth="1"/>
    <col min="24" max="24" width="12" bestFit="1" customWidth="1"/>
  </cols>
  <sheetData>
    <row r="2" spans="2:24" x14ac:dyDescent="0.2">
      <c r="B2" t="s">
        <v>133</v>
      </c>
      <c r="C2" t="s">
        <v>108</v>
      </c>
      <c r="D2" t="s">
        <v>109</v>
      </c>
      <c r="E2" t="s">
        <v>110</v>
      </c>
      <c r="J2" s="29" t="s">
        <v>108</v>
      </c>
      <c r="K2" s="31" t="s">
        <v>113</v>
      </c>
      <c r="N2" s="29" t="s">
        <v>109</v>
      </c>
      <c r="O2" s="31" t="s">
        <v>114</v>
      </c>
      <c r="R2" s="29" t="s">
        <v>110</v>
      </c>
      <c r="S2" s="31" t="s">
        <v>115</v>
      </c>
      <c r="V2" s="29" t="s">
        <v>111</v>
      </c>
      <c r="W2" s="31" t="s">
        <v>116</v>
      </c>
    </row>
    <row r="3" spans="2:24" x14ac:dyDescent="0.2">
      <c r="B3">
        <v>-142.32</v>
      </c>
      <c r="C3">
        <v>0.85938000000000003</v>
      </c>
      <c r="D3">
        <v>-75.150000000000006</v>
      </c>
      <c r="E3">
        <v>-41.073999999999998</v>
      </c>
      <c r="J3">
        <v>-142.32</v>
      </c>
      <c r="K3">
        <f>J3-18.14</f>
        <v>-160.45999999999998</v>
      </c>
      <c r="L3">
        <v>0</v>
      </c>
      <c r="N3">
        <v>0.85938000000000003</v>
      </c>
      <c r="O3">
        <f>N3-18.14</f>
        <v>-17.280619999999999</v>
      </c>
      <c r="P3">
        <v>0</v>
      </c>
      <c r="R3">
        <v>-75.150000000000006</v>
      </c>
      <c r="S3">
        <f>R3-18.14</f>
        <v>-93.29</v>
      </c>
      <c r="T3">
        <v>0</v>
      </c>
      <c r="V3">
        <v>-41.073999999999998</v>
      </c>
      <c r="W3">
        <f>V3-18.1419</f>
        <v>-59.215899999999998</v>
      </c>
      <c r="X3">
        <v>0</v>
      </c>
    </row>
    <row r="4" spans="2:24" x14ac:dyDescent="0.2">
      <c r="B4">
        <v>-150.01</v>
      </c>
      <c r="C4">
        <v>-1.0390999999999999</v>
      </c>
      <c r="D4">
        <v>-77.616</v>
      </c>
      <c r="E4">
        <v>-51.06</v>
      </c>
      <c r="G4" s="37" t="s">
        <v>112</v>
      </c>
      <c r="H4" s="37"/>
      <c r="J4">
        <v>-150.01</v>
      </c>
      <c r="K4">
        <f t="shared" ref="K4:K67" si="0">J4-18.14</f>
        <v>-168.14999999999998</v>
      </c>
      <c r="L4">
        <v>0</v>
      </c>
      <c r="N4">
        <v>-1.0390999999999999</v>
      </c>
      <c r="O4">
        <f t="shared" ref="O4:O67" si="1">N4-18.14</f>
        <v>-19.179100000000002</v>
      </c>
      <c r="P4">
        <v>0</v>
      </c>
      <c r="R4">
        <v>-77.616</v>
      </c>
      <c r="S4">
        <f t="shared" ref="S4:S67" si="2">R4-18.14</f>
        <v>-95.756</v>
      </c>
      <c r="T4">
        <v>0</v>
      </c>
      <c r="V4">
        <v>-51.06</v>
      </c>
      <c r="W4">
        <f t="shared" ref="W4:W67" si="3">V4-18.1419</f>
        <v>-69.201899999999995</v>
      </c>
      <c r="X4">
        <v>0</v>
      </c>
    </row>
    <row r="5" spans="2:24" x14ac:dyDescent="0.2">
      <c r="B5">
        <v>-137.33000000000001</v>
      </c>
      <c r="C5">
        <v>11.808999999999999</v>
      </c>
      <c r="D5">
        <v>-82.504999999999995</v>
      </c>
      <c r="E5">
        <v>-56.162999999999997</v>
      </c>
      <c r="G5" s="37"/>
      <c r="H5" s="37"/>
      <c r="J5">
        <v>-137.33000000000001</v>
      </c>
      <c r="K5">
        <f t="shared" si="0"/>
        <v>-155.47000000000003</v>
      </c>
      <c r="L5">
        <v>0</v>
      </c>
      <c r="N5">
        <v>11.808999999999999</v>
      </c>
      <c r="O5">
        <f t="shared" si="1"/>
        <v>-6.3310000000000013</v>
      </c>
      <c r="P5">
        <v>0</v>
      </c>
      <c r="R5">
        <v>-82.504999999999995</v>
      </c>
      <c r="S5">
        <f t="shared" si="2"/>
        <v>-100.645</v>
      </c>
      <c r="T5">
        <v>0</v>
      </c>
      <c r="V5">
        <v>-56.162999999999997</v>
      </c>
      <c r="W5">
        <f t="shared" si="3"/>
        <v>-74.304900000000004</v>
      </c>
      <c r="X5">
        <v>0</v>
      </c>
    </row>
    <row r="6" spans="2:24" x14ac:dyDescent="0.2">
      <c r="B6">
        <v>-125.26</v>
      </c>
      <c r="C6">
        <v>35.148000000000003</v>
      </c>
      <c r="D6">
        <v>-79.605000000000004</v>
      </c>
      <c r="E6">
        <v>-61.816000000000003</v>
      </c>
      <c r="G6" s="37"/>
      <c r="H6" s="37"/>
      <c r="J6">
        <v>-125.26</v>
      </c>
      <c r="K6">
        <f t="shared" si="0"/>
        <v>-143.4</v>
      </c>
      <c r="L6">
        <v>0</v>
      </c>
      <c r="N6">
        <v>35.148000000000003</v>
      </c>
      <c r="O6">
        <f t="shared" si="1"/>
        <v>17.008000000000003</v>
      </c>
      <c r="P6">
        <v>0</v>
      </c>
      <c r="R6">
        <v>-79.605000000000004</v>
      </c>
      <c r="S6">
        <f t="shared" si="2"/>
        <v>-97.745000000000005</v>
      </c>
      <c r="T6">
        <v>0</v>
      </c>
      <c r="V6">
        <v>-61.816000000000003</v>
      </c>
      <c r="W6">
        <f t="shared" si="3"/>
        <v>-79.957899999999995</v>
      </c>
      <c r="X6">
        <v>0</v>
      </c>
    </row>
    <row r="7" spans="2:24" x14ac:dyDescent="0.2">
      <c r="B7">
        <v>-116.98</v>
      </c>
      <c r="C7">
        <v>41.072000000000003</v>
      </c>
      <c r="D7">
        <v>-85.119</v>
      </c>
      <c r="E7">
        <v>-51.844000000000001</v>
      </c>
      <c r="G7" s="37"/>
      <c r="H7" s="37"/>
      <c r="J7">
        <v>-116.98</v>
      </c>
      <c r="K7">
        <f t="shared" si="0"/>
        <v>-135.12</v>
      </c>
      <c r="L7">
        <v>0</v>
      </c>
      <c r="N7">
        <v>41.072000000000003</v>
      </c>
      <c r="O7">
        <f t="shared" si="1"/>
        <v>22.932000000000002</v>
      </c>
      <c r="P7">
        <v>0</v>
      </c>
      <c r="R7">
        <v>-85.119</v>
      </c>
      <c r="S7">
        <f t="shared" si="2"/>
        <v>-103.259</v>
      </c>
      <c r="T7">
        <v>0</v>
      </c>
      <c r="V7">
        <v>-51.844000000000001</v>
      </c>
      <c r="W7">
        <f t="shared" si="3"/>
        <v>-69.985900000000001</v>
      </c>
      <c r="X7">
        <v>0</v>
      </c>
    </row>
    <row r="8" spans="2:24" x14ac:dyDescent="0.2">
      <c r="B8">
        <v>-98.28</v>
      </c>
      <c r="C8">
        <v>40.822000000000003</v>
      </c>
      <c r="D8">
        <v>-104.8</v>
      </c>
      <c r="E8">
        <v>-50.375999999999998</v>
      </c>
      <c r="G8" s="37"/>
      <c r="H8" s="37"/>
      <c r="J8">
        <v>-98.28</v>
      </c>
      <c r="K8">
        <f t="shared" si="0"/>
        <v>-116.42</v>
      </c>
      <c r="L8">
        <v>0</v>
      </c>
      <c r="N8">
        <v>40.822000000000003</v>
      </c>
      <c r="O8">
        <f t="shared" si="1"/>
        <v>22.682000000000002</v>
      </c>
      <c r="P8">
        <v>0</v>
      </c>
      <c r="R8">
        <v>-104.8</v>
      </c>
      <c r="S8">
        <f t="shared" si="2"/>
        <v>-122.94</v>
      </c>
      <c r="T8">
        <v>0</v>
      </c>
      <c r="V8">
        <v>-50.375999999999998</v>
      </c>
      <c r="W8">
        <f t="shared" si="3"/>
        <v>-68.517899999999997</v>
      </c>
      <c r="X8">
        <v>0</v>
      </c>
    </row>
    <row r="9" spans="2:24" x14ac:dyDescent="0.2">
      <c r="B9">
        <v>-110.44</v>
      </c>
      <c r="C9">
        <v>39.155999999999999</v>
      </c>
      <c r="D9">
        <v>-109.59</v>
      </c>
      <c r="E9">
        <v>-54.457999999999998</v>
      </c>
      <c r="G9" s="37"/>
      <c r="H9" s="37"/>
      <c r="J9">
        <v>-110.44</v>
      </c>
      <c r="K9">
        <f t="shared" si="0"/>
        <v>-128.57999999999998</v>
      </c>
      <c r="L9">
        <v>0</v>
      </c>
      <c r="N9">
        <v>39.155999999999999</v>
      </c>
      <c r="O9">
        <f t="shared" si="1"/>
        <v>21.015999999999998</v>
      </c>
      <c r="P9">
        <v>0</v>
      </c>
      <c r="R9">
        <v>-109.59</v>
      </c>
      <c r="S9">
        <f t="shared" si="2"/>
        <v>-127.73</v>
      </c>
      <c r="T9">
        <v>0</v>
      </c>
      <c r="V9">
        <v>-54.457999999999998</v>
      </c>
      <c r="W9">
        <f t="shared" si="3"/>
        <v>-72.599899999999991</v>
      </c>
      <c r="X9">
        <v>0</v>
      </c>
    </row>
    <row r="10" spans="2:24" x14ac:dyDescent="0.2">
      <c r="B10">
        <v>-102.49</v>
      </c>
      <c r="C10">
        <v>36.978000000000002</v>
      </c>
      <c r="D10">
        <v>-92.07</v>
      </c>
      <c r="E10">
        <v>-58.819000000000003</v>
      </c>
      <c r="G10" s="37"/>
      <c r="H10" s="37"/>
      <c r="J10">
        <v>-102.49</v>
      </c>
      <c r="K10">
        <f t="shared" si="0"/>
        <v>-120.63</v>
      </c>
      <c r="L10">
        <v>0</v>
      </c>
      <c r="N10">
        <v>36.978000000000002</v>
      </c>
      <c r="O10">
        <f t="shared" si="1"/>
        <v>18.838000000000001</v>
      </c>
      <c r="P10">
        <v>0</v>
      </c>
      <c r="R10">
        <v>-92.07</v>
      </c>
      <c r="S10">
        <f t="shared" si="2"/>
        <v>-110.21</v>
      </c>
      <c r="T10">
        <v>0</v>
      </c>
      <c r="V10">
        <v>-58.819000000000003</v>
      </c>
      <c r="W10">
        <f t="shared" si="3"/>
        <v>-76.960900000000009</v>
      </c>
      <c r="X10">
        <v>0</v>
      </c>
    </row>
    <row r="11" spans="2:24" x14ac:dyDescent="0.2">
      <c r="B11">
        <v>-98.646000000000001</v>
      </c>
      <c r="C11">
        <v>42.597000000000001</v>
      </c>
      <c r="D11">
        <v>-79.968999999999994</v>
      </c>
      <c r="E11">
        <v>-55.618000000000002</v>
      </c>
      <c r="G11" s="37"/>
      <c r="H11" s="37"/>
      <c r="J11">
        <v>-98.646000000000001</v>
      </c>
      <c r="K11">
        <f t="shared" si="0"/>
        <v>-116.786</v>
      </c>
      <c r="L11">
        <v>0</v>
      </c>
      <c r="N11">
        <v>42.597000000000001</v>
      </c>
      <c r="O11">
        <f t="shared" si="1"/>
        <v>24.457000000000001</v>
      </c>
      <c r="P11">
        <v>0</v>
      </c>
      <c r="R11">
        <v>-79.968999999999994</v>
      </c>
      <c r="S11">
        <f t="shared" si="2"/>
        <v>-98.108999999999995</v>
      </c>
      <c r="T11">
        <v>0</v>
      </c>
      <c r="V11">
        <v>-55.618000000000002</v>
      </c>
      <c r="W11">
        <f t="shared" si="3"/>
        <v>-73.759900000000002</v>
      </c>
      <c r="X11">
        <v>0</v>
      </c>
    </row>
    <row r="12" spans="2:24" x14ac:dyDescent="0.2">
      <c r="B12">
        <v>-92.328000000000003</v>
      </c>
      <c r="C12">
        <v>31.503</v>
      </c>
      <c r="D12">
        <v>-71.412000000000006</v>
      </c>
      <c r="E12">
        <v>-55.286000000000001</v>
      </c>
      <c r="G12" s="37"/>
      <c r="H12" s="37"/>
      <c r="J12">
        <v>-92.328000000000003</v>
      </c>
      <c r="K12">
        <f t="shared" si="0"/>
        <v>-110.468</v>
      </c>
      <c r="L12">
        <v>0</v>
      </c>
      <c r="N12">
        <v>31.503</v>
      </c>
      <c r="O12">
        <f t="shared" si="1"/>
        <v>13.363</v>
      </c>
      <c r="P12">
        <v>0</v>
      </c>
      <c r="R12">
        <v>-71.412000000000006</v>
      </c>
      <c r="S12">
        <f t="shared" si="2"/>
        <v>-89.552000000000007</v>
      </c>
      <c r="T12">
        <v>0</v>
      </c>
      <c r="V12">
        <v>-55.286000000000001</v>
      </c>
      <c r="W12">
        <f t="shared" si="3"/>
        <v>-73.427899999999994</v>
      </c>
      <c r="X12">
        <v>0</v>
      </c>
    </row>
    <row r="13" spans="2:24" x14ac:dyDescent="0.2">
      <c r="B13">
        <v>-118.26</v>
      </c>
      <c r="C13">
        <v>41.186999999999998</v>
      </c>
      <c r="D13">
        <v>-64.688999999999993</v>
      </c>
      <c r="E13">
        <v>-53.756999999999998</v>
      </c>
      <c r="J13">
        <v>-118.26</v>
      </c>
      <c r="K13">
        <f t="shared" si="0"/>
        <v>-136.4</v>
      </c>
      <c r="L13">
        <v>0</v>
      </c>
      <c r="N13">
        <v>41.186999999999998</v>
      </c>
      <c r="O13">
        <f t="shared" si="1"/>
        <v>23.046999999999997</v>
      </c>
      <c r="P13">
        <v>0</v>
      </c>
      <c r="R13">
        <v>-64.688999999999993</v>
      </c>
      <c r="S13">
        <f t="shared" si="2"/>
        <v>-82.828999999999994</v>
      </c>
      <c r="T13">
        <v>0</v>
      </c>
      <c r="V13">
        <v>-53.756999999999998</v>
      </c>
      <c r="W13">
        <f t="shared" si="3"/>
        <v>-71.898899999999998</v>
      </c>
      <c r="X13">
        <v>0</v>
      </c>
    </row>
    <row r="14" spans="2:24" x14ac:dyDescent="0.2">
      <c r="B14">
        <v>-84.271000000000001</v>
      </c>
      <c r="C14">
        <v>50.517000000000003</v>
      </c>
      <c r="D14">
        <v>-59.606000000000002</v>
      </c>
      <c r="E14">
        <v>-51.939</v>
      </c>
      <c r="J14">
        <v>-84.271000000000001</v>
      </c>
      <c r="K14">
        <f t="shared" si="0"/>
        <v>-102.411</v>
      </c>
      <c r="L14">
        <v>0</v>
      </c>
      <c r="N14">
        <v>50.517000000000003</v>
      </c>
      <c r="O14">
        <f t="shared" si="1"/>
        <v>32.377000000000002</v>
      </c>
      <c r="P14">
        <v>0</v>
      </c>
      <c r="R14">
        <v>-59.606000000000002</v>
      </c>
      <c r="S14">
        <f t="shared" si="2"/>
        <v>-77.746000000000009</v>
      </c>
      <c r="T14">
        <v>0</v>
      </c>
      <c r="V14">
        <v>-51.939</v>
      </c>
      <c r="W14">
        <f t="shared" si="3"/>
        <v>-70.0809</v>
      </c>
      <c r="X14">
        <v>0</v>
      </c>
    </row>
    <row r="15" spans="2:24" x14ac:dyDescent="0.2">
      <c r="B15">
        <v>-88.879000000000005</v>
      </c>
      <c r="C15">
        <v>54.796999999999997</v>
      </c>
      <c r="D15">
        <v>-55.914000000000001</v>
      </c>
      <c r="E15">
        <v>-49.965000000000003</v>
      </c>
      <c r="J15">
        <v>-88.879000000000005</v>
      </c>
      <c r="K15">
        <f t="shared" si="0"/>
        <v>-107.01900000000001</v>
      </c>
      <c r="L15">
        <v>0</v>
      </c>
      <c r="N15">
        <v>54.796999999999997</v>
      </c>
      <c r="O15">
        <f t="shared" si="1"/>
        <v>36.656999999999996</v>
      </c>
      <c r="P15">
        <v>0</v>
      </c>
      <c r="R15">
        <v>-55.914000000000001</v>
      </c>
      <c r="S15">
        <f t="shared" si="2"/>
        <v>-74.054000000000002</v>
      </c>
      <c r="T15">
        <v>0</v>
      </c>
      <c r="V15">
        <v>-49.965000000000003</v>
      </c>
      <c r="W15">
        <f t="shared" si="3"/>
        <v>-68.106899999999996</v>
      </c>
      <c r="X15">
        <v>0</v>
      </c>
    </row>
    <row r="16" spans="2:24" x14ac:dyDescent="0.2">
      <c r="B16">
        <v>-89.513999999999996</v>
      </c>
      <c r="C16">
        <v>52.773000000000003</v>
      </c>
      <c r="D16">
        <v>-55.332999999999998</v>
      </c>
      <c r="E16">
        <v>-47.082999999999998</v>
      </c>
      <c r="J16">
        <v>-89.513999999999996</v>
      </c>
      <c r="K16">
        <f t="shared" si="0"/>
        <v>-107.654</v>
      </c>
      <c r="L16">
        <v>0</v>
      </c>
      <c r="N16">
        <v>52.773000000000003</v>
      </c>
      <c r="O16">
        <f t="shared" si="1"/>
        <v>34.633000000000003</v>
      </c>
      <c r="P16">
        <v>0</v>
      </c>
      <c r="R16">
        <v>-55.332999999999998</v>
      </c>
      <c r="S16">
        <f t="shared" si="2"/>
        <v>-73.472999999999999</v>
      </c>
      <c r="T16">
        <v>0</v>
      </c>
      <c r="V16">
        <v>-47.082999999999998</v>
      </c>
      <c r="W16">
        <f t="shared" si="3"/>
        <v>-65.224899999999991</v>
      </c>
      <c r="X16">
        <v>0</v>
      </c>
    </row>
    <row r="17" spans="2:24" x14ac:dyDescent="0.2">
      <c r="B17">
        <v>-91.844999999999999</v>
      </c>
      <c r="C17">
        <v>53.817</v>
      </c>
      <c r="D17">
        <v>-46.640999999999998</v>
      </c>
      <c r="E17">
        <v>-43.337000000000003</v>
      </c>
      <c r="J17">
        <v>-91.844999999999999</v>
      </c>
      <c r="K17">
        <f t="shared" si="0"/>
        <v>-109.985</v>
      </c>
      <c r="L17">
        <v>0</v>
      </c>
      <c r="N17">
        <v>53.817</v>
      </c>
      <c r="O17">
        <f t="shared" si="1"/>
        <v>35.677</v>
      </c>
      <c r="P17">
        <v>0</v>
      </c>
      <c r="R17">
        <v>-46.640999999999998</v>
      </c>
      <c r="S17">
        <f t="shared" si="2"/>
        <v>-64.781000000000006</v>
      </c>
      <c r="T17">
        <v>0</v>
      </c>
      <c r="V17">
        <v>-43.337000000000003</v>
      </c>
      <c r="W17">
        <f t="shared" si="3"/>
        <v>-61.478900000000003</v>
      </c>
      <c r="X17">
        <v>0</v>
      </c>
    </row>
    <row r="18" spans="2:24" x14ac:dyDescent="0.2">
      <c r="B18">
        <v>-95.366</v>
      </c>
      <c r="C18">
        <v>59.055</v>
      </c>
      <c r="D18">
        <v>-32.616999999999997</v>
      </c>
      <c r="E18">
        <v>-31.66</v>
      </c>
      <c r="J18">
        <v>-95.366</v>
      </c>
      <c r="K18">
        <f t="shared" si="0"/>
        <v>-113.506</v>
      </c>
      <c r="L18">
        <v>0</v>
      </c>
      <c r="N18">
        <v>59.055</v>
      </c>
      <c r="O18">
        <f t="shared" si="1"/>
        <v>40.914999999999999</v>
      </c>
      <c r="P18">
        <v>0</v>
      </c>
      <c r="R18">
        <v>-32.616999999999997</v>
      </c>
      <c r="S18">
        <f t="shared" si="2"/>
        <v>-50.756999999999998</v>
      </c>
      <c r="T18">
        <v>0</v>
      </c>
      <c r="V18">
        <v>-31.66</v>
      </c>
      <c r="W18">
        <f t="shared" si="3"/>
        <v>-49.801900000000003</v>
      </c>
      <c r="X18">
        <v>0</v>
      </c>
    </row>
    <row r="19" spans="2:24" x14ac:dyDescent="0.2">
      <c r="B19">
        <v>-97.364999999999995</v>
      </c>
      <c r="C19">
        <v>63.539000000000001</v>
      </c>
      <c r="D19">
        <v>-25.384</v>
      </c>
      <c r="E19">
        <v>-19.346</v>
      </c>
      <c r="J19">
        <v>-97.364999999999995</v>
      </c>
      <c r="K19">
        <f t="shared" si="0"/>
        <v>-115.505</v>
      </c>
      <c r="L19">
        <v>0</v>
      </c>
      <c r="N19">
        <v>63.539000000000001</v>
      </c>
      <c r="O19">
        <f t="shared" si="1"/>
        <v>45.399000000000001</v>
      </c>
      <c r="P19">
        <v>0</v>
      </c>
      <c r="R19">
        <v>-25.384</v>
      </c>
      <c r="S19">
        <f t="shared" si="2"/>
        <v>-43.524000000000001</v>
      </c>
      <c r="T19">
        <v>0</v>
      </c>
      <c r="V19">
        <v>-19.346</v>
      </c>
      <c r="W19">
        <f t="shared" si="3"/>
        <v>-37.487899999999996</v>
      </c>
      <c r="X19">
        <v>0</v>
      </c>
    </row>
    <row r="20" spans="2:24" x14ac:dyDescent="0.2">
      <c r="B20">
        <v>-98.933000000000007</v>
      </c>
      <c r="C20">
        <v>86.864000000000004</v>
      </c>
      <c r="D20">
        <v>-16.015999999999998</v>
      </c>
      <c r="E20">
        <v>2.6848999999999998</v>
      </c>
      <c r="J20">
        <v>-98.933000000000007</v>
      </c>
      <c r="K20">
        <f t="shared" si="0"/>
        <v>-117.07300000000001</v>
      </c>
      <c r="L20">
        <v>0</v>
      </c>
      <c r="N20">
        <v>86.864000000000004</v>
      </c>
      <c r="O20">
        <f t="shared" si="1"/>
        <v>68.724000000000004</v>
      </c>
      <c r="P20">
        <v>0</v>
      </c>
      <c r="R20">
        <v>-16.015999999999998</v>
      </c>
      <c r="S20">
        <f t="shared" si="2"/>
        <v>-34.155999999999999</v>
      </c>
      <c r="T20">
        <v>0</v>
      </c>
      <c r="V20">
        <v>2.6848999999999998</v>
      </c>
      <c r="W20">
        <f t="shared" si="3"/>
        <v>-15.457000000000001</v>
      </c>
      <c r="X20">
        <v>0</v>
      </c>
    </row>
    <row r="21" spans="2:24" x14ac:dyDescent="0.2">
      <c r="B21">
        <v>-103.06</v>
      </c>
      <c r="C21">
        <v>89</v>
      </c>
      <c r="D21">
        <v>-7.5702999999999996</v>
      </c>
      <c r="E21">
        <v>10.432</v>
      </c>
      <c r="J21">
        <v>-103.06</v>
      </c>
      <c r="K21">
        <f t="shared" si="0"/>
        <v>-121.2</v>
      </c>
      <c r="L21">
        <v>0</v>
      </c>
      <c r="N21">
        <v>89</v>
      </c>
      <c r="O21">
        <f t="shared" si="1"/>
        <v>70.86</v>
      </c>
      <c r="P21">
        <v>0</v>
      </c>
      <c r="R21">
        <v>-7.5702999999999996</v>
      </c>
      <c r="S21">
        <f t="shared" si="2"/>
        <v>-25.7103</v>
      </c>
      <c r="T21">
        <v>0</v>
      </c>
      <c r="V21">
        <v>10.432</v>
      </c>
      <c r="W21">
        <f t="shared" si="3"/>
        <v>-7.7098999999999993</v>
      </c>
      <c r="X21">
        <v>0</v>
      </c>
    </row>
    <row r="22" spans="2:24" x14ac:dyDescent="0.2">
      <c r="B22">
        <v>-102.01</v>
      </c>
      <c r="C22">
        <v>92.938000000000002</v>
      </c>
      <c r="D22">
        <v>-2.6124999999999998</v>
      </c>
      <c r="E22">
        <v>14.676</v>
      </c>
      <c r="J22">
        <v>-102.01</v>
      </c>
      <c r="K22">
        <f t="shared" si="0"/>
        <v>-120.15</v>
      </c>
      <c r="L22">
        <v>0</v>
      </c>
      <c r="N22">
        <v>92.938000000000002</v>
      </c>
      <c r="O22">
        <f t="shared" si="1"/>
        <v>74.798000000000002</v>
      </c>
      <c r="P22">
        <v>0</v>
      </c>
      <c r="R22">
        <v>-2.6124999999999998</v>
      </c>
      <c r="S22">
        <f t="shared" si="2"/>
        <v>-20.752500000000001</v>
      </c>
      <c r="T22">
        <v>0</v>
      </c>
      <c r="V22">
        <v>14.676</v>
      </c>
      <c r="W22">
        <f t="shared" si="3"/>
        <v>-3.4658999999999995</v>
      </c>
      <c r="X22">
        <v>0</v>
      </c>
    </row>
    <row r="23" spans="2:24" x14ac:dyDescent="0.2">
      <c r="B23">
        <v>-102.83</v>
      </c>
      <c r="C23">
        <v>97.269000000000005</v>
      </c>
      <c r="D23">
        <v>0.69374999999999998</v>
      </c>
      <c r="E23">
        <v>23.59</v>
      </c>
      <c r="J23">
        <v>-102.83</v>
      </c>
      <c r="K23">
        <f t="shared" si="0"/>
        <v>-120.97</v>
      </c>
      <c r="L23">
        <v>0</v>
      </c>
      <c r="N23">
        <v>97.269000000000005</v>
      </c>
      <c r="O23">
        <f t="shared" si="1"/>
        <v>79.129000000000005</v>
      </c>
      <c r="P23">
        <v>0</v>
      </c>
      <c r="R23">
        <v>0.69374999999999998</v>
      </c>
      <c r="S23">
        <f t="shared" si="2"/>
        <v>-17.446249999999999</v>
      </c>
      <c r="T23">
        <v>0</v>
      </c>
      <c r="V23">
        <v>23.59</v>
      </c>
      <c r="W23">
        <f t="shared" si="3"/>
        <v>5.4481000000000002</v>
      </c>
      <c r="X23">
        <v>0</v>
      </c>
    </row>
    <row r="24" spans="2:24" x14ac:dyDescent="0.2">
      <c r="B24">
        <v>-98.06</v>
      </c>
      <c r="C24">
        <v>97.622</v>
      </c>
      <c r="D24">
        <v>26.437999999999999</v>
      </c>
      <c r="E24">
        <v>39.993000000000002</v>
      </c>
      <c r="J24">
        <v>-98.06</v>
      </c>
      <c r="K24">
        <f t="shared" si="0"/>
        <v>-116.2</v>
      </c>
      <c r="L24">
        <v>0</v>
      </c>
      <c r="N24">
        <v>97.622</v>
      </c>
      <c r="O24">
        <f t="shared" si="1"/>
        <v>79.481999999999999</v>
      </c>
      <c r="P24">
        <v>0</v>
      </c>
      <c r="R24">
        <v>26.437999999999999</v>
      </c>
      <c r="S24">
        <f t="shared" si="2"/>
        <v>8.2979999999999983</v>
      </c>
      <c r="T24">
        <v>0</v>
      </c>
      <c r="V24">
        <v>39.993000000000002</v>
      </c>
      <c r="W24">
        <f t="shared" si="3"/>
        <v>21.851100000000002</v>
      </c>
      <c r="X24">
        <v>0</v>
      </c>
    </row>
    <row r="25" spans="2:24" x14ac:dyDescent="0.2">
      <c r="B25">
        <v>-103.23</v>
      </c>
      <c r="C25">
        <v>99.492000000000004</v>
      </c>
      <c r="D25">
        <v>32.847999999999999</v>
      </c>
      <c r="E25">
        <v>53.014000000000003</v>
      </c>
      <c r="J25">
        <v>-103.23</v>
      </c>
      <c r="K25">
        <f t="shared" si="0"/>
        <v>-121.37</v>
      </c>
      <c r="L25">
        <v>0</v>
      </c>
      <c r="N25">
        <v>99.492000000000004</v>
      </c>
      <c r="O25">
        <f t="shared" si="1"/>
        <v>81.352000000000004</v>
      </c>
      <c r="P25">
        <v>0</v>
      </c>
      <c r="R25">
        <v>32.847999999999999</v>
      </c>
      <c r="S25">
        <f t="shared" si="2"/>
        <v>14.707999999999998</v>
      </c>
      <c r="T25">
        <v>0</v>
      </c>
      <c r="V25">
        <v>53.014000000000003</v>
      </c>
      <c r="W25">
        <f t="shared" si="3"/>
        <v>34.872100000000003</v>
      </c>
      <c r="X25">
        <v>0</v>
      </c>
    </row>
    <row r="26" spans="2:24" x14ac:dyDescent="0.2">
      <c r="B26">
        <v>-105.94</v>
      </c>
      <c r="C26">
        <v>101.08</v>
      </c>
      <c r="D26">
        <v>36.677</v>
      </c>
      <c r="E26">
        <v>63.652000000000001</v>
      </c>
      <c r="J26">
        <v>-105.94</v>
      </c>
      <c r="K26">
        <f t="shared" si="0"/>
        <v>-124.08</v>
      </c>
      <c r="L26">
        <v>0</v>
      </c>
      <c r="N26">
        <v>101.08</v>
      </c>
      <c r="O26">
        <f t="shared" si="1"/>
        <v>82.94</v>
      </c>
      <c r="P26">
        <v>0</v>
      </c>
      <c r="R26">
        <v>36.677</v>
      </c>
      <c r="S26">
        <f t="shared" si="2"/>
        <v>18.536999999999999</v>
      </c>
      <c r="T26">
        <v>0</v>
      </c>
      <c r="V26">
        <v>63.652000000000001</v>
      </c>
      <c r="W26">
        <f t="shared" si="3"/>
        <v>45.510100000000001</v>
      </c>
      <c r="X26">
        <v>0</v>
      </c>
    </row>
    <row r="27" spans="2:24" x14ac:dyDescent="0.2">
      <c r="B27">
        <v>-97.44</v>
      </c>
      <c r="C27">
        <v>98.923000000000002</v>
      </c>
      <c r="D27">
        <v>56.351999999999997</v>
      </c>
      <c r="E27">
        <v>70.47</v>
      </c>
      <c r="J27">
        <v>-97.44</v>
      </c>
      <c r="K27">
        <f t="shared" si="0"/>
        <v>-115.58</v>
      </c>
      <c r="L27">
        <v>0</v>
      </c>
      <c r="N27">
        <v>98.923000000000002</v>
      </c>
      <c r="O27">
        <f t="shared" si="1"/>
        <v>80.783000000000001</v>
      </c>
      <c r="P27">
        <v>0</v>
      </c>
      <c r="R27">
        <v>56.351999999999997</v>
      </c>
      <c r="S27">
        <f t="shared" si="2"/>
        <v>38.211999999999996</v>
      </c>
      <c r="T27">
        <v>0</v>
      </c>
      <c r="V27">
        <v>70.47</v>
      </c>
      <c r="W27">
        <f t="shared" si="3"/>
        <v>52.328099999999999</v>
      </c>
      <c r="X27">
        <v>0</v>
      </c>
    </row>
    <row r="28" spans="2:24" x14ac:dyDescent="0.2">
      <c r="B28">
        <v>-92.787999999999997</v>
      </c>
      <c r="C28">
        <v>96.2</v>
      </c>
      <c r="D28">
        <v>86.082999999999998</v>
      </c>
      <c r="E28">
        <v>73.762</v>
      </c>
      <c r="J28">
        <v>-92.787999999999997</v>
      </c>
      <c r="K28">
        <f t="shared" si="0"/>
        <v>-110.928</v>
      </c>
      <c r="L28">
        <v>0</v>
      </c>
      <c r="N28">
        <v>96.2</v>
      </c>
      <c r="O28">
        <f t="shared" si="1"/>
        <v>78.06</v>
      </c>
      <c r="P28">
        <v>0</v>
      </c>
      <c r="R28">
        <v>86.082999999999998</v>
      </c>
      <c r="S28">
        <f t="shared" si="2"/>
        <v>67.942999999999998</v>
      </c>
      <c r="T28">
        <v>0</v>
      </c>
      <c r="V28">
        <v>73.762</v>
      </c>
      <c r="W28">
        <f t="shared" si="3"/>
        <v>55.620100000000001</v>
      </c>
      <c r="X28">
        <v>0</v>
      </c>
    </row>
    <row r="29" spans="2:24" x14ac:dyDescent="0.2">
      <c r="B29">
        <v>-109.57</v>
      </c>
      <c r="C29">
        <v>82.444999999999993</v>
      </c>
      <c r="D29">
        <v>94.134</v>
      </c>
      <c r="E29">
        <v>67.888000000000005</v>
      </c>
      <c r="J29">
        <v>-109.57</v>
      </c>
      <c r="K29">
        <f t="shared" si="0"/>
        <v>-127.71</v>
      </c>
      <c r="L29">
        <v>0</v>
      </c>
      <c r="N29">
        <v>82.444999999999993</v>
      </c>
      <c r="O29">
        <f t="shared" si="1"/>
        <v>64.304999999999993</v>
      </c>
      <c r="P29">
        <v>0</v>
      </c>
      <c r="R29">
        <v>94.134</v>
      </c>
      <c r="S29">
        <f t="shared" si="2"/>
        <v>75.994</v>
      </c>
      <c r="T29">
        <v>0</v>
      </c>
      <c r="V29">
        <v>67.888000000000005</v>
      </c>
      <c r="W29">
        <f t="shared" si="3"/>
        <v>49.746100000000006</v>
      </c>
      <c r="X29">
        <v>0</v>
      </c>
    </row>
    <row r="30" spans="2:24" x14ac:dyDescent="0.2">
      <c r="B30">
        <v>-98.49</v>
      </c>
      <c r="C30">
        <v>67.795000000000002</v>
      </c>
      <c r="D30">
        <v>96.686999999999998</v>
      </c>
      <c r="E30">
        <v>45.914999999999999</v>
      </c>
      <c r="J30">
        <v>-98.49</v>
      </c>
      <c r="K30">
        <f t="shared" si="0"/>
        <v>-116.63</v>
      </c>
      <c r="L30">
        <v>0</v>
      </c>
      <c r="N30">
        <v>67.795000000000002</v>
      </c>
      <c r="O30">
        <f t="shared" si="1"/>
        <v>49.655000000000001</v>
      </c>
      <c r="P30">
        <v>0</v>
      </c>
      <c r="R30">
        <v>96.686999999999998</v>
      </c>
      <c r="S30">
        <f t="shared" si="2"/>
        <v>78.546999999999997</v>
      </c>
      <c r="T30">
        <v>0</v>
      </c>
      <c r="V30">
        <v>45.914999999999999</v>
      </c>
      <c r="W30">
        <f t="shared" si="3"/>
        <v>27.773099999999999</v>
      </c>
      <c r="X30">
        <v>0</v>
      </c>
    </row>
    <row r="31" spans="2:24" x14ac:dyDescent="0.2">
      <c r="B31">
        <v>-91.665000000000006</v>
      </c>
      <c r="C31">
        <v>70.992000000000004</v>
      </c>
      <c r="D31">
        <v>97.781000000000006</v>
      </c>
      <c r="E31">
        <v>36.953000000000003</v>
      </c>
      <c r="J31">
        <v>-91.665000000000006</v>
      </c>
      <c r="K31">
        <f t="shared" si="0"/>
        <v>-109.80500000000001</v>
      </c>
      <c r="L31">
        <v>0</v>
      </c>
      <c r="N31">
        <v>70.992000000000004</v>
      </c>
      <c r="O31">
        <f t="shared" si="1"/>
        <v>52.852000000000004</v>
      </c>
      <c r="P31">
        <v>0</v>
      </c>
      <c r="R31">
        <v>97.781000000000006</v>
      </c>
      <c r="S31">
        <f t="shared" si="2"/>
        <v>79.641000000000005</v>
      </c>
      <c r="T31">
        <v>0</v>
      </c>
      <c r="V31">
        <v>36.953000000000003</v>
      </c>
      <c r="W31">
        <f t="shared" si="3"/>
        <v>18.811100000000003</v>
      </c>
      <c r="X31">
        <v>0</v>
      </c>
    </row>
    <row r="32" spans="2:24" x14ac:dyDescent="0.2">
      <c r="B32">
        <v>-83.82</v>
      </c>
      <c r="C32">
        <v>45.780999999999999</v>
      </c>
      <c r="D32">
        <v>97.397000000000006</v>
      </c>
      <c r="E32">
        <v>40.134999999999998</v>
      </c>
      <c r="J32">
        <v>-83.82</v>
      </c>
      <c r="K32">
        <f t="shared" si="0"/>
        <v>-101.96</v>
      </c>
      <c r="L32">
        <v>0</v>
      </c>
      <c r="N32">
        <v>45.780999999999999</v>
      </c>
      <c r="O32">
        <f t="shared" si="1"/>
        <v>27.640999999999998</v>
      </c>
      <c r="P32">
        <v>0</v>
      </c>
      <c r="R32">
        <v>97.397000000000006</v>
      </c>
      <c r="S32">
        <f t="shared" si="2"/>
        <v>79.257000000000005</v>
      </c>
      <c r="T32">
        <v>0</v>
      </c>
      <c r="V32">
        <v>40.134999999999998</v>
      </c>
      <c r="W32">
        <f t="shared" si="3"/>
        <v>21.993099999999998</v>
      </c>
      <c r="X32">
        <v>0</v>
      </c>
    </row>
    <row r="33" spans="2:24" x14ac:dyDescent="0.2">
      <c r="B33">
        <v>-95.491</v>
      </c>
      <c r="C33">
        <v>43.131</v>
      </c>
      <c r="D33">
        <v>97.977000000000004</v>
      </c>
      <c r="E33">
        <v>42.829000000000001</v>
      </c>
      <c r="J33">
        <v>-95.491</v>
      </c>
      <c r="K33">
        <f t="shared" si="0"/>
        <v>-113.631</v>
      </c>
      <c r="L33">
        <v>0</v>
      </c>
      <c r="N33">
        <v>43.131</v>
      </c>
      <c r="O33">
        <f t="shared" si="1"/>
        <v>24.991</v>
      </c>
      <c r="P33">
        <v>0</v>
      </c>
      <c r="R33">
        <v>97.977000000000004</v>
      </c>
      <c r="S33">
        <f t="shared" si="2"/>
        <v>79.837000000000003</v>
      </c>
      <c r="T33">
        <v>0</v>
      </c>
      <c r="V33">
        <v>42.829000000000001</v>
      </c>
      <c r="W33">
        <f t="shared" si="3"/>
        <v>24.687100000000001</v>
      </c>
      <c r="X33">
        <v>0</v>
      </c>
    </row>
    <row r="34" spans="2:24" x14ac:dyDescent="0.2">
      <c r="B34">
        <v>-84.628</v>
      </c>
      <c r="C34">
        <v>46.402000000000001</v>
      </c>
      <c r="D34">
        <v>96.602999999999994</v>
      </c>
      <c r="E34">
        <v>32.307000000000002</v>
      </c>
      <c r="J34">
        <v>-84.628</v>
      </c>
      <c r="K34">
        <f t="shared" si="0"/>
        <v>-102.768</v>
      </c>
      <c r="L34">
        <v>0</v>
      </c>
      <c r="N34">
        <v>46.402000000000001</v>
      </c>
      <c r="O34">
        <f t="shared" si="1"/>
        <v>28.262</v>
      </c>
      <c r="P34">
        <v>0</v>
      </c>
      <c r="R34">
        <v>96.602999999999994</v>
      </c>
      <c r="S34">
        <f t="shared" si="2"/>
        <v>78.462999999999994</v>
      </c>
      <c r="T34">
        <v>0</v>
      </c>
      <c r="V34">
        <v>32.307000000000002</v>
      </c>
      <c r="W34">
        <f t="shared" si="3"/>
        <v>14.165100000000002</v>
      </c>
      <c r="X34">
        <v>0</v>
      </c>
    </row>
    <row r="35" spans="2:24" x14ac:dyDescent="0.2">
      <c r="B35">
        <v>-89.293000000000006</v>
      </c>
      <c r="C35">
        <v>53.078000000000003</v>
      </c>
      <c r="D35">
        <v>93.638999999999996</v>
      </c>
      <c r="E35">
        <v>36.625999999999998</v>
      </c>
      <c r="J35">
        <v>-89.293000000000006</v>
      </c>
      <c r="K35">
        <f t="shared" si="0"/>
        <v>-107.43300000000001</v>
      </c>
      <c r="L35">
        <v>0</v>
      </c>
      <c r="N35">
        <v>53.078000000000003</v>
      </c>
      <c r="O35">
        <f t="shared" si="1"/>
        <v>34.938000000000002</v>
      </c>
      <c r="P35">
        <v>0</v>
      </c>
      <c r="R35">
        <v>93.638999999999996</v>
      </c>
      <c r="S35">
        <f t="shared" si="2"/>
        <v>75.498999999999995</v>
      </c>
      <c r="T35">
        <v>0</v>
      </c>
      <c r="V35">
        <v>36.625999999999998</v>
      </c>
      <c r="W35">
        <f t="shared" si="3"/>
        <v>18.484099999999998</v>
      </c>
      <c r="X35">
        <v>0</v>
      </c>
    </row>
    <row r="36" spans="2:24" x14ac:dyDescent="0.2">
      <c r="B36">
        <v>-96.152000000000001</v>
      </c>
      <c r="C36">
        <v>67.977999999999994</v>
      </c>
      <c r="D36">
        <v>97.936000000000007</v>
      </c>
      <c r="E36">
        <v>40.151000000000003</v>
      </c>
      <c r="J36">
        <v>-96.152000000000001</v>
      </c>
      <c r="K36">
        <f t="shared" si="0"/>
        <v>-114.292</v>
      </c>
      <c r="L36">
        <v>0</v>
      </c>
      <c r="N36">
        <v>67.977999999999994</v>
      </c>
      <c r="O36">
        <f t="shared" si="1"/>
        <v>49.837999999999994</v>
      </c>
      <c r="P36">
        <v>0</v>
      </c>
      <c r="R36">
        <v>97.936000000000007</v>
      </c>
      <c r="S36">
        <f t="shared" si="2"/>
        <v>79.796000000000006</v>
      </c>
      <c r="T36">
        <v>0</v>
      </c>
      <c r="V36">
        <v>40.151000000000003</v>
      </c>
      <c r="W36">
        <f t="shared" si="3"/>
        <v>22.009100000000004</v>
      </c>
      <c r="X36">
        <v>0</v>
      </c>
    </row>
    <row r="37" spans="2:24" x14ac:dyDescent="0.2">
      <c r="B37">
        <v>-98.566999999999993</v>
      </c>
      <c r="C37">
        <v>65.588999999999999</v>
      </c>
      <c r="D37">
        <v>101.15</v>
      </c>
      <c r="E37">
        <v>37.808999999999997</v>
      </c>
      <c r="J37">
        <v>-98.566999999999993</v>
      </c>
      <c r="K37">
        <f t="shared" si="0"/>
        <v>-116.70699999999999</v>
      </c>
      <c r="L37">
        <v>0</v>
      </c>
      <c r="N37">
        <v>65.588999999999999</v>
      </c>
      <c r="O37">
        <f t="shared" si="1"/>
        <v>47.448999999999998</v>
      </c>
      <c r="P37">
        <v>0</v>
      </c>
      <c r="R37">
        <v>101.15</v>
      </c>
      <c r="S37">
        <f t="shared" si="2"/>
        <v>83.01</v>
      </c>
      <c r="T37">
        <v>0</v>
      </c>
      <c r="V37">
        <v>37.808999999999997</v>
      </c>
      <c r="W37">
        <f t="shared" si="3"/>
        <v>19.667099999999998</v>
      </c>
      <c r="X37">
        <v>0</v>
      </c>
    </row>
    <row r="38" spans="2:24" x14ac:dyDescent="0.2">
      <c r="B38">
        <v>-75.378</v>
      </c>
      <c r="C38">
        <v>59.462000000000003</v>
      </c>
      <c r="D38">
        <v>97.930999999999997</v>
      </c>
      <c r="E38">
        <v>36.606999999999999</v>
      </c>
      <c r="J38">
        <v>-75.378</v>
      </c>
      <c r="K38">
        <f t="shared" si="0"/>
        <v>-93.518000000000001</v>
      </c>
      <c r="L38">
        <v>0</v>
      </c>
      <c r="N38">
        <v>59.462000000000003</v>
      </c>
      <c r="O38">
        <f t="shared" si="1"/>
        <v>41.322000000000003</v>
      </c>
      <c r="P38">
        <v>0</v>
      </c>
      <c r="R38">
        <v>97.930999999999997</v>
      </c>
      <c r="S38">
        <f t="shared" si="2"/>
        <v>79.790999999999997</v>
      </c>
      <c r="T38">
        <v>0</v>
      </c>
      <c r="V38">
        <v>36.606999999999999</v>
      </c>
      <c r="W38">
        <f t="shared" si="3"/>
        <v>18.4651</v>
      </c>
      <c r="X38">
        <v>0</v>
      </c>
    </row>
    <row r="39" spans="2:24" x14ac:dyDescent="0.2">
      <c r="B39">
        <v>-79.418999999999997</v>
      </c>
      <c r="C39">
        <v>73.897000000000006</v>
      </c>
      <c r="D39">
        <v>93.055999999999997</v>
      </c>
      <c r="E39">
        <v>39.255000000000003</v>
      </c>
      <c r="J39">
        <v>-79.418999999999997</v>
      </c>
      <c r="K39">
        <f t="shared" si="0"/>
        <v>-97.558999999999997</v>
      </c>
      <c r="L39">
        <v>0</v>
      </c>
      <c r="N39">
        <v>73.897000000000006</v>
      </c>
      <c r="O39">
        <f t="shared" si="1"/>
        <v>55.757000000000005</v>
      </c>
      <c r="P39">
        <v>0</v>
      </c>
      <c r="R39">
        <v>93.055999999999997</v>
      </c>
      <c r="S39">
        <f t="shared" si="2"/>
        <v>74.915999999999997</v>
      </c>
      <c r="T39">
        <v>0</v>
      </c>
      <c r="V39">
        <v>39.255000000000003</v>
      </c>
      <c r="W39">
        <f t="shared" si="3"/>
        <v>21.113100000000003</v>
      </c>
      <c r="X39">
        <v>0</v>
      </c>
    </row>
    <row r="40" spans="2:24" x14ac:dyDescent="0.2">
      <c r="B40">
        <v>-69.179000000000002</v>
      </c>
      <c r="C40">
        <v>80.412000000000006</v>
      </c>
      <c r="D40">
        <v>95.082999999999998</v>
      </c>
      <c r="E40">
        <v>37.773000000000003</v>
      </c>
      <c r="J40">
        <v>-69.179000000000002</v>
      </c>
      <c r="K40">
        <f t="shared" si="0"/>
        <v>-87.319000000000003</v>
      </c>
      <c r="L40">
        <v>0</v>
      </c>
      <c r="N40">
        <v>80.412000000000006</v>
      </c>
      <c r="O40">
        <f t="shared" si="1"/>
        <v>62.272000000000006</v>
      </c>
      <c r="P40">
        <v>0</v>
      </c>
      <c r="R40">
        <v>95.082999999999998</v>
      </c>
      <c r="S40">
        <f t="shared" si="2"/>
        <v>76.942999999999998</v>
      </c>
      <c r="T40">
        <v>0</v>
      </c>
      <c r="V40">
        <v>37.773000000000003</v>
      </c>
      <c r="W40">
        <f t="shared" si="3"/>
        <v>19.631100000000004</v>
      </c>
      <c r="X40">
        <v>0</v>
      </c>
    </row>
    <row r="41" spans="2:24" x14ac:dyDescent="0.2">
      <c r="B41">
        <v>-59.671999999999997</v>
      </c>
      <c r="C41">
        <v>81.197000000000003</v>
      </c>
      <c r="D41">
        <v>87.216999999999999</v>
      </c>
      <c r="E41">
        <v>38.741999999999997</v>
      </c>
      <c r="J41">
        <v>-59.671999999999997</v>
      </c>
      <c r="K41">
        <f t="shared" si="0"/>
        <v>-77.811999999999998</v>
      </c>
      <c r="L41">
        <v>0</v>
      </c>
      <c r="N41">
        <v>81.197000000000003</v>
      </c>
      <c r="O41">
        <f t="shared" si="1"/>
        <v>63.057000000000002</v>
      </c>
      <c r="P41">
        <v>0</v>
      </c>
      <c r="R41">
        <v>87.216999999999999</v>
      </c>
      <c r="S41">
        <f t="shared" si="2"/>
        <v>69.076999999999998</v>
      </c>
      <c r="T41">
        <v>0</v>
      </c>
      <c r="V41">
        <v>38.741999999999997</v>
      </c>
      <c r="W41">
        <f t="shared" si="3"/>
        <v>20.600099999999998</v>
      </c>
      <c r="X41">
        <v>0</v>
      </c>
    </row>
    <row r="42" spans="2:24" x14ac:dyDescent="0.2">
      <c r="B42">
        <v>-74.001000000000005</v>
      </c>
      <c r="C42">
        <v>84.93</v>
      </c>
      <c r="D42">
        <v>82.108000000000004</v>
      </c>
      <c r="E42">
        <v>44.728999999999999</v>
      </c>
      <c r="J42">
        <v>-74.001000000000005</v>
      </c>
      <c r="K42">
        <f t="shared" si="0"/>
        <v>-92.141000000000005</v>
      </c>
      <c r="L42">
        <v>0</v>
      </c>
      <c r="N42">
        <v>84.93</v>
      </c>
      <c r="O42">
        <f t="shared" si="1"/>
        <v>66.790000000000006</v>
      </c>
      <c r="P42">
        <v>0</v>
      </c>
      <c r="R42">
        <v>82.108000000000004</v>
      </c>
      <c r="S42">
        <f t="shared" si="2"/>
        <v>63.968000000000004</v>
      </c>
      <c r="T42">
        <v>0</v>
      </c>
      <c r="V42">
        <v>44.728999999999999</v>
      </c>
      <c r="W42">
        <f t="shared" si="3"/>
        <v>26.5871</v>
      </c>
      <c r="X42">
        <v>0</v>
      </c>
    </row>
    <row r="43" spans="2:24" x14ac:dyDescent="0.2">
      <c r="B43">
        <v>-64.739000000000004</v>
      </c>
      <c r="C43">
        <v>85.28</v>
      </c>
      <c r="D43">
        <v>74.674999999999997</v>
      </c>
      <c r="E43">
        <v>60.347999999999999</v>
      </c>
      <c r="J43">
        <v>-64.739000000000004</v>
      </c>
      <c r="K43">
        <f t="shared" si="0"/>
        <v>-82.879000000000005</v>
      </c>
      <c r="L43">
        <v>0</v>
      </c>
      <c r="N43">
        <v>85.28</v>
      </c>
      <c r="O43">
        <f t="shared" si="1"/>
        <v>67.14</v>
      </c>
      <c r="P43">
        <v>0</v>
      </c>
      <c r="R43">
        <v>74.674999999999997</v>
      </c>
      <c r="S43">
        <f t="shared" si="2"/>
        <v>56.534999999999997</v>
      </c>
      <c r="T43">
        <v>0</v>
      </c>
      <c r="V43">
        <v>60.347999999999999</v>
      </c>
      <c r="W43">
        <f t="shared" si="3"/>
        <v>42.206099999999999</v>
      </c>
      <c r="X43">
        <v>0</v>
      </c>
    </row>
    <row r="44" spans="2:24" x14ac:dyDescent="0.2">
      <c r="B44">
        <v>-71.165000000000006</v>
      </c>
      <c r="C44">
        <v>82.53</v>
      </c>
      <c r="D44">
        <v>73.180999999999997</v>
      </c>
      <c r="E44">
        <v>61.07</v>
      </c>
      <c r="J44">
        <v>-71.165000000000006</v>
      </c>
      <c r="K44">
        <f t="shared" si="0"/>
        <v>-89.305000000000007</v>
      </c>
      <c r="L44">
        <v>0</v>
      </c>
      <c r="N44">
        <v>82.53</v>
      </c>
      <c r="O44">
        <f t="shared" si="1"/>
        <v>64.39</v>
      </c>
      <c r="P44">
        <v>0</v>
      </c>
      <c r="R44">
        <v>73.180999999999997</v>
      </c>
      <c r="S44">
        <f t="shared" si="2"/>
        <v>55.040999999999997</v>
      </c>
      <c r="T44">
        <v>0</v>
      </c>
      <c r="V44">
        <v>61.07</v>
      </c>
      <c r="W44">
        <f t="shared" si="3"/>
        <v>42.928100000000001</v>
      </c>
      <c r="X44">
        <v>0</v>
      </c>
    </row>
    <row r="45" spans="2:24" x14ac:dyDescent="0.2">
      <c r="B45">
        <v>-74.382000000000005</v>
      </c>
      <c r="C45">
        <v>79.710999999999999</v>
      </c>
      <c r="D45">
        <v>63.854999999999997</v>
      </c>
      <c r="E45">
        <v>41.387999999999998</v>
      </c>
      <c r="J45">
        <v>-74.382000000000005</v>
      </c>
      <c r="K45">
        <f t="shared" si="0"/>
        <v>-92.522000000000006</v>
      </c>
      <c r="L45">
        <v>0</v>
      </c>
      <c r="N45">
        <v>79.710999999999999</v>
      </c>
      <c r="O45">
        <f t="shared" si="1"/>
        <v>61.570999999999998</v>
      </c>
      <c r="P45">
        <v>0</v>
      </c>
      <c r="R45">
        <v>63.854999999999997</v>
      </c>
      <c r="S45">
        <f t="shared" si="2"/>
        <v>45.714999999999996</v>
      </c>
      <c r="T45">
        <v>0</v>
      </c>
      <c r="V45">
        <v>41.387999999999998</v>
      </c>
      <c r="W45">
        <f t="shared" si="3"/>
        <v>23.246099999999998</v>
      </c>
      <c r="X45">
        <v>0</v>
      </c>
    </row>
    <row r="46" spans="2:24" x14ac:dyDescent="0.2">
      <c r="B46">
        <v>-68.677999999999997</v>
      </c>
      <c r="C46">
        <v>75.302000000000007</v>
      </c>
      <c r="D46">
        <v>51.2</v>
      </c>
      <c r="E46">
        <v>42.255000000000003</v>
      </c>
      <c r="J46">
        <v>-68.677999999999997</v>
      </c>
      <c r="K46">
        <f t="shared" si="0"/>
        <v>-86.817999999999998</v>
      </c>
      <c r="L46">
        <v>0</v>
      </c>
      <c r="N46">
        <v>75.302000000000007</v>
      </c>
      <c r="O46">
        <f t="shared" si="1"/>
        <v>57.162000000000006</v>
      </c>
      <c r="P46">
        <v>0</v>
      </c>
      <c r="R46">
        <v>51.2</v>
      </c>
      <c r="S46">
        <f t="shared" si="2"/>
        <v>33.06</v>
      </c>
      <c r="T46">
        <v>0</v>
      </c>
      <c r="V46">
        <v>42.255000000000003</v>
      </c>
      <c r="W46">
        <f t="shared" si="3"/>
        <v>24.113100000000003</v>
      </c>
      <c r="X46">
        <v>0</v>
      </c>
    </row>
    <row r="47" spans="2:24" x14ac:dyDescent="0.2">
      <c r="B47">
        <v>-71.902000000000001</v>
      </c>
      <c r="C47">
        <v>72.326999999999998</v>
      </c>
      <c r="D47">
        <v>46.511000000000003</v>
      </c>
      <c r="E47">
        <v>40.43</v>
      </c>
      <c r="J47">
        <v>-71.902000000000001</v>
      </c>
      <c r="K47">
        <f t="shared" si="0"/>
        <v>-90.042000000000002</v>
      </c>
      <c r="L47">
        <v>0</v>
      </c>
      <c r="N47">
        <v>72.326999999999998</v>
      </c>
      <c r="O47">
        <f t="shared" si="1"/>
        <v>54.186999999999998</v>
      </c>
      <c r="P47">
        <v>0</v>
      </c>
      <c r="R47">
        <v>46.511000000000003</v>
      </c>
      <c r="S47">
        <f t="shared" si="2"/>
        <v>28.371000000000002</v>
      </c>
      <c r="T47">
        <v>0</v>
      </c>
      <c r="V47">
        <v>40.43</v>
      </c>
      <c r="W47">
        <f t="shared" si="3"/>
        <v>22.2881</v>
      </c>
      <c r="X47">
        <v>0</v>
      </c>
    </row>
    <row r="48" spans="2:24" x14ac:dyDescent="0.2">
      <c r="B48">
        <v>-72.45</v>
      </c>
      <c r="C48">
        <v>69.12</v>
      </c>
      <c r="D48">
        <v>40.661000000000001</v>
      </c>
      <c r="E48">
        <v>42.478000000000002</v>
      </c>
      <c r="J48">
        <v>-72.45</v>
      </c>
      <c r="K48">
        <f t="shared" si="0"/>
        <v>-90.59</v>
      </c>
      <c r="L48">
        <v>0</v>
      </c>
      <c r="N48">
        <v>69.12</v>
      </c>
      <c r="O48">
        <f t="shared" si="1"/>
        <v>50.980000000000004</v>
      </c>
      <c r="P48">
        <v>0</v>
      </c>
      <c r="R48">
        <v>40.661000000000001</v>
      </c>
      <c r="S48">
        <f t="shared" si="2"/>
        <v>22.521000000000001</v>
      </c>
      <c r="T48">
        <v>0</v>
      </c>
      <c r="V48">
        <v>42.478000000000002</v>
      </c>
      <c r="W48">
        <f t="shared" si="3"/>
        <v>24.336100000000002</v>
      </c>
      <c r="X48">
        <v>0</v>
      </c>
    </row>
    <row r="49" spans="2:24" x14ac:dyDescent="0.2">
      <c r="B49">
        <v>-82.631</v>
      </c>
      <c r="C49">
        <v>66.269000000000005</v>
      </c>
      <c r="D49">
        <v>46.612000000000002</v>
      </c>
      <c r="E49">
        <v>49.301000000000002</v>
      </c>
      <c r="J49">
        <v>-82.631</v>
      </c>
      <c r="K49">
        <f t="shared" si="0"/>
        <v>-100.771</v>
      </c>
      <c r="L49">
        <v>0</v>
      </c>
      <c r="N49">
        <v>66.269000000000005</v>
      </c>
      <c r="O49">
        <f t="shared" si="1"/>
        <v>48.129000000000005</v>
      </c>
      <c r="P49">
        <v>0</v>
      </c>
      <c r="R49">
        <v>46.612000000000002</v>
      </c>
      <c r="S49">
        <f t="shared" si="2"/>
        <v>28.472000000000001</v>
      </c>
      <c r="T49">
        <v>0</v>
      </c>
      <c r="V49">
        <v>49.301000000000002</v>
      </c>
      <c r="W49">
        <f t="shared" si="3"/>
        <v>31.159100000000002</v>
      </c>
      <c r="X49">
        <v>0</v>
      </c>
    </row>
    <row r="50" spans="2:24" x14ac:dyDescent="0.2">
      <c r="B50">
        <v>-69.305000000000007</v>
      </c>
      <c r="C50">
        <v>65.052999999999997</v>
      </c>
      <c r="D50">
        <v>45.545000000000002</v>
      </c>
      <c r="E50">
        <v>59.72</v>
      </c>
      <c r="J50">
        <v>-69.305000000000007</v>
      </c>
      <c r="K50">
        <f t="shared" si="0"/>
        <v>-87.445000000000007</v>
      </c>
      <c r="L50">
        <v>0</v>
      </c>
      <c r="N50">
        <v>65.052999999999997</v>
      </c>
      <c r="O50">
        <f t="shared" si="1"/>
        <v>46.912999999999997</v>
      </c>
      <c r="P50">
        <v>0</v>
      </c>
      <c r="R50">
        <v>45.545000000000002</v>
      </c>
      <c r="S50">
        <f t="shared" si="2"/>
        <v>27.405000000000001</v>
      </c>
      <c r="T50">
        <v>0</v>
      </c>
      <c r="V50">
        <v>59.72</v>
      </c>
      <c r="W50">
        <f t="shared" si="3"/>
        <v>41.578099999999999</v>
      </c>
      <c r="X50">
        <v>0</v>
      </c>
    </row>
    <row r="51" spans="2:24" x14ac:dyDescent="0.2">
      <c r="B51">
        <v>-68.025999999999996</v>
      </c>
      <c r="C51">
        <v>69.917000000000002</v>
      </c>
      <c r="D51">
        <v>44.5</v>
      </c>
      <c r="E51">
        <v>74.72</v>
      </c>
      <c r="J51">
        <v>-68.025999999999996</v>
      </c>
      <c r="K51">
        <f t="shared" si="0"/>
        <v>-86.165999999999997</v>
      </c>
      <c r="L51">
        <v>0</v>
      </c>
      <c r="N51">
        <v>69.917000000000002</v>
      </c>
      <c r="O51">
        <f t="shared" si="1"/>
        <v>51.777000000000001</v>
      </c>
      <c r="P51">
        <v>0</v>
      </c>
      <c r="R51">
        <v>44.5</v>
      </c>
      <c r="S51">
        <f t="shared" si="2"/>
        <v>26.36</v>
      </c>
      <c r="T51">
        <v>0</v>
      </c>
      <c r="V51">
        <v>74.72</v>
      </c>
      <c r="W51">
        <f t="shared" si="3"/>
        <v>56.578099999999999</v>
      </c>
      <c r="X51">
        <v>0</v>
      </c>
    </row>
    <row r="52" spans="2:24" x14ac:dyDescent="0.2">
      <c r="B52">
        <v>-70.843999999999994</v>
      </c>
      <c r="C52">
        <v>77.763000000000005</v>
      </c>
      <c r="D52">
        <v>53.914000000000001</v>
      </c>
      <c r="E52">
        <v>84.912999999999997</v>
      </c>
      <c r="J52">
        <v>-70.843999999999994</v>
      </c>
      <c r="K52">
        <f t="shared" si="0"/>
        <v>-88.983999999999995</v>
      </c>
      <c r="L52">
        <v>0</v>
      </c>
      <c r="N52">
        <v>77.763000000000005</v>
      </c>
      <c r="O52">
        <f t="shared" si="1"/>
        <v>59.623000000000005</v>
      </c>
      <c r="P52">
        <v>0</v>
      </c>
      <c r="R52">
        <v>53.914000000000001</v>
      </c>
      <c r="S52">
        <f t="shared" si="2"/>
        <v>35.774000000000001</v>
      </c>
      <c r="T52">
        <v>0</v>
      </c>
      <c r="V52">
        <v>84.912999999999997</v>
      </c>
      <c r="W52">
        <f t="shared" si="3"/>
        <v>66.77109999999999</v>
      </c>
      <c r="X52">
        <v>0</v>
      </c>
    </row>
    <row r="53" spans="2:24" x14ac:dyDescent="0.2">
      <c r="B53">
        <v>-58.701999999999998</v>
      </c>
      <c r="C53">
        <v>75.647999999999996</v>
      </c>
      <c r="D53">
        <v>6.6547000000000001</v>
      </c>
      <c r="E53">
        <v>98.135000000000005</v>
      </c>
      <c r="J53">
        <v>-58.701999999999998</v>
      </c>
      <c r="K53">
        <f t="shared" si="0"/>
        <v>-76.841999999999999</v>
      </c>
      <c r="L53">
        <v>0</v>
      </c>
      <c r="N53">
        <v>75.647999999999996</v>
      </c>
      <c r="O53">
        <f t="shared" si="1"/>
        <v>57.507999999999996</v>
      </c>
      <c r="P53">
        <v>0</v>
      </c>
      <c r="R53">
        <v>6.6547000000000001</v>
      </c>
      <c r="S53">
        <f t="shared" si="2"/>
        <v>-11.485300000000001</v>
      </c>
      <c r="T53">
        <v>0</v>
      </c>
      <c r="V53">
        <v>98.135000000000005</v>
      </c>
      <c r="W53">
        <f t="shared" si="3"/>
        <v>79.993099999999998</v>
      </c>
      <c r="X53">
        <v>0</v>
      </c>
    </row>
    <row r="54" spans="2:24" x14ac:dyDescent="0.2">
      <c r="B54">
        <v>-55.293999999999997</v>
      </c>
      <c r="C54">
        <v>76.668999999999997</v>
      </c>
      <c r="D54">
        <v>2.75</v>
      </c>
      <c r="E54">
        <v>104.07</v>
      </c>
      <c r="J54">
        <v>-55.293999999999997</v>
      </c>
      <c r="K54">
        <f t="shared" si="0"/>
        <v>-73.433999999999997</v>
      </c>
      <c r="L54">
        <v>0</v>
      </c>
      <c r="N54">
        <v>76.668999999999997</v>
      </c>
      <c r="O54">
        <f t="shared" si="1"/>
        <v>58.528999999999996</v>
      </c>
      <c r="P54">
        <v>0</v>
      </c>
      <c r="R54">
        <v>2.75</v>
      </c>
      <c r="S54">
        <f t="shared" si="2"/>
        <v>-15.39</v>
      </c>
      <c r="T54">
        <v>0</v>
      </c>
      <c r="V54">
        <v>104.07</v>
      </c>
      <c r="W54">
        <f t="shared" si="3"/>
        <v>85.928100000000001</v>
      </c>
      <c r="X54">
        <v>0</v>
      </c>
    </row>
    <row r="55" spans="2:24" x14ac:dyDescent="0.2">
      <c r="B55">
        <v>-51.390999999999998</v>
      </c>
      <c r="C55">
        <v>88.501999999999995</v>
      </c>
      <c r="D55">
        <v>20.597000000000001</v>
      </c>
      <c r="E55">
        <v>106.22</v>
      </c>
      <c r="J55">
        <v>-51.390999999999998</v>
      </c>
      <c r="K55">
        <f t="shared" si="0"/>
        <v>-69.531000000000006</v>
      </c>
      <c r="L55">
        <v>0</v>
      </c>
      <c r="N55">
        <v>88.501999999999995</v>
      </c>
      <c r="O55">
        <f t="shared" si="1"/>
        <v>70.361999999999995</v>
      </c>
      <c r="P55">
        <v>0</v>
      </c>
      <c r="R55">
        <v>20.597000000000001</v>
      </c>
      <c r="S55">
        <f t="shared" si="2"/>
        <v>2.4570000000000007</v>
      </c>
      <c r="T55">
        <v>0</v>
      </c>
      <c r="V55">
        <v>106.22</v>
      </c>
      <c r="W55">
        <f t="shared" si="3"/>
        <v>88.078100000000006</v>
      </c>
      <c r="X55">
        <v>0</v>
      </c>
    </row>
    <row r="56" spans="2:24" x14ac:dyDescent="0.2">
      <c r="B56">
        <v>-47.226999999999997</v>
      </c>
      <c r="C56">
        <v>93.47</v>
      </c>
      <c r="D56">
        <v>40.097000000000001</v>
      </c>
      <c r="E56">
        <v>106.19</v>
      </c>
      <c r="J56">
        <v>-47.226999999999997</v>
      </c>
      <c r="K56">
        <f t="shared" si="0"/>
        <v>-65.36699999999999</v>
      </c>
      <c r="L56">
        <v>0</v>
      </c>
      <c r="N56">
        <v>93.47</v>
      </c>
      <c r="O56">
        <f t="shared" si="1"/>
        <v>75.33</v>
      </c>
      <c r="P56">
        <v>0</v>
      </c>
      <c r="R56">
        <v>40.097000000000001</v>
      </c>
      <c r="S56">
        <f t="shared" si="2"/>
        <v>21.957000000000001</v>
      </c>
      <c r="T56">
        <v>0</v>
      </c>
      <c r="V56">
        <v>106.19</v>
      </c>
      <c r="W56">
        <f t="shared" si="3"/>
        <v>88.048100000000005</v>
      </c>
      <c r="X56">
        <v>0</v>
      </c>
    </row>
    <row r="57" spans="2:24" x14ac:dyDescent="0.2">
      <c r="B57">
        <v>-54.104999999999997</v>
      </c>
      <c r="C57">
        <v>100.7</v>
      </c>
      <c r="D57">
        <v>42.311</v>
      </c>
      <c r="E57">
        <v>87.902000000000001</v>
      </c>
      <c r="J57">
        <v>-54.104999999999997</v>
      </c>
      <c r="K57">
        <f t="shared" si="0"/>
        <v>-72.245000000000005</v>
      </c>
      <c r="L57">
        <v>0</v>
      </c>
      <c r="N57">
        <v>100.7</v>
      </c>
      <c r="O57">
        <f t="shared" si="1"/>
        <v>82.56</v>
      </c>
      <c r="P57">
        <v>0</v>
      </c>
      <c r="R57">
        <v>42.311</v>
      </c>
      <c r="S57">
        <f t="shared" si="2"/>
        <v>24.170999999999999</v>
      </c>
      <c r="T57">
        <v>0</v>
      </c>
      <c r="V57">
        <v>87.902000000000001</v>
      </c>
      <c r="W57">
        <f t="shared" si="3"/>
        <v>69.760099999999994</v>
      </c>
      <c r="X57">
        <v>0</v>
      </c>
    </row>
    <row r="58" spans="2:24" x14ac:dyDescent="0.2">
      <c r="B58">
        <v>-50.639000000000003</v>
      </c>
      <c r="C58">
        <v>92.248000000000005</v>
      </c>
      <c r="D58">
        <v>38.363999999999997</v>
      </c>
      <c r="E58">
        <v>87.504000000000005</v>
      </c>
      <c r="J58">
        <v>-50.639000000000003</v>
      </c>
      <c r="K58">
        <f t="shared" si="0"/>
        <v>-68.778999999999996</v>
      </c>
      <c r="L58">
        <v>0</v>
      </c>
      <c r="N58">
        <v>92.248000000000005</v>
      </c>
      <c r="O58">
        <f t="shared" si="1"/>
        <v>74.108000000000004</v>
      </c>
      <c r="P58">
        <v>0</v>
      </c>
      <c r="R58">
        <v>38.363999999999997</v>
      </c>
      <c r="S58">
        <f t="shared" si="2"/>
        <v>20.223999999999997</v>
      </c>
      <c r="T58">
        <v>0</v>
      </c>
      <c r="V58">
        <v>87.504000000000005</v>
      </c>
      <c r="W58">
        <f t="shared" si="3"/>
        <v>69.362099999999998</v>
      </c>
      <c r="X58">
        <v>0</v>
      </c>
    </row>
    <row r="59" spans="2:24" x14ac:dyDescent="0.2">
      <c r="B59">
        <v>-51.267000000000003</v>
      </c>
      <c r="C59">
        <v>88.867000000000004</v>
      </c>
      <c r="D59">
        <v>50.505000000000003</v>
      </c>
      <c r="E59">
        <v>87.852000000000004</v>
      </c>
      <c r="J59">
        <v>-51.267000000000003</v>
      </c>
      <c r="K59">
        <f t="shared" si="0"/>
        <v>-69.407000000000011</v>
      </c>
      <c r="L59">
        <v>0</v>
      </c>
      <c r="N59">
        <v>88.867000000000004</v>
      </c>
      <c r="O59">
        <f t="shared" si="1"/>
        <v>70.727000000000004</v>
      </c>
      <c r="P59">
        <v>0</v>
      </c>
      <c r="R59">
        <v>50.505000000000003</v>
      </c>
      <c r="S59">
        <f t="shared" si="2"/>
        <v>32.365000000000002</v>
      </c>
      <c r="T59">
        <v>0</v>
      </c>
      <c r="V59">
        <v>87.852000000000004</v>
      </c>
      <c r="W59">
        <f t="shared" si="3"/>
        <v>69.710100000000011</v>
      </c>
      <c r="X59">
        <v>0</v>
      </c>
    </row>
    <row r="60" spans="2:24" x14ac:dyDescent="0.2">
      <c r="B60">
        <v>-48.451999999999998</v>
      </c>
      <c r="C60">
        <v>86.3</v>
      </c>
      <c r="D60">
        <v>41.941000000000003</v>
      </c>
      <c r="E60">
        <v>89.528999999999996</v>
      </c>
      <c r="J60">
        <v>-48.451999999999998</v>
      </c>
      <c r="K60">
        <f t="shared" si="0"/>
        <v>-66.591999999999999</v>
      </c>
      <c r="L60">
        <v>0</v>
      </c>
      <c r="N60">
        <v>86.3</v>
      </c>
      <c r="O60">
        <f t="shared" si="1"/>
        <v>68.16</v>
      </c>
      <c r="P60">
        <v>0</v>
      </c>
      <c r="R60">
        <v>41.941000000000003</v>
      </c>
      <c r="S60">
        <f t="shared" si="2"/>
        <v>23.801000000000002</v>
      </c>
      <c r="T60">
        <v>0</v>
      </c>
      <c r="V60">
        <v>89.528999999999996</v>
      </c>
      <c r="W60">
        <f t="shared" si="3"/>
        <v>71.387100000000004</v>
      </c>
      <c r="X60">
        <v>0</v>
      </c>
    </row>
    <row r="61" spans="2:24" x14ac:dyDescent="0.2">
      <c r="B61">
        <v>-46.984000000000002</v>
      </c>
      <c r="C61">
        <v>82.673000000000002</v>
      </c>
      <c r="D61">
        <v>41.930999999999997</v>
      </c>
      <c r="E61">
        <v>96.361999999999995</v>
      </c>
      <c r="J61">
        <v>-46.984000000000002</v>
      </c>
      <c r="K61">
        <f t="shared" si="0"/>
        <v>-65.123999999999995</v>
      </c>
      <c r="L61">
        <v>0</v>
      </c>
      <c r="N61">
        <v>82.673000000000002</v>
      </c>
      <c r="O61">
        <f t="shared" si="1"/>
        <v>64.533000000000001</v>
      </c>
      <c r="P61">
        <v>0</v>
      </c>
      <c r="R61">
        <v>41.930999999999997</v>
      </c>
      <c r="S61">
        <f t="shared" si="2"/>
        <v>23.790999999999997</v>
      </c>
      <c r="T61">
        <v>0</v>
      </c>
      <c r="V61">
        <v>96.361999999999995</v>
      </c>
      <c r="W61">
        <f t="shared" si="3"/>
        <v>78.220100000000002</v>
      </c>
      <c r="X61">
        <v>0</v>
      </c>
    </row>
    <row r="62" spans="2:24" x14ac:dyDescent="0.2">
      <c r="B62">
        <v>-43.951999999999998</v>
      </c>
      <c r="C62">
        <v>75.844999999999999</v>
      </c>
      <c r="D62">
        <v>43.484000000000002</v>
      </c>
      <c r="E62">
        <v>107.71</v>
      </c>
      <c r="J62">
        <v>-43.951999999999998</v>
      </c>
      <c r="K62">
        <f t="shared" si="0"/>
        <v>-62.091999999999999</v>
      </c>
      <c r="L62">
        <v>0</v>
      </c>
      <c r="N62">
        <v>75.844999999999999</v>
      </c>
      <c r="O62">
        <f t="shared" si="1"/>
        <v>57.704999999999998</v>
      </c>
      <c r="P62">
        <v>0</v>
      </c>
      <c r="R62">
        <v>43.484000000000002</v>
      </c>
      <c r="S62">
        <f t="shared" si="2"/>
        <v>25.344000000000001</v>
      </c>
      <c r="T62">
        <v>0</v>
      </c>
      <c r="V62">
        <v>107.71</v>
      </c>
      <c r="W62">
        <f t="shared" si="3"/>
        <v>89.568099999999987</v>
      </c>
      <c r="X62">
        <v>0</v>
      </c>
    </row>
    <row r="63" spans="2:24" x14ac:dyDescent="0.2">
      <c r="B63">
        <v>-49.780999999999999</v>
      </c>
      <c r="C63">
        <v>73.631</v>
      </c>
      <c r="D63">
        <v>47.683</v>
      </c>
      <c r="E63">
        <v>105.11</v>
      </c>
      <c r="J63">
        <v>-49.780999999999999</v>
      </c>
      <c r="K63">
        <f t="shared" si="0"/>
        <v>-67.920999999999992</v>
      </c>
      <c r="L63">
        <v>0</v>
      </c>
      <c r="N63">
        <v>73.631</v>
      </c>
      <c r="O63">
        <f t="shared" si="1"/>
        <v>55.491</v>
      </c>
      <c r="P63">
        <v>0</v>
      </c>
      <c r="R63">
        <v>47.683</v>
      </c>
      <c r="S63">
        <f t="shared" si="2"/>
        <v>29.542999999999999</v>
      </c>
      <c r="T63">
        <v>0</v>
      </c>
      <c r="V63">
        <v>105.11</v>
      </c>
      <c r="W63">
        <f t="shared" si="3"/>
        <v>86.968099999999993</v>
      </c>
      <c r="X63">
        <v>0</v>
      </c>
    </row>
    <row r="64" spans="2:24" x14ac:dyDescent="0.2">
      <c r="B64">
        <v>-47.753</v>
      </c>
      <c r="C64">
        <v>69.602999999999994</v>
      </c>
      <c r="D64">
        <v>49.548000000000002</v>
      </c>
      <c r="E64">
        <v>108.12</v>
      </c>
      <c r="J64">
        <v>-47.753</v>
      </c>
      <c r="K64">
        <f t="shared" si="0"/>
        <v>-65.893000000000001</v>
      </c>
      <c r="L64">
        <v>0</v>
      </c>
      <c r="N64">
        <v>69.602999999999994</v>
      </c>
      <c r="O64">
        <f t="shared" si="1"/>
        <v>51.462999999999994</v>
      </c>
      <c r="P64">
        <v>0</v>
      </c>
      <c r="R64">
        <v>49.548000000000002</v>
      </c>
      <c r="S64">
        <f t="shared" si="2"/>
        <v>31.408000000000001</v>
      </c>
      <c r="T64">
        <v>0</v>
      </c>
      <c r="V64">
        <v>108.12</v>
      </c>
      <c r="W64">
        <f t="shared" si="3"/>
        <v>89.978100000000012</v>
      </c>
      <c r="X64">
        <v>0</v>
      </c>
    </row>
    <row r="65" spans="2:24" x14ac:dyDescent="0.2">
      <c r="B65">
        <v>-55.959000000000003</v>
      </c>
      <c r="C65">
        <v>41.695</v>
      </c>
      <c r="D65">
        <v>40.094999999999999</v>
      </c>
      <c r="E65">
        <v>105.02</v>
      </c>
      <c r="J65">
        <v>-55.959000000000003</v>
      </c>
      <c r="K65">
        <f t="shared" si="0"/>
        <v>-74.099000000000004</v>
      </c>
      <c r="L65">
        <v>0</v>
      </c>
      <c r="N65">
        <v>41.695</v>
      </c>
      <c r="O65">
        <f t="shared" si="1"/>
        <v>23.555</v>
      </c>
      <c r="P65">
        <v>0</v>
      </c>
      <c r="R65">
        <v>40.094999999999999</v>
      </c>
      <c r="S65">
        <f t="shared" si="2"/>
        <v>21.954999999999998</v>
      </c>
      <c r="T65">
        <v>0</v>
      </c>
      <c r="V65">
        <v>105.02</v>
      </c>
      <c r="W65">
        <f t="shared" si="3"/>
        <v>86.878099999999989</v>
      </c>
      <c r="X65">
        <v>0</v>
      </c>
    </row>
    <row r="66" spans="2:24" x14ac:dyDescent="0.2">
      <c r="B66">
        <v>-57.363999999999997</v>
      </c>
      <c r="C66">
        <v>23.381</v>
      </c>
      <c r="D66">
        <v>32.58</v>
      </c>
      <c r="E66">
        <v>101.25</v>
      </c>
      <c r="J66">
        <v>-57.363999999999997</v>
      </c>
      <c r="K66">
        <f t="shared" si="0"/>
        <v>-75.503999999999991</v>
      </c>
      <c r="L66">
        <v>0</v>
      </c>
      <c r="N66">
        <v>23.381</v>
      </c>
      <c r="O66">
        <f t="shared" si="1"/>
        <v>5.2409999999999997</v>
      </c>
      <c r="P66">
        <v>0</v>
      </c>
      <c r="R66">
        <v>32.58</v>
      </c>
      <c r="S66">
        <f t="shared" si="2"/>
        <v>14.439999999999998</v>
      </c>
      <c r="T66">
        <v>0</v>
      </c>
      <c r="V66">
        <v>101.25</v>
      </c>
      <c r="W66">
        <f t="shared" si="3"/>
        <v>83.108100000000007</v>
      </c>
      <c r="X66">
        <v>0</v>
      </c>
    </row>
    <row r="67" spans="2:24" x14ac:dyDescent="0.2">
      <c r="B67">
        <v>-55.146000000000001</v>
      </c>
      <c r="C67">
        <v>16.922999999999998</v>
      </c>
      <c r="D67">
        <v>39.700000000000003</v>
      </c>
      <c r="E67">
        <v>97.106999999999999</v>
      </c>
      <c r="J67">
        <v>-55.146000000000001</v>
      </c>
      <c r="K67">
        <f t="shared" si="0"/>
        <v>-73.286000000000001</v>
      </c>
      <c r="L67">
        <v>0</v>
      </c>
      <c r="N67">
        <v>16.922999999999998</v>
      </c>
      <c r="O67">
        <f t="shared" si="1"/>
        <v>-1.2170000000000023</v>
      </c>
      <c r="P67">
        <v>0</v>
      </c>
      <c r="R67">
        <v>39.700000000000003</v>
      </c>
      <c r="S67">
        <f t="shared" si="2"/>
        <v>21.560000000000002</v>
      </c>
      <c r="T67">
        <v>0</v>
      </c>
      <c r="V67">
        <v>97.106999999999999</v>
      </c>
      <c r="W67">
        <f t="shared" si="3"/>
        <v>78.965100000000007</v>
      </c>
      <c r="X67">
        <v>0</v>
      </c>
    </row>
    <row r="68" spans="2:24" x14ac:dyDescent="0.2">
      <c r="B68">
        <v>-51.344000000000001</v>
      </c>
      <c r="C68">
        <v>8.7530999999999999</v>
      </c>
      <c r="D68">
        <v>39.311</v>
      </c>
      <c r="E68">
        <v>93.728999999999999</v>
      </c>
      <c r="J68">
        <v>-51.344000000000001</v>
      </c>
      <c r="K68">
        <f t="shared" ref="K68:K131" si="4">J68-18.14</f>
        <v>-69.484000000000009</v>
      </c>
      <c r="L68">
        <v>0</v>
      </c>
      <c r="N68">
        <v>8.7530999999999999</v>
      </c>
      <c r="O68">
        <f t="shared" ref="O68:O131" si="5">N68-18.14</f>
        <v>-9.3869000000000007</v>
      </c>
      <c r="P68">
        <v>0</v>
      </c>
      <c r="R68">
        <v>39.311</v>
      </c>
      <c r="S68">
        <f t="shared" ref="S68:S131" si="6">R68-18.14</f>
        <v>21.170999999999999</v>
      </c>
      <c r="T68">
        <v>0</v>
      </c>
      <c r="V68">
        <v>93.728999999999999</v>
      </c>
      <c r="W68">
        <f t="shared" ref="W68:W131" si="7">V68-18.1419</f>
        <v>75.587099999999992</v>
      </c>
      <c r="X68">
        <v>0</v>
      </c>
    </row>
    <row r="69" spans="2:24" x14ac:dyDescent="0.2">
      <c r="B69">
        <v>-43.152000000000001</v>
      </c>
      <c r="C69">
        <v>24.297999999999998</v>
      </c>
      <c r="D69">
        <v>34.789000000000001</v>
      </c>
      <c r="E69">
        <v>88.718999999999994</v>
      </c>
      <c r="J69">
        <v>-43.152000000000001</v>
      </c>
      <c r="K69">
        <f t="shared" si="4"/>
        <v>-61.292000000000002</v>
      </c>
      <c r="L69">
        <v>0</v>
      </c>
      <c r="N69">
        <v>24.297999999999998</v>
      </c>
      <c r="O69">
        <f t="shared" si="5"/>
        <v>6.1579999999999977</v>
      </c>
      <c r="P69">
        <v>0</v>
      </c>
      <c r="R69">
        <v>34.789000000000001</v>
      </c>
      <c r="S69">
        <f t="shared" si="6"/>
        <v>16.649000000000001</v>
      </c>
      <c r="T69">
        <v>0</v>
      </c>
      <c r="V69">
        <v>88.718999999999994</v>
      </c>
      <c r="W69">
        <f t="shared" si="7"/>
        <v>70.577100000000002</v>
      </c>
      <c r="X69">
        <v>0</v>
      </c>
    </row>
    <row r="70" spans="2:24" x14ac:dyDescent="0.2">
      <c r="B70">
        <v>-36.521000000000001</v>
      </c>
      <c r="C70">
        <v>5.9984000000000002</v>
      </c>
      <c r="D70">
        <v>28.783999999999999</v>
      </c>
      <c r="E70">
        <v>85.236000000000004</v>
      </c>
      <c r="J70">
        <v>-36.521000000000001</v>
      </c>
      <c r="K70">
        <f t="shared" si="4"/>
        <v>-54.661000000000001</v>
      </c>
      <c r="L70">
        <v>0</v>
      </c>
      <c r="N70">
        <v>5.9984000000000002</v>
      </c>
      <c r="O70">
        <f t="shared" si="5"/>
        <v>-12.1416</v>
      </c>
      <c r="P70">
        <v>0</v>
      </c>
      <c r="R70">
        <v>28.783999999999999</v>
      </c>
      <c r="S70">
        <f t="shared" si="6"/>
        <v>10.643999999999998</v>
      </c>
      <c r="T70">
        <v>0</v>
      </c>
      <c r="V70">
        <v>85.236000000000004</v>
      </c>
      <c r="W70">
        <f t="shared" si="7"/>
        <v>67.094099999999997</v>
      </c>
      <c r="X70">
        <v>0</v>
      </c>
    </row>
    <row r="71" spans="2:24" x14ac:dyDescent="0.2">
      <c r="B71">
        <v>-29.591000000000001</v>
      </c>
      <c r="C71">
        <v>-1.2875000000000001</v>
      </c>
      <c r="D71">
        <v>25.158000000000001</v>
      </c>
      <c r="E71">
        <v>83.113</v>
      </c>
      <c r="J71">
        <v>-29.591000000000001</v>
      </c>
      <c r="K71">
        <f t="shared" si="4"/>
        <v>-47.731000000000002</v>
      </c>
      <c r="L71">
        <v>0</v>
      </c>
      <c r="N71">
        <v>-1.2875000000000001</v>
      </c>
      <c r="O71">
        <f t="shared" si="5"/>
        <v>-19.427500000000002</v>
      </c>
      <c r="P71">
        <v>0</v>
      </c>
      <c r="R71">
        <v>25.158000000000001</v>
      </c>
      <c r="S71">
        <f t="shared" si="6"/>
        <v>7.0180000000000007</v>
      </c>
      <c r="T71">
        <v>0</v>
      </c>
      <c r="V71">
        <v>83.113</v>
      </c>
      <c r="W71">
        <f t="shared" si="7"/>
        <v>64.971100000000007</v>
      </c>
      <c r="X71">
        <v>0</v>
      </c>
    </row>
    <row r="72" spans="2:24" x14ac:dyDescent="0.2">
      <c r="B72">
        <v>-20.626000000000001</v>
      </c>
      <c r="C72">
        <v>-10.433999999999999</v>
      </c>
      <c r="D72">
        <v>14.164</v>
      </c>
      <c r="E72">
        <v>84.1</v>
      </c>
      <c r="J72">
        <v>-20.626000000000001</v>
      </c>
      <c r="K72">
        <f t="shared" si="4"/>
        <v>-38.766000000000005</v>
      </c>
      <c r="L72">
        <v>0</v>
      </c>
      <c r="N72">
        <v>-10.433999999999999</v>
      </c>
      <c r="O72">
        <f t="shared" si="5"/>
        <v>-28.573999999999998</v>
      </c>
      <c r="P72">
        <v>0</v>
      </c>
      <c r="R72">
        <v>14.164</v>
      </c>
      <c r="S72">
        <f t="shared" si="6"/>
        <v>-3.9760000000000009</v>
      </c>
      <c r="T72">
        <v>0</v>
      </c>
      <c r="V72">
        <v>84.1</v>
      </c>
      <c r="W72">
        <f t="shared" si="7"/>
        <v>65.958100000000002</v>
      </c>
      <c r="X72">
        <v>0</v>
      </c>
    </row>
    <row r="73" spans="2:24" x14ac:dyDescent="0.2">
      <c r="B73">
        <v>-14.56</v>
      </c>
      <c r="C73">
        <v>-21.841000000000001</v>
      </c>
      <c r="D73">
        <v>3.4859</v>
      </c>
      <c r="E73">
        <v>80.153999999999996</v>
      </c>
      <c r="J73">
        <v>-14.56</v>
      </c>
      <c r="K73">
        <f t="shared" si="4"/>
        <v>-32.700000000000003</v>
      </c>
      <c r="L73">
        <v>0</v>
      </c>
      <c r="N73">
        <v>-21.841000000000001</v>
      </c>
      <c r="O73">
        <f t="shared" si="5"/>
        <v>-39.981000000000002</v>
      </c>
      <c r="P73">
        <v>0</v>
      </c>
      <c r="R73">
        <v>3.4859</v>
      </c>
      <c r="S73">
        <f t="shared" si="6"/>
        <v>-14.6541</v>
      </c>
      <c r="T73">
        <v>0</v>
      </c>
      <c r="V73">
        <v>80.153999999999996</v>
      </c>
      <c r="W73">
        <f t="shared" si="7"/>
        <v>62.012099999999997</v>
      </c>
      <c r="X73">
        <v>0</v>
      </c>
    </row>
    <row r="74" spans="2:24" x14ac:dyDescent="0.2">
      <c r="B74">
        <v>-12.185</v>
      </c>
      <c r="C74">
        <v>-31.75</v>
      </c>
      <c r="D74">
        <v>4.0327999999999999</v>
      </c>
      <c r="E74">
        <v>72.888000000000005</v>
      </c>
      <c r="J74">
        <v>-12.185</v>
      </c>
      <c r="K74">
        <f t="shared" si="4"/>
        <v>-30.325000000000003</v>
      </c>
      <c r="L74">
        <v>0</v>
      </c>
      <c r="N74">
        <v>-31.75</v>
      </c>
      <c r="O74">
        <f t="shared" si="5"/>
        <v>-49.89</v>
      </c>
      <c r="P74">
        <v>0</v>
      </c>
      <c r="R74">
        <v>4.0327999999999999</v>
      </c>
      <c r="S74">
        <f t="shared" si="6"/>
        <v>-14.107200000000001</v>
      </c>
      <c r="T74">
        <v>0</v>
      </c>
      <c r="V74">
        <v>72.888000000000005</v>
      </c>
      <c r="W74">
        <f t="shared" si="7"/>
        <v>54.746100000000006</v>
      </c>
      <c r="X74">
        <v>0</v>
      </c>
    </row>
    <row r="75" spans="2:24" x14ac:dyDescent="0.2">
      <c r="B75">
        <v>-9.2344000000000008</v>
      </c>
      <c r="C75">
        <v>-42.122999999999998</v>
      </c>
      <c r="D75">
        <v>-13.808</v>
      </c>
      <c r="E75">
        <v>65.700999999999993</v>
      </c>
      <c r="J75">
        <v>-9.2344000000000008</v>
      </c>
      <c r="K75">
        <f t="shared" si="4"/>
        <v>-27.374400000000001</v>
      </c>
      <c r="L75">
        <v>0</v>
      </c>
      <c r="N75">
        <v>-42.122999999999998</v>
      </c>
      <c r="O75">
        <f t="shared" si="5"/>
        <v>-60.262999999999998</v>
      </c>
      <c r="P75">
        <v>0</v>
      </c>
      <c r="R75">
        <v>-13.808</v>
      </c>
      <c r="S75">
        <f t="shared" si="6"/>
        <v>-31.948</v>
      </c>
      <c r="T75">
        <v>0</v>
      </c>
      <c r="V75">
        <v>65.700999999999993</v>
      </c>
      <c r="W75">
        <f t="shared" si="7"/>
        <v>47.559099999999994</v>
      </c>
      <c r="X75">
        <v>0</v>
      </c>
    </row>
    <row r="76" spans="2:24" x14ac:dyDescent="0.2">
      <c r="B76">
        <v>8.0980000000000008</v>
      </c>
      <c r="C76">
        <v>-51.423000000000002</v>
      </c>
      <c r="D76">
        <v>-40.707999999999998</v>
      </c>
      <c r="E76">
        <v>69.278999999999996</v>
      </c>
      <c r="J76">
        <v>8.0980000000000008</v>
      </c>
      <c r="K76">
        <f t="shared" si="4"/>
        <v>-10.042</v>
      </c>
      <c r="L76">
        <v>0</v>
      </c>
      <c r="N76">
        <v>-51.423000000000002</v>
      </c>
      <c r="O76">
        <f t="shared" si="5"/>
        <v>-69.563000000000002</v>
      </c>
      <c r="P76">
        <v>0</v>
      </c>
      <c r="R76">
        <v>-40.707999999999998</v>
      </c>
      <c r="S76">
        <f t="shared" si="6"/>
        <v>-58.847999999999999</v>
      </c>
      <c r="T76">
        <v>0</v>
      </c>
      <c r="V76">
        <v>69.278999999999996</v>
      </c>
      <c r="W76">
        <f t="shared" si="7"/>
        <v>51.137099999999997</v>
      </c>
      <c r="X76">
        <v>0</v>
      </c>
    </row>
    <row r="77" spans="2:24" x14ac:dyDescent="0.2">
      <c r="B77">
        <v>14.497</v>
      </c>
      <c r="C77">
        <v>-45.588000000000001</v>
      </c>
      <c r="D77">
        <v>2.7359</v>
      </c>
      <c r="E77">
        <v>88.135000000000005</v>
      </c>
      <c r="J77">
        <v>14.497</v>
      </c>
      <c r="K77">
        <f t="shared" si="4"/>
        <v>-3.6430000000000007</v>
      </c>
      <c r="L77">
        <v>0</v>
      </c>
      <c r="N77">
        <v>-45.588000000000001</v>
      </c>
      <c r="O77">
        <f t="shared" si="5"/>
        <v>-63.728000000000002</v>
      </c>
      <c r="P77">
        <v>0</v>
      </c>
      <c r="R77">
        <v>2.7359</v>
      </c>
      <c r="S77">
        <f t="shared" si="6"/>
        <v>-15.4041</v>
      </c>
      <c r="T77">
        <v>0</v>
      </c>
      <c r="V77">
        <v>88.135000000000005</v>
      </c>
      <c r="W77">
        <f t="shared" si="7"/>
        <v>69.993099999999998</v>
      </c>
      <c r="X77">
        <v>0</v>
      </c>
    </row>
    <row r="78" spans="2:24" x14ac:dyDescent="0.2">
      <c r="B78">
        <v>15.375999999999999</v>
      </c>
      <c r="C78">
        <v>-38.655000000000001</v>
      </c>
      <c r="D78">
        <v>-2.2641</v>
      </c>
      <c r="E78">
        <v>93.016999999999996</v>
      </c>
      <c r="J78">
        <v>15.375999999999999</v>
      </c>
      <c r="K78">
        <f t="shared" si="4"/>
        <v>-2.7640000000000011</v>
      </c>
      <c r="L78">
        <v>0</v>
      </c>
      <c r="N78">
        <v>-38.655000000000001</v>
      </c>
      <c r="O78">
        <f t="shared" si="5"/>
        <v>-56.795000000000002</v>
      </c>
      <c r="P78">
        <v>0</v>
      </c>
      <c r="R78">
        <v>-2.2641</v>
      </c>
      <c r="S78">
        <f t="shared" si="6"/>
        <v>-20.4041</v>
      </c>
      <c r="T78">
        <v>0</v>
      </c>
      <c r="V78">
        <v>93.016999999999996</v>
      </c>
      <c r="W78">
        <f t="shared" si="7"/>
        <v>74.875100000000003</v>
      </c>
      <c r="X78">
        <v>0</v>
      </c>
    </row>
    <row r="79" spans="2:24" x14ac:dyDescent="0.2">
      <c r="B79">
        <v>18.253</v>
      </c>
      <c r="C79">
        <v>-33.292000000000002</v>
      </c>
      <c r="D79">
        <v>-9.0702999999999996</v>
      </c>
      <c r="E79">
        <v>90.74</v>
      </c>
      <c r="J79">
        <v>18.253</v>
      </c>
      <c r="K79">
        <f t="shared" si="4"/>
        <v>0.11299999999999955</v>
      </c>
      <c r="L79">
        <v>0</v>
      </c>
      <c r="N79">
        <v>-33.292000000000002</v>
      </c>
      <c r="O79">
        <f t="shared" si="5"/>
        <v>-51.432000000000002</v>
      </c>
      <c r="P79">
        <v>0</v>
      </c>
      <c r="R79">
        <v>-9.0702999999999996</v>
      </c>
      <c r="S79">
        <f t="shared" si="6"/>
        <v>-27.2103</v>
      </c>
      <c r="T79">
        <v>0</v>
      </c>
      <c r="V79">
        <v>90.74</v>
      </c>
      <c r="W79">
        <f t="shared" si="7"/>
        <v>72.598099999999988</v>
      </c>
      <c r="X79">
        <v>0</v>
      </c>
    </row>
    <row r="80" spans="2:24" x14ac:dyDescent="0.2">
      <c r="B80">
        <v>17.669</v>
      </c>
      <c r="C80">
        <v>-33.53</v>
      </c>
      <c r="D80">
        <v>-10.164</v>
      </c>
      <c r="E80">
        <v>80.703000000000003</v>
      </c>
      <c r="J80">
        <v>17.669</v>
      </c>
      <c r="K80">
        <f t="shared" si="4"/>
        <v>-0.47100000000000009</v>
      </c>
      <c r="L80">
        <v>0</v>
      </c>
      <c r="N80">
        <v>-33.53</v>
      </c>
      <c r="O80">
        <f t="shared" si="5"/>
        <v>-51.67</v>
      </c>
      <c r="P80">
        <v>0</v>
      </c>
      <c r="R80">
        <v>-10.164</v>
      </c>
      <c r="S80">
        <f t="shared" si="6"/>
        <v>-28.304000000000002</v>
      </c>
      <c r="T80">
        <v>0</v>
      </c>
      <c r="V80">
        <v>80.703000000000003</v>
      </c>
      <c r="W80">
        <f t="shared" si="7"/>
        <v>62.561100000000003</v>
      </c>
      <c r="X80">
        <v>0</v>
      </c>
    </row>
    <row r="81" spans="2:24" x14ac:dyDescent="0.2">
      <c r="B81">
        <v>17.189</v>
      </c>
      <c r="C81">
        <v>-50.691000000000003</v>
      </c>
      <c r="D81">
        <v>-11.281000000000001</v>
      </c>
      <c r="E81">
        <v>72.453999999999994</v>
      </c>
      <c r="J81">
        <v>17.189</v>
      </c>
      <c r="K81">
        <f t="shared" si="4"/>
        <v>-0.95100000000000051</v>
      </c>
      <c r="L81">
        <v>0</v>
      </c>
      <c r="N81">
        <v>-50.691000000000003</v>
      </c>
      <c r="O81">
        <f t="shared" si="5"/>
        <v>-68.831000000000003</v>
      </c>
      <c r="P81">
        <v>0</v>
      </c>
      <c r="R81">
        <v>-11.281000000000001</v>
      </c>
      <c r="S81">
        <f t="shared" si="6"/>
        <v>-29.420999999999999</v>
      </c>
      <c r="T81">
        <v>0</v>
      </c>
      <c r="V81">
        <v>72.453999999999994</v>
      </c>
      <c r="W81">
        <f t="shared" si="7"/>
        <v>54.312099999999994</v>
      </c>
      <c r="X81">
        <v>0</v>
      </c>
    </row>
    <row r="82" spans="2:24" x14ac:dyDescent="0.2">
      <c r="B82">
        <v>16.138999999999999</v>
      </c>
      <c r="C82">
        <v>-57.058999999999997</v>
      </c>
      <c r="D82">
        <v>-27.745000000000001</v>
      </c>
      <c r="E82">
        <v>67.914000000000001</v>
      </c>
      <c r="J82">
        <v>16.138999999999999</v>
      </c>
      <c r="K82">
        <f t="shared" si="4"/>
        <v>-2.0010000000000012</v>
      </c>
      <c r="L82">
        <v>0</v>
      </c>
      <c r="N82">
        <v>-57.058999999999997</v>
      </c>
      <c r="O82">
        <f t="shared" si="5"/>
        <v>-75.198999999999998</v>
      </c>
      <c r="P82">
        <v>0</v>
      </c>
      <c r="R82">
        <v>-27.745000000000001</v>
      </c>
      <c r="S82">
        <f t="shared" si="6"/>
        <v>-45.885000000000005</v>
      </c>
      <c r="T82">
        <v>0</v>
      </c>
      <c r="V82">
        <v>67.914000000000001</v>
      </c>
      <c r="W82">
        <f t="shared" si="7"/>
        <v>49.772100000000002</v>
      </c>
      <c r="X82">
        <v>0</v>
      </c>
    </row>
    <row r="83" spans="2:24" x14ac:dyDescent="0.2">
      <c r="B83">
        <v>15.510999999999999</v>
      </c>
      <c r="C83">
        <v>-51.755000000000003</v>
      </c>
      <c r="D83">
        <v>-47.213999999999999</v>
      </c>
      <c r="E83">
        <v>66.974999999999994</v>
      </c>
      <c r="J83">
        <v>15.510999999999999</v>
      </c>
      <c r="K83">
        <f t="shared" si="4"/>
        <v>-2.6290000000000013</v>
      </c>
      <c r="L83">
        <v>0</v>
      </c>
      <c r="N83">
        <v>-51.755000000000003</v>
      </c>
      <c r="O83">
        <f t="shared" si="5"/>
        <v>-69.89500000000001</v>
      </c>
      <c r="P83">
        <v>0</v>
      </c>
      <c r="R83">
        <v>-47.213999999999999</v>
      </c>
      <c r="S83">
        <f t="shared" si="6"/>
        <v>-65.353999999999999</v>
      </c>
      <c r="T83">
        <v>0</v>
      </c>
      <c r="V83">
        <v>66.974999999999994</v>
      </c>
      <c r="W83">
        <f t="shared" si="7"/>
        <v>48.833099999999995</v>
      </c>
      <c r="X83">
        <v>0</v>
      </c>
    </row>
    <row r="84" spans="2:24" x14ac:dyDescent="0.2">
      <c r="B84">
        <v>14.273</v>
      </c>
      <c r="C84">
        <v>-48.363999999999997</v>
      </c>
      <c r="D84">
        <v>-74.427999999999997</v>
      </c>
      <c r="E84">
        <v>63.045999999999999</v>
      </c>
      <c r="J84">
        <v>14.273</v>
      </c>
      <c r="K84">
        <f t="shared" si="4"/>
        <v>-3.8670000000000009</v>
      </c>
      <c r="L84">
        <v>0</v>
      </c>
      <c r="N84">
        <v>-48.363999999999997</v>
      </c>
      <c r="O84">
        <f t="shared" si="5"/>
        <v>-66.503999999999991</v>
      </c>
      <c r="P84">
        <v>0</v>
      </c>
      <c r="R84">
        <v>-74.427999999999997</v>
      </c>
      <c r="S84">
        <f t="shared" si="6"/>
        <v>-92.567999999999998</v>
      </c>
      <c r="T84">
        <v>0</v>
      </c>
      <c r="V84">
        <v>63.045999999999999</v>
      </c>
      <c r="W84">
        <f t="shared" si="7"/>
        <v>44.9041</v>
      </c>
      <c r="X84">
        <v>0</v>
      </c>
    </row>
    <row r="85" spans="2:24" x14ac:dyDescent="0.2">
      <c r="B85">
        <v>15.082000000000001</v>
      </c>
      <c r="C85">
        <v>-48.359000000000002</v>
      </c>
      <c r="D85">
        <v>-76.539000000000001</v>
      </c>
      <c r="E85">
        <v>83.49</v>
      </c>
      <c r="J85">
        <v>15.082000000000001</v>
      </c>
      <c r="K85">
        <f t="shared" si="4"/>
        <v>-3.0579999999999998</v>
      </c>
      <c r="L85">
        <v>0</v>
      </c>
      <c r="N85">
        <v>-48.359000000000002</v>
      </c>
      <c r="O85">
        <f t="shared" si="5"/>
        <v>-66.498999999999995</v>
      </c>
      <c r="P85">
        <v>0</v>
      </c>
      <c r="R85">
        <v>-76.539000000000001</v>
      </c>
      <c r="S85">
        <f t="shared" si="6"/>
        <v>-94.679000000000002</v>
      </c>
      <c r="T85">
        <v>0</v>
      </c>
      <c r="V85">
        <v>83.49</v>
      </c>
      <c r="W85">
        <f t="shared" si="7"/>
        <v>65.348099999999988</v>
      </c>
      <c r="X85">
        <v>0</v>
      </c>
    </row>
    <row r="86" spans="2:24" x14ac:dyDescent="0.2">
      <c r="B86">
        <v>20.236000000000001</v>
      </c>
      <c r="C86">
        <v>-47.930999999999997</v>
      </c>
      <c r="D86">
        <v>-62.536000000000001</v>
      </c>
      <c r="E86">
        <v>94.838999999999999</v>
      </c>
      <c r="J86">
        <v>20.236000000000001</v>
      </c>
      <c r="K86">
        <f t="shared" si="4"/>
        <v>2.0960000000000001</v>
      </c>
      <c r="L86">
        <v>0</v>
      </c>
      <c r="N86">
        <v>-47.930999999999997</v>
      </c>
      <c r="O86">
        <f t="shared" si="5"/>
        <v>-66.070999999999998</v>
      </c>
      <c r="P86">
        <v>0</v>
      </c>
      <c r="R86">
        <v>-62.536000000000001</v>
      </c>
      <c r="S86">
        <f t="shared" si="6"/>
        <v>-80.676000000000002</v>
      </c>
      <c r="T86">
        <v>0</v>
      </c>
      <c r="V86">
        <v>94.838999999999999</v>
      </c>
      <c r="W86">
        <f t="shared" si="7"/>
        <v>76.697100000000006</v>
      </c>
      <c r="X86">
        <v>0</v>
      </c>
    </row>
    <row r="87" spans="2:24" x14ac:dyDescent="0.2">
      <c r="B87">
        <v>15.936</v>
      </c>
      <c r="C87">
        <v>-50.036000000000001</v>
      </c>
      <c r="D87">
        <v>-32.960999999999999</v>
      </c>
      <c r="E87">
        <v>97.552999999999997</v>
      </c>
      <c r="J87">
        <v>15.936</v>
      </c>
      <c r="K87">
        <f t="shared" si="4"/>
        <v>-2.2040000000000006</v>
      </c>
      <c r="L87">
        <v>0</v>
      </c>
      <c r="N87">
        <v>-50.036000000000001</v>
      </c>
      <c r="O87">
        <f t="shared" si="5"/>
        <v>-68.176000000000002</v>
      </c>
      <c r="P87">
        <v>0</v>
      </c>
      <c r="R87">
        <v>-32.960999999999999</v>
      </c>
      <c r="S87">
        <f t="shared" si="6"/>
        <v>-51.100999999999999</v>
      </c>
      <c r="T87">
        <v>0</v>
      </c>
      <c r="V87">
        <v>97.552999999999997</v>
      </c>
      <c r="W87">
        <f t="shared" si="7"/>
        <v>79.411100000000005</v>
      </c>
      <c r="X87">
        <v>0</v>
      </c>
    </row>
    <row r="88" spans="2:24" x14ac:dyDescent="0.2">
      <c r="B88">
        <v>8.5227000000000004</v>
      </c>
      <c r="C88">
        <v>-52.292000000000002</v>
      </c>
      <c r="D88">
        <v>-25.359000000000002</v>
      </c>
      <c r="E88">
        <v>106.84</v>
      </c>
      <c r="J88">
        <v>8.5227000000000004</v>
      </c>
      <c r="K88">
        <f t="shared" si="4"/>
        <v>-9.6173000000000002</v>
      </c>
      <c r="L88">
        <v>0</v>
      </c>
      <c r="N88">
        <v>-52.292000000000002</v>
      </c>
      <c r="O88">
        <f t="shared" si="5"/>
        <v>-70.432000000000002</v>
      </c>
      <c r="P88">
        <v>0</v>
      </c>
      <c r="R88">
        <v>-25.359000000000002</v>
      </c>
      <c r="S88">
        <f t="shared" si="6"/>
        <v>-43.499000000000002</v>
      </c>
      <c r="T88">
        <v>0</v>
      </c>
      <c r="V88">
        <v>106.84</v>
      </c>
      <c r="W88">
        <f t="shared" si="7"/>
        <v>88.698100000000011</v>
      </c>
      <c r="X88">
        <v>0</v>
      </c>
    </row>
    <row r="89" spans="2:24" x14ac:dyDescent="0.2">
      <c r="B89">
        <v>-11.629</v>
      </c>
      <c r="C89">
        <v>-56.774999999999999</v>
      </c>
      <c r="D89">
        <v>-44.25</v>
      </c>
      <c r="E89">
        <v>100.39</v>
      </c>
      <c r="J89">
        <v>-11.629</v>
      </c>
      <c r="K89">
        <f t="shared" si="4"/>
        <v>-29.768999999999998</v>
      </c>
      <c r="L89">
        <v>0</v>
      </c>
      <c r="N89">
        <v>-56.774999999999999</v>
      </c>
      <c r="O89">
        <f t="shared" si="5"/>
        <v>-74.914999999999992</v>
      </c>
      <c r="P89">
        <v>0</v>
      </c>
      <c r="R89">
        <v>-44.25</v>
      </c>
      <c r="S89">
        <f t="shared" si="6"/>
        <v>-62.39</v>
      </c>
      <c r="T89">
        <v>0</v>
      </c>
      <c r="V89">
        <v>100.39</v>
      </c>
      <c r="W89">
        <f t="shared" si="7"/>
        <v>82.248099999999994</v>
      </c>
      <c r="X89">
        <v>0</v>
      </c>
    </row>
    <row r="90" spans="2:24" x14ac:dyDescent="0.2">
      <c r="B90">
        <v>-13.964</v>
      </c>
      <c r="C90">
        <v>-73.727000000000004</v>
      </c>
      <c r="D90">
        <v>-58.094999999999999</v>
      </c>
      <c r="E90">
        <v>91.504999999999995</v>
      </c>
      <c r="J90">
        <v>-13.964</v>
      </c>
      <c r="K90">
        <f t="shared" si="4"/>
        <v>-32.103999999999999</v>
      </c>
      <c r="L90">
        <v>0</v>
      </c>
      <c r="N90">
        <v>-73.727000000000004</v>
      </c>
      <c r="O90">
        <f t="shared" si="5"/>
        <v>-91.867000000000004</v>
      </c>
      <c r="P90">
        <v>0</v>
      </c>
      <c r="R90">
        <v>-58.094999999999999</v>
      </c>
      <c r="S90">
        <f t="shared" si="6"/>
        <v>-76.234999999999999</v>
      </c>
      <c r="T90">
        <v>0</v>
      </c>
      <c r="V90">
        <v>91.504999999999995</v>
      </c>
      <c r="W90">
        <f t="shared" si="7"/>
        <v>73.363100000000003</v>
      </c>
      <c r="X90">
        <v>0</v>
      </c>
    </row>
    <row r="91" spans="2:24" x14ac:dyDescent="0.2">
      <c r="B91">
        <v>-13.912000000000001</v>
      </c>
      <c r="C91">
        <v>-83.78</v>
      </c>
      <c r="D91">
        <v>-97.15</v>
      </c>
      <c r="E91">
        <v>56.247</v>
      </c>
      <c r="J91">
        <v>-13.912000000000001</v>
      </c>
      <c r="K91">
        <f t="shared" si="4"/>
        <v>-32.052</v>
      </c>
      <c r="L91">
        <v>0</v>
      </c>
      <c r="N91">
        <v>-83.78</v>
      </c>
      <c r="O91">
        <f t="shared" si="5"/>
        <v>-101.92</v>
      </c>
      <c r="P91">
        <v>0</v>
      </c>
      <c r="R91">
        <v>-97.15</v>
      </c>
      <c r="S91">
        <f t="shared" si="6"/>
        <v>-115.29</v>
      </c>
      <c r="T91">
        <v>0</v>
      </c>
      <c r="V91">
        <v>56.247</v>
      </c>
      <c r="W91">
        <f t="shared" si="7"/>
        <v>38.1051</v>
      </c>
      <c r="X91">
        <v>0</v>
      </c>
    </row>
    <row r="92" spans="2:24" x14ac:dyDescent="0.2">
      <c r="B92">
        <v>-14.226000000000001</v>
      </c>
      <c r="C92">
        <v>-91.108999999999995</v>
      </c>
      <c r="D92">
        <v>-117.16</v>
      </c>
      <c r="E92">
        <v>82.947999999999993</v>
      </c>
      <c r="J92">
        <v>-14.226000000000001</v>
      </c>
      <c r="K92">
        <f t="shared" si="4"/>
        <v>-32.366</v>
      </c>
      <c r="L92">
        <v>0</v>
      </c>
      <c r="N92">
        <v>-91.108999999999995</v>
      </c>
      <c r="O92">
        <f t="shared" si="5"/>
        <v>-109.249</v>
      </c>
      <c r="P92">
        <v>0</v>
      </c>
      <c r="R92">
        <v>-117.16</v>
      </c>
      <c r="S92">
        <f t="shared" si="6"/>
        <v>-135.30000000000001</v>
      </c>
      <c r="T92">
        <v>0</v>
      </c>
      <c r="V92">
        <v>82.947999999999993</v>
      </c>
      <c r="W92">
        <f t="shared" si="7"/>
        <v>64.806099999999986</v>
      </c>
      <c r="X92">
        <v>0</v>
      </c>
    </row>
    <row r="93" spans="2:24" x14ac:dyDescent="0.2">
      <c r="B93">
        <v>-18.291</v>
      </c>
      <c r="C93">
        <v>-95.941000000000003</v>
      </c>
      <c r="D93">
        <v>-103.39</v>
      </c>
      <c r="E93">
        <v>39.905000000000001</v>
      </c>
      <c r="J93">
        <v>-18.291</v>
      </c>
      <c r="K93">
        <f t="shared" si="4"/>
        <v>-36.430999999999997</v>
      </c>
      <c r="L93">
        <v>0</v>
      </c>
      <c r="N93">
        <v>-95.941000000000003</v>
      </c>
      <c r="O93">
        <f t="shared" si="5"/>
        <v>-114.081</v>
      </c>
      <c r="P93">
        <v>0</v>
      </c>
      <c r="R93">
        <v>-103.39</v>
      </c>
      <c r="S93">
        <f t="shared" si="6"/>
        <v>-121.53</v>
      </c>
      <c r="T93">
        <v>0</v>
      </c>
      <c r="V93">
        <v>39.905000000000001</v>
      </c>
      <c r="W93">
        <f t="shared" si="7"/>
        <v>21.763100000000001</v>
      </c>
      <c r="X93">
        <v>0</v>
      </c>
    </row>
    <row r="94" spans="2:24" x14ac:dyDescent="0.2">
      <c r="B94">
        <v>-20.265999999999998</v>
      </c>
      <c r="C94">
        <v>-94.674999999999997</v>
      </c>
      <c r="D94">
        <v>-103.36</v>
      </c>
      <c r="E94">
        <v>59.466999999999999</v>
      </c>
      <c r="J94">
        <v>-20.265999999999998</v>
      </c>
      <c r="K94">
        <f t="shared" si="4"/>
        <v>-38.405999999999999</v>
      </c>
      <c r="L94">
        <v>0</v>
      </c>
      <c r="N94">
        <v>-94.674999999999997</v>
      </c>
      <c r="O94">
        <f t="shared" si="5"/>
        <v>-112.815</v>
      </c>
      <c r="P94">
        <v>0</v>
      </c>
      <c r="R94">
        <v>-103.36</v>
      </c>
      <c r="S94">
        <f t="shared" si="6"/>
        <v>-121.5</v>
      </c>
      <c r="T94">
        <v>0</v>
      </c>
      <c r="V94">
        <v>59.466999999999999</v>
      </c>
      <c r="W94">
        <f t="shared" si="7"/>
        <v>41.325099999999999</v>
      </c>
      <c r="X94">
        <v>0</v>
      </c>
    </row>
    <row r="95" spans="2:24" x14ac:dyDescent="0.2">
      <c r="B95">
        <v>-26.378</v>
      </c>
      <c r="C95">
        <v>-97.775000000000006</v>
      </c>
      <c r="D95">
        <v>-100.55</v>
      </c>
      <c r="E95">
        <v>53.029000000000003</v>
      </c>
      <c r="J95">
        <v>-26.378</v>
      </c>
      <c r="K95">
        <f t="shared" si="4"/>
        <v>-44.518000000000001</v>
      </c>
      <c r="L95">
        <v>0</v>
      </c>
      <c r="N95">
        <v>-97.775000000000006</v>
      </c>
      <c r="O95">
        <f t="shared" si="5"/>
        <v>-115.91500000000001</v>
      </c>
      <c r="P95">
        <v>0</v>
      </c>
      <c r="R95">
        <v>-100.55</v>
      </c>
      <c r="S95">
        <f t="shared" si="6"/>
        <v>-118.69</v>
      </c>
      <c r="T95">
        <v>0</v>
      </c>
      <c r="V95">
        <v>53.029000000000003</v>
      </c>
      <c r="W95">
        <f t="shared" si="7"/>
        <v>34.887100000000004</v>
      </c>
      <c r="X95">
        <v>0</v>
      </c>
    </row>
    <row r="96" spans="2:24" x14ac:dyDescent="0.2">
      <c r="B96">
        <v>-22.7</v>
      </c>
      <c r="C96">
        <v>-99.766000000000005</v>
      </c>
      <c r="D96">
        <v>-60.283000000000001</v>
      </c>
      <c r="E96">
        <v>55.128999999999998</v>
      </c>
      <c r="J96">
        <v>-22.7</v>
      </c>
      <c r="K96">
        <f t="shared" si="4"/>
        <v>-40.840000000000003</v>
      </c>
      <c r="L96">
        <v>0</v>
      </c>
      <c r="N96">
        <v>-99.766000000000005</v>
      </c>
      <c r="O96">
        <f t="shared" si="5"/>
        <v>-117.90600000000001</v>
      </c>
      <c r="P96">
        <v>0</v>
      </c>
      <c r="R96">
        <v>-60.283000000000001</v>
      </c>
      <c r="S96">
        <f t="shared" si="6"/>
        <v>-78.423000000000002</v>
      </c>
      <c r="T96">
        <v>0</v>
      </c>
      <c r="V96">
        <v>55.128999999999998</v>
      </c>
      <c r="W96">
        <f t="shared" si="7"/>
        <v>36.987099999999998</v>
      </c>
      <c r="X96">
        <v>0</v>
      </c>
    </row>
    <row r="97" spans="2:24" x14ac:dyDescent="0.2">
      <c r="B97">
        <v>-17.817</v>
      </c>
      <c r="C97">
        <v>-100.35</v>
      </c>
      <c r="D97">
        <v>-35.515999999999998</v>
      </c>
      <c r="E97">
        <v>51.463999999999999</v>
      </c>
      <c r="J97">
        <v>-17.817</v>
      </c>
      <c r="K97">
        <f t="shared" si="4"/>
        <v>-35.957000000000001</v>
      </c>
      <c r="L97">
        <v>0</v>
      </c>
      <c r="N97">
        <v>-100.35</v>
      </c>
      <c r="O97">
        <f t="shared" si="5"/>
        <v>-118.49</v>
      </c>
      <c r="P97">
        <v>0</v>
      </c>
      <c r="R97">
        <v>-35.515999999999998</v>
      </c>
      <c r="S97">
        <f t="shared" si="6"/>
        <v>-53.655999999999999</v>
      </c>
      <c r="T97">
        <v>0</v>
      </c>
      <c r="V97">
        <v>51.463999999999999</v>
      </c>
      <c r="W97">
        <f t="shared" si="7"/>
        <v>33.322099999999999</v>
      </c>
      <c r="X97">
        <v>0</v>
      </c>
    </row>
    <row r="98" spans="2:24" x14ac:dyDescent="0.2">
      <c r="B98">
        <v>-17.616</v>
      </c>
      <c r="C98">
        <v>-99.05</v>
      </c>
      <c r="D98">
        <v>-34.127000000000002</v>
      </c>
      <c r="E98">
        <v>48.451000000000001</v>
      </c>
      <c r="J98">
        <v>-17.616</v>
      </c>
      <c r="K98">
        <f t="shared" si="4"/>
        <v>-35.756</v>
      </c>
      <c r="L98">
        <v>0</v>
      </c>
      <c r="N98">
        <v>-99.05</v>
      </c>
      <c r="O98">
        <f t="shared" si="5"/>
        <v>-117.19</v>
      </c>
      <c r="P98">
        <v>0</v>
      </c>
      <c r="R98">
        <v>-34.127000000000002</v>
      </c>
      <c r="S98">
        <f t="shared" si="6"/>
        <v>-52.267000000000003</v>
      </c>
      <c r="T98">
        <v>0</v>
      </c>
      <c r="V98">
        <v>48.451000000000001</v>
      </c>
      <c r="W98">
        <f t="shared" si="7"/>
        <v>30.309100000000001</v>
      </c>
      <c r="X98">
        <v>0</v>
      </c>
    </row>
    <row r="99" spans="2:24" x14ac:dyDescent="0.2">
      <c r="B99">
        <v>-16.337</v>
      </c>
      <c r="C99">
        <v>-115.34</v>
      </c>
      <c r="D99">
        <v>-27.411000000000001</v>
      </c>
      <c r="E99">
        <v>48.526000000000003</v>
      </c>
      <c r="J99">
        <v>-16.337</v>
      </c>
      <c r="K99">
        <f t="shared" si="4"/>
        <v>-34.477000000000004</v>
      </c>
      <c r="L99">
        <v>0</v>
      </c>
      <c r="N99">
        <v>-115.34</v>
      </c>
      <c r="O99">
        <f t="shared" si="5"/>
        <v>-133.48000000000002</v>
      </c>
      <c r="P99">
        <v>0</v>
      </c>
      <c r="R99">
        <v>-27.411000000000001</v>
      </c>
      <c r="S99">
        <f t="shared" si="6"/>
        <v>-45.551000000000002</v>
      </c>
      <c r="T99">
        <v>0</v>
      </c>
      <c r="V99">
        <v>48.526000000000003</v>
      </c>
      <c r="W99">
        <f t="shared" si="7"/>
        <v>30.384100000000004</v>
      </c>
      <c r="X99">
        <v>0</v>
      </c>
    </row>
    <row r="100" spans="2:24" x14ac:dyDescent="0.2">
      <c r="B100">
        <v>-14.818</v>
      </c>
      <c r="C100">
        <v>-120.94</v>
      </c>
      <c r="D100">
        <v>-3.3624999999999998</v>
      </c>
      <c r="E100">
        <v>49.438000000000002</v>
      </c>
      <c r="J100">
        <v>-14.818</v>
      </c>
      <c r="K100">
        <f t="shared" si="4"/>
        <v>-32.957999999999998</v>
      </c>
      <c r="L100">
        <v>0</v>
      </c>
      <c r="N100">
        <v>-120.94</v>
      </c>
      <c r="O100">
        <f t="shared" si="5"/>
        <v>-139.07999999999998</v>
      </c>
      <c r="P100">
        <v>0</v>
      </c>
      <c r="R100">
        <v>-3.3624999999999998</v>
      </c>
      <c r="S100">
        <f t="shared" si="6"/>
        <v>-21.502500000000001</v>
      </c>
      <c r="T100">
        <v>0</v>
      </c>
      <c r="V100">
        <v>49.438000000000002</v>
      </c>
      <c r="W100">
        <f t="shared" si="7"/>
        <v>31.296100000000003</v>
      </c>
      <c r="X100">
        <v>0</v>
      </c>
    </row>
    <row r="101" spans="2:24" x14ac:dyDescent="0.2">
      <c r="B101">
        <v>-9.2955000000000005</v>
      </c>
      <c r="C101">
        <v>-125.66</v>
      </c>
      <c r="D101">
        <v>-13.606</v>
      </c>
      <c r="E101">
        <v>48.997</v>
      </c>
      <c r="J101">
        <v>-9.2955000000000005</v>
      </c>
      <c r="K101">
        <f t="shared" si="4"/>
        <v>-27.435500000000001</v>
      </c>
      <c r="L101">
        <v>0</v>
      </c>
      <c r="N101">
        <v>-125.66</v>
      </c>
      <c r="O101">
        <f t="shared" si="5"/>
        <v>-143.80000000000001</v>
      </c>
      <c r="P101">
        <v>0</v>
      </c>
      <c r="R101">
        <v>-13.606</v>
      </c>
      <c r="S101">
        <f t="shared" si="6"/>
        <v>-31.746000000000002</v>
      </c>
      <c r="T101">
        <v>0</v>
      </c>
      <c r="V101">
        <v>48.997</v>
      </c>
      <c r="W101">
        <f t="shared" si="7"/>
        <v>30.8551</v>
      </c>
      <c r="X101">
        <v>0</v>
      </c>
    </row>
    <row r="102" spans="2:24" x14ac:dyDescent="0.2">
      <c r="B102">
        <v>-9.7982999999999993</v>
      </c>
      <c r="C102">
        <v>-132.05000000000001</v>
      </c>
      <c r="D102">
        <v>-15.238</v>
      </c>
      <c r="E102">
        <v>45.918999999999997</v>
      </c>
      <c r="J102">
        <v>-9.7982999999999993</v>
      </c>
      <c r="K102">
        <f t="shared" si="4"/>
        <v>-27.938299999999998</v>
      </c>
      <c r="L102">
        <v>0</v>
      </c>
      <c r="N102">
        <v>-132.05000000000001</v>
      </c>
      <c r="O102">
        <f t="shared" si="5"/>
        <v>-150.19</v>
      </c>
      <c r="P102">
        <v>0</v>
      </c>
      <c r="R102">
        <v>-15.238</v>
      </c>
      <c r="S102">
        <f t="shared" si="6"/>
        <v>-33.378</v>
      </c>
      <c r="T102">
        <v>0</v>
      </c>
      <c r="V102">
        <v>45.918999999999997</v>
      </c>
      <c r="W102">
        <f t="shared" si="7"/>
        <v>27.777099999999997</v>
      </c>
      <c r="X102">
        <v>0</v>
      </c>
    </row>
    <row r="103" spans="2:24" x14ac:dyDescent="0.2">
      <c r="B103">
        <v>-2.9260999999999999</v>
      </c>
      <c r="C103">
        <v>-138.22999999999999</v>
      </c>
      <c r="D103">
        <v>0.55781000000000003</v>
      </c>
      <c r="E103">
        <v>44.267000000000003</v>
      </c>
      <c r="J103">
        <v>-2.9260999999999999</v>
      </c>
      <c r="K103">
        <f t="shared" si="4"/>
        <v>-21.066099999999999</v>
      </c>
      <c r="L103">
        <v>0</v>
      </c>
      <c r="N103">
        <v>-138.22999999999999</v>
      </c>
      <c r="O103">
        <f t="shared" si="5"/>
        <v>-156.37</v>
      </c>
      <c r="P103">
        <v>0</v>
      </c>
      <c r="R103">
        <v>0.55781000000000003</v>
      </c>
      <c r="S103">
        <f t="shared" si="6"/>
        <v>-17.582190000000001</v>
      </c>
      <c r="T103">
        <v>0</v>
      </c>
      <c r="V103">
        <v>44.267000000000003</v>
      </c>
      <c r="W103">
        <f t="shared" si="7"/>
        <v>26.125100000000003</v>
      </c>
      <c r="X103">
        <v>0</v>
      </c>
    </row>
    <row r="104" spans="2:24" x14ac:dyDescent="0.2">
      <c r="B104">
        <v>-5.7472000000000003</v>
      </c>
      <c r="C104">
        <v>-143.53</v>
      </c>
      <c r="D104">
        <v>11.656000000000001</v>
      </c>
      <c r="E104">
        <v>27.068000000000001</v>
      </c>
      <c r="J104">
        <v>-5.7472000000000003</v>
      </c>
      <c r="K104">
        <f t="shared" si="4"/>
        <v>-23.8872</v>
      </c>
      <c r="L104">
        <v>0</v>
      </c>
      <c r="N104">
        <v>-143.53</v>
      </c>
      <c r="O104">
        <f t="shared" si="5"/>
        <v>-161.67000000000002</v>
      </c>
      <c r="P104">
        <v>0</v>
      </c>
      <c r="R104">
        <v>11.656000000000001</v>
      </c>
      <c r="S104">
        <f t="shared" si="6"/>
        <v>-6.484</v>
      </c>
      <c r="T104">
        <v>0</v>
      </c>
      <c r="V104">
        <v>27.068000000000001</v>
      </c>
      <c r="W104">
        <f t="shared" si="7"/>
        <v>8.9261000000000017</v>
      </c>
      <c r="X104">
        <v>0</v>
      </c>
    </row>
    <row r="105" spans="2:24" x14ac:dyDescent="0.2">
      <c r="B105">
        <v>-20.138999999999999</v>
      </c>
      <c r="C105">
        <v>-144.85</v>
      </c>
      <c r="D105">
        <v>10.52</v>
      </c>
      <c r="E105">
        <v>18.045999999999999</v>
      </c>
      <c r="J105">
        <v>-20.138999999999999</v>
      </c>
      <c r="K105">
        <f t="shared" si="4"/>
        <v>-38.278999999999996</v>
      </c>
      <c r="L105">
        <v>0</v>
      </c>
      <c r="N105">
        <v>-144.85</v>
      </c>
      <c r="O105">
        <f t="shared" si="5"/>
        <v>-162.99</v>
      </c>
      <c r="P105">
        <v>0</v>
      </c>
      <c r="R105">
        <v>10.52</v>
      </c>
      <c r="S105">
        <f t="shared" si="6"/>
        <v>-7.620000000000001</v>
      </c>
      <c r="T105">
        <v>0</v>
      </c>
      <c r="V105">
        <v>18.045999999999999</v>
      </c>
      <c r="W105">
        <f t="shared" si="7"/>
        <v>-9.5900000000000318E-2</v>
      </c>
      <c r="X105">
        <v>0</v>
      </c>
    </row>
    <row r="106" spans="2:24" x14ac:dyDescent="0.2">
      <c r="B106">
        <v>-26.646000000000001</v>
      </c>
      <c r="C106">
        <v>-144.83000000000001</v>
      </c>
      <c r="D106">
        <v>47.597000000000001</v>
      </c>
      <c r="E106">
        <v>38.951000000000001</v>
      </c>
      <c r="J106">
        <v>-26.646000000000001</v>
      </c>
      <c r="K106">
        <f t="shared" si="4"/>
        <v>-44.786000000000001</v>
      </c>
      <c r="L106">
        <v>0</v>
      </c>
      <c r="N106">
        <v>-144.83000000000001</v>
      </c>
      <c r="O106">
        <f t="shared" si="5"/>
        <v>-162.97000000000003</v>
      </c>
      <c r="P106">
        <v>0</v>
      </c>
      <c r="R106">
        <v>47.597000000000001</v>
      </c>
      <c r="S106">
        <f t="shared" si="6"/>
        <v>29.457000000000001</v>
      </c>
      <c r="T106">
        <v>0</v>
      </c>
      <c r="V106">
        <v>38.951000000000001</v>
      </c>
      <c r="W106">
        <f t="shared" si="7"/>
        <v>20.809100000000001</v>
      </c>
      <c r="X106">
        <v>0</v>
      </c>
    </row>
    <row r="107" spans="2:24" x14ac:dyDescent="0.2">
      <c r="B107">
        <v>-30.57</v>
      </c>
      <c r="C107">
        <v>-142.13</v>
      </c>
      <c r="D107">
        <v>56.957999999999998</v>
      </c>
      <c r="E107">
        <v>40.503</v>
      </c>
      <c r="J107">
        <v>-30.57</v>
      </c>
      <c r="K107">
        <f t="shared" si="4"/>
        <v>-48.71</v>
      </c>
      <c r="L107">
        <v>0</v>
      </c>
      <c r="N107">
        <v>-142.13</v>
      </c>
      <c r="O107">
        <f t="shared" si="5"/>
        <v>-160.26999999999998</v>
      </c>
      <c r="P107">
        <v>0</v>
      </c>
      <c r="R107">
        <v>56.957999999999998</v>
      </c>
      <c r="S107">
        <f t="shared" si="6"/>
        <v>38.817999999999998</v>
      </c>
      <c r="T107">
        <v>0</v>
      </c>
      <c r="V107">
        <v>40.503</v>
      </c>
      <c r="W107">
        <f t="shared" si="7"/>
        <v>22.3611</v>
      </c>
      <c r="X107">
        <v>0</v>
      </c>
    </row>
    <row r="108" spans="2:24" x14ac:dyDescent="0.2">
      <c r="B108">
        <v>-30.702000000000002</v>
      </c>
      <c r="C108">
        <v>-138.21</v>
      </c>
      <c r="D108">
        <v>58.2</v>
      </c>
      <c r="E108">
        <v>35.238</v>
      </c>
      <c r="J108">
        <v>-30.702000000000002</v>
      </c>
      <c r="K108">
        <f t="shared" si="4"/>
        <v>-48.841999999999999</v>
      </c>
      <c r="L108">
        <v>0</v>
      </c>
      <c r="N108">
        <v>-138.21</v>
      </c>
      <c r="O108">
        <f t="shared" si="5"/>
        <v>-156.35000000000002</v>
      </c>
      <c r="P108">
        <v>0</v>
      </c>
      <c r="R108">
        <v>58.2</v>
      </c>
      <c r="S108">
        <f t="shared" si="6"/>
        <v>40.06</v>
      </c>
      <c r="T108">
        <v>0</v>
      </c>
      <c r="V108">
        <v>35.238</v>
      </c>
      <c r="W108">
        <f t="shared" si="7"/>
        <v>17.0961</v>
      </c>
      <c r="X108">
        <v>0</v>
      </c>
    </row>
    <row r="109" spans="2:24" x14ac:dyDescent="0.2">
      <c r="B109">
        <v>-30.995999999999999</v>
      </c>
      <c r="C109">
        <v>-134.87</v>
      </c>
      <c r="D109">
        <v>54.171999999999997</v>
      </c>
      <c r="E109">
        <v>33.651000000000003</v>
      </c>
      <c r="J109">
        <v>-30.995999999999999</v>
      </c>
      <c r="K109">
        <f t="shared" si="4"/>
        <v>-49.135999999999996</v>
      </c>
      <c r="L109">
        <v>0</v>
      </c>
      <c r="N109">
        <v>-134.87</v>
      </c>
      <c r="O109">
        <f t="shared" si="5"/>
        <v>-153.01</v>
      </c>
      <c r="P109">
        <v>0</v>
      </c>
      <c r="R109">
        <v>54.171999999999997</v>
      </c>
      <c r="S109">
        <f t="shared" si="6"/>
        <v>36.031999999999996</v>
      </c>
      <c r="T109">
        <v>0</v>
      </c>
      <c r="V109">
        <v>33.651000000000003</v>
      </c>
      <c r="W109">
        <f t="shared" si="7"/>
        <v>15.509100000000004</v>
      </c>
      <c r="X109">
        <v>0</v>
      </c>
    </row>
    <row r="110" spans="2:24" x14ac:dyDescent="0.2">
      <c r="B110">
        <v>-38.237000000000002</v>
      </c>
      <c r="C110">
        <v>-129.97</v>
      </c>
      <c r="D110">
        <v>68.433999999999997</v>
      </c>
      <c r="E110">
        <v>40.387999999999998</v>
      </c>
      <c r="J110">
        <v>-38.237000000000002</v>
      </c>
      <c r="K110">
        <f t="shared" si="4"/>
        <v>-56.377000000000002</v>
      </c>
      <c r="L110">
        <v>0</v>
      </c>
      <c r="N110">
        <v>-129.97</v>
      </c>
      <c r="O110">
        <f t="shared" si="5"/>
        <v>-148.11000000000001</v>
      </c>
      <c r="P110">
        <v>0</v>
      </c>
      <c r="R110">
        <v>68.433999999999997</v>
      </c>
      <c r="S110">
        <f t="shared" si="6"/>
        <v>50.293999999999997</v>
      </c>
      <c r="T110">
        <v>0</v>
      </c>
      <c r="V110">
        <v>40.387999999999998</v>
      </c>
      <c r="W110">
        <f t="shared" si="7"/>
        <v>22.246099999999998</v>
      </c>
      <c r="X110">
        <v>0</v>
      </c>
    </row>
    <row r="111" spans="2:24" x14ac:dyDescent="0.2">
      <c r="B111">
        <v>-39.655000000000001</v>
      </c>
      <c r="C111">
        <v>-123.67</v>
      </c>
      <c r="D111">
        <v>72.602000000000004</v>
      </c>
      <c r="E111">
        <v>41.819000000000003</v>
      </c>
      <c r="J111">
        <v>-39.655000000000001</v>
      </c>
      <c r="K111">
        <f t="shared" si="4"/>
        <v>-57.795000000000002</v>
      </c>
      <c r="L111">
        <v>0</v>
      </c>
      <c r="N111">
        <v>-123.67</v>
      </c>
      <c r="O111">
        <f t="shared" si="5"/>
        <v>-141.81</v>
      </c>
      <c r="P111">
        <v>0</v>
      </c>
      <c r="R111">
        <v>72.602000000000004</v>
      </c>
      <c r="S111">
        <f t="shared" si="6"/>
        <v>54.462000000000003</v>
      </c>
      <c r="T111">
        <v>0</v>
      </c>
      <c r="V111">
        <v>41.819000000000003</v>
      </c>
      <c r="W111">
        <f t="shared" si="7"/>
        <v>23.677100000000003</v>
      </c>
      <c r="X111">
        <v>0</v>
      </c>
    </row>
    <row r="112" spans="2:24" x14ac:dyDescent="0.2">
      <c r="B112">
        <v>-36.945</v>
      </c>
      <c r="C112">
        <v>-116.57</v>
      </c>
      <c r="D112">
        <v>69.908000000000001</v>
      </c>
      <c r="E112">
        <v>16.132999999999999</v>
      </c>
      <c r="J112">
        <v>-36.945</v>
      </c>
      <c r="K112">
        <f t="shared" si="4"/>
        <v>-55.085000000000001</v>
      </c>
      <c r="L112">
        <v>0</v>
      </c>
      <c r="N112">
        <v>-116.57</v>
      </c>
      <c r="O112">
        <f t="shared" si="5"/>
        <v>-134.70999999999998</v>
      </c>
      <c r="P112">
        <v>0</v>
      </c>
      <c r="R112">
        <v>69.908000000000001</v>
      </c>
      <c r="S112">
        <f t="shared" si="6"/>
        <v>51.768000000000001</v>
      </c>
      <c r="T112">
        <v>0</v>
      </c>
      <c r="V112">
        <v>16.132999999999999</v>
      </c>
      <c r="W112">
        <f t="shared" si="7"/>
        <v>-2.0089000000000006</v>
      </c>
      <c r="X112">
        <v>0</v>
      </c>
    </row>
    <row r="113" spans="2:24" x14ac:dyDescent="0.2">
      <c r="B113">
        <v>-36.432000000000002</v>
      </c>
      <c r="C113">
        <v>-116.59</v>
      </c>
      <c r="D113">
        <v>67.423000000000002</v>
      </c>
      <c r="E113">
        <v>10.282999999999999</v>
      </c>
      <c r="J113">
        <v>-36.432000000000002</v>
      </c>
      <c r="K113">
        <f t="shared" si="4"/>
        <v>-54.572000000000003</v>
      </c>
      <c r="L113">
        <v>0</v>
      </c>
      <c r="N113">
        <v>-116.59</v>
      </c>
      <c r="O113">
        <f t="shared" si="5"/>
        <v>-134.73000000000002</v>
      </c>
      <c r="P113">
        <v>0</v>
      </c>
      <c r="R113">
        <v>67.423000000000002</v>
      </c>
      <c r="S113">
        <f t="shared" si="6"/>
        <v>49.283000000000001</v>
      </c>
      <c r="T113">
        <v>0</v>
      </c>
      <c r="V113">
        <v>10.282999999999999</v>
      </c>
      <c r="W113">
        <f t="shared" si="7"/>
        <v>-7.8589000000000002</v>
      </c>
      <c r="X113">
        <v>0</v>
      </c>
    </row>
    <row r="114" spans="2:24" x14ac:dyDescent="0.2">
      <c r="B114">
        <v>-35.872</v>
      </c>
      <c r="C114">
        <v>-117.23</v>
      </c>
      <c r="D114">
        <v>62.658000000000001</v>
      </c>
      <c r="E114">
        <v>3.4102000000000001</v>
      </c>
      <c r="J114">
        <v>-35.872</v>
      </c>
      <c r="K114">
        <f t="shared" si="4"/>
        <v>-54.012</v>
      </c>
      <c r="L114">
        <v>0</v>
      </c>
      <c r="N114">
        <v>-117.23</v>
      </c>
      <c r="O114">
        <f t="shared" si="5"/>
        <v>-135.37</v>
      </c>
      <c r="P114">
        <v>0</v>
      </c>
      <c r="R114">
        <v>62.658000000000001</v>
      </c>
      <c r="S114">
        <f t="shared" si="6"/>
        <v>44.518000000000001</v>
      </c>
      <c r="T114">
        <v>0</v>
      </c>
      <c r="V114">
        <v>3.4102000000000001</v>
      </c>
      <c r="W114">
        <f t="shared" si="7"/>
        <v>-14.7317</v>
      </c>
      <c r="X114">
        <v>0</v>
      </c>
    </row>
    <row r="115" spans="2:24" x14ac:dyDescent="0.2">
      <c r="B115">
        <v>-33.761000000000003</v>
      </c>
      <c r="C115">
        <v>-117</v>
      </c>
      <c r="D115">
        <v>60.533000000000001</v>
      </c>
      <c r="E115">
        <v>8.4673999999999996</v>
      </c>
      <c r="J115">
        <v>-33.761000000000003</v>
      </c>
      <c r="K115">
        <f t="shared" si="4"/>
        <v>-51.901000000000003</v>
      </c>
      <c r="L115">
        <v>0</v>
      </c>
      <c r="N115">
        <v>-117</v>
      </c>
      <c r="O115">
        <f t="shared" si="5"/>
        <v>-135.13999999999999</v>
      </c>
      <c r="P115">
        <v>0</v>
      </c>
      <c r="R115">
        <v>60.533000000000001</v>
      </c>
      <c r="S115">
        <f t="shared" si="6"/>
        <v>42.393000000000001</v>
      </c>
      <c r="T115">
        <v>0</v>
      </c>
      <c r="V115">
        <v>8.4673999999999996</v>
      </c>
      <c r="W115">
        <f t="shared" si="7"/>
        <v>-9.6745000000000001</v>
      </c>
      <c r="X115">
        <v>0</v>
      </c>
    </row>
    <row r="116" spans="2:24" x14ac:dyDescent="0.2">
      <c r="B116">
        <v>-31.245999999999999</v>
      </c>
      <c r="C116">
        <v>-112.74</v>
      </c>
      <c r="D116">
        <v>62.073</v>
      </c>
      <c r="E116">
        <v>4.2526000000000002</v>
      </c>
      <c r="J116">
        <v>-31.245999999999999</v>
      </c>
      <c r="K116">
        <f t="shared" si="4"/>
        <v>-49.385999999999996</v>
      </c>
      <c r="L116">
        <v>0</v>
      </c>
      <c r="N116">
        <v>-112.74</v>
      </c>
      <c r="O116">
        <f t="shared" si="5"/>
        <v>-130.88</v>
      </c>
      <c r="P116">
        <v>0</v>
      </c>
      <c r="R116">
        <v>62.073</v>
      </c>
      <c r="S116">
        <f t="shared" si="6"/>
        <v>43.933</v>
      </c>
      <c r="T116">
        <v>0</v>
      </c>
      <c r="V116">
        <v>4.2526000000000002</v>
      </c>
      <c r="W116">
        <f t="shared" si="7"/>
        <v>-13.889299999999999</v>
      </c>
      <c r="X116">
        <v>0</v>
      </c>
    </row>
    <row r="117" spans="2:24" x14ac:dyDescent="0.2">
      <c r="B117">
        <v>-31.071999999999999</v>
      </c>
      <c r="C117">
        <v>-111.1</v>
      </c>
      <c r="D117">
        <v>61.241</v>
      </c>
      <c r="E117">
        <v>6.3202999999999996</v>
      </c>
      <c r="J117">
        <v>-31.071999999999999</v>
      </c>
      <c r="K117">
        <f t="shared" si="4"/>
        <v>-49.212000000000003</v>
      </c>
      <c r="L117">
        <v>0</v>
      </c>
      <c r="N117">
        <v>-111.1</v>
      </c>
      <c r="O117">
        <f t="shared" si="5"/>
        <v>-129.24</v>
      </c>
      <c r="P117">
        <v>0</v>
      </c>
      <c r="R117">
        <v>61.241</v>
      </c>
      <c r="S117">
        <f t="shared" si="6"/>
        <v>43.100999999999999</v>
      </c>
      <c r="T117">
        <v>0</v>
      </c>
      <c r="V117">
        <v>6.3202999999999996</v>
      </c>
      <c r="W117">
        <f t="shared" si="7"/>
        <v>-11.8216</v>
      </c>
      <c r="X117">
        <v>0</v>
      </c>
    </row>
    <row r="118" spans="2:24" x14ac:dyDescent="0.2">
      <c r="B118">
        <v>-31.347000000000001</v>
      </c>
      <c r="C118">
        <v>-115.73</v>
      </c>
      <c r="D118">
        <v>61.502000000000002</v>
      </c>
      <c r="E118">
        <v>9.5038999999999998</v>
      </c>
      <c r="J118">
        <v>-31.347000000000001</v>
      </c>
      <c r="K118">
        <f t="shared" si="4"/>
        <v>-49.487000000000002</v>
      </c>
      <c r="L118">
        <v>0</v>
      </c>
      <c r="N118">
        <v>-115.73</v>
      </c>
      <c r="O118">
        <f t="shared" si="5"/>
        <v>-133.87</v>
      </c>
      <c r="P118">
        <v>0</v>
      </c>
      <c r="R118">
        <v>61.502000000000002</v>
      </c>
      <c r="S118">
        <f t="shared" si="6"/>
        <v>43.362000000000002</v>
      </c>
      <c r="T118">
        <v>0</v>
      </c>
      <c r="V118">
        <v>9.5038999999999998</v>
      </c>
      <c r="W118">
        <f t="shared" si="7"/>
        <v>-8.6379999999999999</v>
      </c>
      <c r="X118">
        <v>0</v>
      </c>
    </row>
    <row r="119" spans="2:24" x14ac:dyDescent="0.2">
      <c r="B119">
        <v>-29.385999999999999</v>
      </c>
      <c r="C119">
        <v>-119.01</v>
      </c>
      <c r="D119">
        <v>56.209000000000003</v>
      </c>
      <c r="E119">
        <v>4.875</v>
      </c>
      <c r="J119">
        <v>-29.385999999999999</v>
      </c>
      <c r="K119">
        <f t="shared" si="4"/>
        <v>-47.525999999999996</v>
      </c>
      <c r="L119">
        <v>0</v>
      </c>
      <c r="N119">
        <v>-119.01</v>
      </c>
      <c r="O119">
        <f t="shared" si="5"/>
        <v>-137.15</v>
      </c>
      <c r="P119">
        <v>0</v>
      </c>
      <c r="R119">
        <v>56.209000000000003</v>
      </c>
      <c r="S119">
        <f t="shared" si="6"/>
        <v>38.069000000000003</v>
      </c>
      <c r="T119">
        <v>0</v>
      </c>
      <c r="V119">
        <v>4.875</v>
      </c>
      <c r="W119">
        <f t="shared" si="7"/>
        <v>-13.2669</v>
      </c>
      <c r="X119">
        <v>0</v>
      </c>
    </row>
    <row r="120" spans="2:24" x14ac:dyDescent="0.2">
      <c r="B120">
        <v>-18.224</v>
      </c>
      <c r="C120">
        <v>-111.42</v>
      </c>
      <c r="D120">
        <v>44.216999999999999</v>
      </c>
      <c r="E120">
        <v>-2.9375</v>
      </c>
      <c r="J120">
        <v>-18.224</v>
      </c>
      <c r="K120">
        <f t="shared" si="4"/>
        <v>-36.364000000000004</v>
      </c>
      <c r="L120">
        <v>0</v>
      </c>
      <c r="N120">
        <v>-111.42</v>
      </c>
      <c r="O120">
        <f t="shared" si="5"/>
        <v>-129.56</v>
      </c>
      <c r="P120">
        <v>0</v>
      </c>
      <c r="R120">
        <v>44.216999999999999</v>
      </c>
      <c r="S120">
        <f t="shared" si="6"/>
        <v>26.076999999999998</v>
      </c>
      <c r="T120">
        <v>0</v>
      </c>
      <c r="V120">
        <v>-2.9375</v>
      </c>
      <c r="W120">
        <f t="shared" si="7"/>
        <v>-21.0794</v>
      </c>
      <c r="X120">
        <v>0</v>
      </c>
    </row>
    <row r="121" spans="2:24" x14ac:dyDescent="0.2">
      <c r="B121">
        <v>-16.888999999999999</v>
      </c>
      <c r="C121">
        <v>-100.15</v>
      </c>
      <c r="D121">
        <v>41.838999999999999</v>
      </c>
      <c r="E121">
        <v>-12.536</v>
      </c>
      <c r="J121">
        <v>-16.888999999999999</v>
      </c>
      <c r="K121">
        <f t="shared" si="4"/>
        <v>-35.028999999999996</v>
      </c>
      <c r="L121">
        <v>0</v>
      </c>
      <c r="N121">
        <v>-100.15</v>
      </c>
      <c r="O121">
        <f t="shared" si="5"/>
        <v>-118.29</v>
      </c>
      <c r="P121">
        <v>0</v>
      </c>
      <c r="R121">
        <v>41.838999999999999</v>
      </c>
      <c r="S121">
        <f t="shared" si="6"/>
        <v>23.698999999999998</v>
      </c>
      <c r="T121">
        <v>0</v>
      </c>
      <c r="V121">
        <v>-12.536</v>
      </c>
      <c r="W121">
        <f t="shared" si="7"/>
        <v>-30.677900000000001</v>
      </c>
      <c r="X121">
        <v>0</v>
      </c>
    </row>
    <row r="122" spans="2:24" x14ac:dyDescent="0.2">
      <c r="B122">
        <v>-15.058</v>
      </c>
      <c r="C122">
        <v>-91.144000000000005</v>
      </c>
      <c r="D122">
        <v>85.191000000000003</v>
      </c>
      <c r="E122">
        <v>-8.6849000000000007</v>
      </c>
      <c r="J122">
        <v>-15.058</v>
      </c>
      <c r="K122">
        <f t="shared" si="4"/>
        <v>-33.198</v>
      </c>
      <c r="L122">
        <v>0</v>
      </c>
      <c r="N122">
        <v>-91.144000000000005</v>
      </c>
      <c r="O122">
        <f t="shared" si="5"/>
        <v>-109.28400000000001</v>
      </c>
      <c r="P122">
        <v>0</v>
      </c>
      <c r="R122">
        <v>85.191000000000003</v>
      </c>
      <c r="S122">
        <f t="shared" si="6"/>
        <v>67.051000000000002</v>
      </c>
      <c r="T122">
        <v>0</v>
      </c>
      <c r="V122">
        <v>-8.6849000000000007</v>
      </c>
      <c r="W122">
        <f t="shared" si="7"/>
        <v>-26.826799999999999</v>
      </c>
      <c r="X122">
        <v>0</v>
      </c>
    </row>
    <row r="123" spans="2:24" x14ac:dyDescent="0.2">
      <c r="B123">
        <v>-18.010000000000002</v>
      </c>
      <c r="C123">
        <v>-78.941999999999993</v>
      </c>
      <c r="D123">
        <v>91.415999999999997</v>
      </c>
      <c r="E123">
        <v>-10.449</v>
      </c>
      <c r="J123">
        <v>-18.010000000000002</v>
      </c>
      <c r="K123">
        <f t="shared" si="4"/>
        <v>-36.150000000000006</v>
      </c>
      <c r="L123">
        <v>0</v>
      </c>
      <c r="N123">
        <v>-78.941999999999993</v>
      </c>
      <c r="O123">
        <f t="shared" si="5"/>
        <v>-97.081999999999994</v>
      </c>
      <c r="P123">
        <v>0</v>
      </c>
      <c r="R123">
        <v>91.415999999999997</v>
      </c>
      <c r="S123">
        <f t="shared" si="6"/>
        <v>73.275999999999996</v>
      </c>
      <c r="T123">
        <v>0</v>
      </c>
      <c r="V123">
        <v>-10.449</v>
      </c>
      <c r="W123">
        <f t="shared" si="7"/>
        <v>-28.590899999999998</v>
      </c>
      <c r="X123">
        <v>0</v>
      </c>
    </row>
    <row r="124" spans="2:24" x14ac:dyDescent="0.2">
      <c r="B124">
        <v>-24.974</v>
      </c>
      <c r="C124">
        <v>-67.97</v>
      </c>
      <c r="D124">
        <v>88.918999999999997</v>
      </c>
      <c r="E124">
        <v>-22.719000000000001</v>
      </c>
      <c r="J124">
        <v>-24.974</v>
      </c>
      <c r="K124">
        <f t="shared" si="4"/>
        <v>-43.114000000000004</v>
      </c>
      <c r="L124">
        <v>0</v>
      </c>
      <c r="N124">
        <v>-67.97</v>
      </c>
      <c r="O124">
        <f t="shared" si="5"/>
        <v>-86.11</v>
      </c>
      <c r="P124">
        <v>0</v>
      </c>
      <c r="R124">
        <v>88.918999999999997</v>
      </c>
      <c r="S124">
        <f t="shared" si="6"/>
        <v>70.778999999999996</v>
      </c>
      <c r="T124">
        <v>0</v>
      </c>
      <c r="V124">
        <v>-22.719000000000001</v>
      </c>
      <c r="W124">
        <f t="shared" si="7"/>
        <v>-40.860900000000001</v>
      </c>
      <c r="X124">
        <v>0</v>
      </c>
    </row>
    <row r="125" spans="2:24" x14ac:dyDescent="0.2">
      <c r="B125">
        <v>-23.542999999999999</v>
      </c>
      <c r="C125">
        <v>-63.546999999999997</v>
      </c>
      <c r="D125">
        <v>84.131</v>
      </c>
      <c r="E125">
        <v>-16.048999999999999</v>
      </c>
      <c r="J125">
        <v>-23.542999999999999</v>
      </c>
      <c r="K125">
        <f t="shared" si="4"/>
        <v>-41.683</v>
      </c>
      <c r="L125">
        <v>0</v>
      </c>
      <c r="N125">
        <v>-63.546999999999997</v>
      </c>
      <c r="O125">
        <f t="shared" si="5"/>
        <v>-81.686999999999998</v>
      </c>
      <c r="P125">
        <v>0</v>
      </c>
      <c r="R125">
        <v>84.131</v>
      </c>
      <c r="S125">
        <f t="shared" si="6"/>
        <v>65.991</v>
      </c>
      <c r="T125">
        <v>0</v>
      </c>
      <c r="V125">
        <v>-16.048999999999999</v>
      </c>
      <c r="W125">
        <f t="shared" si="7"/>
        <v>-34.190899999999999</v>
      </c>
      <c r="X125">
        <v>0</v>
      </c>
    </row>
    <row r="126" spans="2:24" x14ac:dyDescent="0.2">
      <c r="B126">
        <v>-12.768000000000001</v>
      </c>
      <c r="C126">
        <v>-54.808999999999997</v>
      </c>
      <c r="D126">
        <v>81.337999999999994</v>
      </c>
      <c r="E126">
        <v>-18.228000000000002</v>
      </c>
      <c r="J126">
        <v>-12.768000000000001</v>
      </c>
      <c r="K126">
        <f t="shared" si="4"/>
        <v>-30.908000000000001</v>
      </c>
      <c r="L126">
        <v>0</v>
      </c>
      <c r="N126">
        <v>-54.808999999999997</v>
      </c>
      <c r="O126">
        <f t="shared" si="5"/>
        <v>-72.948999999999998</v>
      </c>
      <c r="P126">
        <v>0</v>
      </c>
      <c r="R126">
        <v>81.337999999999994</v>
      </c>
      <c r="S126">
        <f t="shared" si="6"/>
        <v>63.197999999999993</v>
      </c>
      <c r="T126">
        <v>0</v>
      </c>
      <c r="V126">
        <v>-18.228000000000002</v>
      </c>
      <c r="W126">
        <f t="shared" si="7"/>
        <v>-36.369900000000001</v>
      </c>
      <c r="X126">
        <v>0</v>
      </c>
    </row>
    <row r="127" spans="2:24" x14ac:dyDescent="0.2">
      <c r="B127">
        <v>-4.0340999999999996</v>
      </c>
      <c r="C127">
        <v>-48.011000000000003</v>
      </c>
      <c r="D127">
        <v>80.322000000000003</v>
      </c>
      <c r="E127">
        <v>-22.622</v>
      </c>
      <c r="J127">
        <v>-4.0340999999999996</v>
      </c>
      <c r="K127">
        <f t="shared" si="4"/>
        <v>-22.174099999999999</v>
      </c>
      <c r="L127">
        <v>0</v>
      </c>
      <c r="N127">
        <v>-48.011000000000003</v>
      </c>
      <c r="O127">
        <f t="shared" si="5"/>
        <v>-66.15100000000001</v>
      </c>
      <c r="P127">
        <v>0</v>
      </c>
      <c r="R127">
        <v>80.322000000000003</v>
      </c>
      <c r="S127">
        <f t="shared" si="6"/>
        <v>62.182000000000002</v>
      </c>
      <c r="T127">
        <v>0</v>
      </c>
      <c r="V127">
        <v>-22.622</v>
      </c>
      <c r="W127">
        <f t="shared" si="7"/>
        <v>-40.7639</v>
      </c>
      <c r="X127">
        <v>0</v>
      </c>
    </row>
    <row r="128" spans="2:24" x14ac:dyDescent="0.2">
      <c r="B128">
        <v>-4.8338000000000001</v>
      </c>
      <c r="C128">
        <v>-55.145000000000003</v>
      </c>
      <c r="D128">
        <v>80.748000000000005</v>
      </c>
      <c r="E128">
        <v>-22.992000000000001</v>
      </c>
      <c r="J128">
        <v>-4.8338000000000001</v>
      </c>
      <c r="K128">
        <f t="shared" si="4"/>
        <v>-22.973800000000001</v>
      </c>
      <c r="L128">
        <v>0</v>
      </c>
      <c r="N128">
        <v>-55.145000000000003</v>
      </c>
      <c r="O128">
        <f t="shared" si="5"/>
        <v>-73.284999999999997</v>
      </c>
      <c r="P128">
        <v>0</v>
      </c>
      <c r="R128">
        <v>80.748000000000005</v>
      </c>
      <c r="S128">
        <f t="shared" si="6"/>
        <v>62.608000000000004</v>
      </c>
      <c r="T128">
        <v>0</v>
      </c>
      <c r="V128">
        <v>-22.992000000000001</v>
      </c>
      <c r="W128">
        <f t="shared" si="7"/>
        <v>-41.133899999999997</v>
      </c>
      <c r="X128">
        <v>0</v>
      </c>
    </row>
    <row r="129" spans="2:24" x14ac:dyDescent="0.2">
      <c r="B129">
        <v>-12.462999999999999</v>
      </c>
      <c r="C129">
        <v>-44.982999999999997</v>
      </c>
      <c r="D129">
        <v>80.409000000000006</v>
      </c>
      <c r="E129">
        <v>-17.145</v>
      </c>
      <c r="J129">
        <v>-12.462999999999999</v>
      </c>
      <c r="K129">
        <f t="shared" si="4"/>
        <v>-30.603000000000002</v>
      </c>
      <c r="L129">
        <v>0</v>
      </c>
      <c r="N129">
        <v>-44.982999999999997</v>
      </c>
      <c r="O129">
        <f t="shared" si="5"/>
        <v>-63.122999999999998</v>
      </c>
      <c r="P129">
        <v>0</v>
      </c>
      <c r="R129">
        <v>80.409000000000006</v>
      </c>
      <c r="S129">
        <f t="shared" si="6"/>
        <v>62.269000000000005</v>
      </c>
      <c r="T129">
        <v>0</v>
      </c>
      <c r="V129">
        <v>-17.145</v>
      </c>
      <c r="W129">
        <f t="shared" si="7"/>
        <v>-35.286900000000003</v>
      </c>
      <c r="X129">
        <v>0</v>
      </c>
    </row>
    <row r="130" spans="2:24" x14ac:dyDescent="0.2">
      <c r="B130">
        <v>-11.307</v>
      </c>
      <c r="C130">
        <v>-39.828000000000003</v>
      </c>
      <c r="D130">
        <v>76.114000000000004</v>
      </c>
      <c r="E130">
        <v>-13.848000000000001</v>
      </c>
      <c r="J130">
        <v>-11.307</v>
      </c>
      <c r="K130">
        <f t="shared" si="4"/>
        <v>-29.447000000000003</v>
      </c>
      <c r="L130">
        <v>0</v>
      </c>
      <c r="N130">
        <v>-39.828000000000003</v>
      </c>
      <c r="O130">
        <f t="shared" si="5"/>
        <v>-57.968000000000004</v>
      </c>
      <c r="P130">
        <v>0</v>
      </c>
      <c r="R130">
        <v>76.114000000000004</v>
      </c>
      <c r="S130">
        <f t="shared" si="6"/>
        <v>57.974000000000004</v>
      </c>
      <c r="T130">
        <v>0</v>
      </c>
      <c r="V130">
        <v>-13.848000000000001</v>
      </c>
      <c r="W130">
        <f t="shared" si="7"/>
        <v>-31.989899999999999</v>
      </c>
      <c r="X130">
        <v>0</v>
      </c>
    </row>
    <row r="131" spans="2:24" x14ac:dyDescent="0.2">
      <c r="B131">
        <v>-14.909000000000001</v>
      </c>
      <c r="C131">
        <v>-36.341999999999999</v>
      </c>
      <c r="D131">
        <v>74.430000000000007</v>
      </c>
      <c r="E131">
        <v>-29.414000000000001</v>
      </c>
      <c r="J131">
        <v>-14.909000000000001</v>
      </c>
      <c r="K131">
        <f t="shared" si="4"/>
        <v>-33.048999999999999</v>
      </c>
      <c r="L131">
        <v>0</v>
      </c>
      <c r="N131">
        <v>-36.341999999999999</v>
      </c>
      <c r="O131">
        <f t="shared" si="5"/>
        <v>-54.481999999999999</v>
      </c>
      <c r="P131">
        <v>0</v>
      </c>
      <c r="R131">
        <v>74.430000000000007</v>
      </c>
      <c r="S131">
        <f t="shared" si="6"/>
        <v>56.290000000000006</v>
      </c>
      <c r="T131">
        <v>0</v>
      </c>
      <c r="V131">
        <v>-29.414000000000001</v>
      </c>
      <c r="W131">
        <f t="shared" si="7"/>
        <v>-47.555900000000001</v>
      </c>
      <c r="X131">
        <v>0</v>
      </c>
    </row>
    <row r="132" spans="2:24" x14ac:dyDescent="0.2">
      <c r="B132">
        <v>-19.475999999999999</v>
      </c>
      <c r="C132">
        <v>-39.305</v>
      </c>
      <c r="D132">
        <v>65.516000000000005</v>
      </c>
      <c r="E132">
        <v>-41.865000000000002</v>
      </c>
      <c r="J132">
        <v>-19.475999999999999</v>
      </c>
      <c r="K132">
        <f t="shared" ref="K132:K195" si="8">J132-18.14</f>
        <v>-37.616</v>
      </c>
      <c r="L132">
        <v>0</v>
      </c>
      <c r="N132">
        <v>-39.305</v>
      </c>
      <c r="O132">
        <f t="shared" ref="O132:O195" si="9">N132-18.14</f>
        <v>-57.445</v>
      </c>
      <c r="P132">
        <v>0</v>
      </c>
      <c r="R132">
        <v>65.516000000000005</v>
      </c>
      <c r="S132">
        <f t="shared" ref="S132:S195" si="10">R132-18.14</f>
        <v>47.376000000000005</v>
      </c>
      <c r="T132">
        <v>0</v>
      </c>
      <c r="V132">
        <v>-41.865000000000002</v>
      </c>
      <c r="W132">
        <f t="shared" ref="W132:W195" si="11">V132-18.1419</f>
        <v>-60.006900000000002</v>
      </c>
      <c r="X132">
        <v>0</v>
      </c>
    </row>
    <row r="133" spans="2:24" x14ac:dyDescent="0.2">
      <c r="B133">
        <v>-25.126000000000001</v>
      </c>
      <c r="C133">
        <v>-35.088999999999999</v>
      </c>
      <c r="D133">
        <v>52.695</v>
      </c>
      <c r="E133">
        <v>-28.079000000000001</v>
      </c>
      <c r="J133">
        <v>-25.126000000000001</v>
      </c>
      <c r="K133">
        <f t="shared" si="8"/>
        <v>-43.266000000000005</v>
      </c>
      <c r="L133">
        <v>0</v>
      </c>
      <c r="N133">
        <v>-35.088999999999999</v>
      </c>
      <c r="O133">
        <f t="shared" si="9"/>
        <v>-53.228999999999999</v>
      </c>
      <c r="P133">
        <v>0</v>
      </c>
      <c r="R133">
        <v>52.695</v>
      </c>
      <c r="S133">
        <f t="shared" si="10"/>
        <v>34.555</v>
      </c>
      <c r="T133">
        <v>0</v>
      </c>
      <c r="V133">
        <v>-28.079000000000001</v>
      </c>
      <c r="W133">
        <f t="shared" si="11"/>
        <v>-46.2209</v>
      </c>
      <c r="X133">
        <v>0</v>
      </c>
    </row>
    <row r="134" spans="2:24" x14ac:dyDescent="0.2">
      <c r="B134">
        <v>-41.905000000000001</v>
      </c>
      <c r="C134">
        <v>-30.024999999999999</v>
      </c>
      <c r="D134">
        <v>48.488</v>
      </c>
      <c r="E134">
        <v>-20.154</v>
      </c>
      <c r="J134">
        <v>-41.905000000000001</v>
      </c>
      <c r="K134">
        <f t="shared" si="8"/>
        <v>-60.045000000000002</v>
      </c>
      <c r="L134">
        <v>0</v>
      </c>
      <c r="N134">
        <v>-30.024999999999999</v>
      </c>
      <c r="O134">
        <f t="shared" si="9"/>
        <v>-48.164999999999999</v>
      </c>
      <c r="P134">
        <v>0</v>
      </c>
      <c r="R134">
        <v>48.488</v>
      </c>
      <c r="S134">
        <f t="shared" si="10"/>
        <v>30.347999999999999</v>
      </c>
      <c r="T134">
        <v>0</v>
      </c>
      <c r="V134">
        <v>-20.154</v>
      </c>
      <c r="W134">
        <f t="shared" si="11"/>
        <v>-38.295900000000003</v>
      </c>
      <c r="X134">
        <v>0</v>
      </c>
    </row>
    <row r="135" spans="2:24" x14ac:dyDescent="0.2">
      <c r="B135">
        <v>-44.856999999999999</v>
      </c>
      <c r="C135">
        <v>-28.05</v>
      </c>
      <c r="D135">
        <v>50.292000000000002</v>
      </c>
      <c r="E135">
        <v>-9.7773000000000003</v>
      </c>
      <c r="J135">
        <v>-44.856999999999999</v>
      </c>
      <c r="K135">
        <f t="shared" si="8"/>
        <v>-62.997</v>
      </c>
      <c r="L135">
        <v>0</v>
      </c>
      <c r="N135">
        <v>-28.05</v>
      </c>
      <c r="O135">
        <f t="shared" si="9"/>
        <v>-46.19</v>
      </c>
      <c r="P135">
        <v>0</v>
      </c>
      <c r="R135">
        <v>50.292000000000002</v>
      </c>
      <c r="S135">
        <f t="shared" si="10"/>
        <v>32.152000000000001</v>
      </c>
      <c r="T135">
        <v>0</v>
      </c>
      <c r="V135">
        <v>-9.7773000000000003</v>
      </c>
      <c r="W135">
        <f t="shared" si="11"/>
        <v>-27.9192</v>
      </c>
      <c r="X135">
        <v>0</v>
      </c>
    </row>
    <row r="136" spans="2:24" x14ac:dyDescent="0.2">
      <c r="B136">
        <v>-52.017000000000003</v>
      </c>
      <c r="C136">
        <v>-29.192</v>
      </c>
      <c r="D136">
        <v>50.408000000000001</v>
      </c>
      <c r="E136">
        <v>-6.0182000000000002</v>
      </c>
      <c r="J136">
        <v>-52.017000000000003</v>
      </c>
      <c r="K136">
        <f t="shared" si="8"/>
        <v>-70.157000000000011</v>
      </c>
      <c r="L136">
        <v>0</v>
      </c>
      <c r="N136">
        <v>-29.192</v>
      </c>
      <c r="O136">
        <f t="shared" si="9"/>
        <v>-47.332000000000001</v>
      </c>
      <c r="P136">
        <v>0</v>
      </c>
      <c r="R136">
        <v>50.408000000000001</v>
      </c>
      <c r="S136">
        <f t="shared" si="10"/>
        <v>32.268000000000001</v>
      </c>
      <c r="T136">
        <v>0</v>
      </c>
      <c r="V136">
        <v>-6.0182000000000002</v>
      </c>
      <c r="W136">
        <f t="shared" si="11"/>
        <v>-24.1601</v>
      </c>
      <c r="X136">
        <v>0</v>
      </c>
    </row>
    <row r="137" spans="2:24" x14ac:dyDescent="0.2">
      <c r="B137">
        <v>-54.899000000000001</v>
      </c>
      <c r="C137">
        <v>-27.587</v>
      </c>
      <c r="D137">
        <v>45.283000000000001</v>
      </c>
      <c r="E137">
        <v>-7.2877999999999998</v>
      </c>
      <c r="J137">
        <v>-54.899000000000001</v>
      </c>
      <c r="K137">
        <f t="shared" si="8"/>
        <v>-73.039000000000001</v>
      </c>
      <c r="L137">
        <v>0</v>
      </c>
      <c r="N137">
        <v>-27.587</v>
      </c>
      <c r="O137">
        <f t="shared" si="9"/>
        <v>-45.727000000000004</v>
      </c>
      <c r="P137">
        <v>0</v>
      </c>
      <c r="R137">
        <v>45.283000000000001</v>
      </c>
      <c r="S137">
        <f t="shared" si="10"/>
        <v>27.143000000000001</v>
      </c>
      <c r="T137">
        <v>0</v>
      </c>
      <c r="V137">
        <v>-7.2877999999999998</v>
      </c>
      <c r="W137">
        <f t="shared" si="11"/>
        <v>-25.4297</v>
      </c>
      <c r="X137">
        <v>0</v>
      </c>
    </row>
    <row r="138" spans="2:24" x14ac:dyDescent="0.2">
      <c r="B138">
        <v>-54.631999999999998</v>
      </c>
      <c r="C138">
        <v>-26.792000000000002</v>
      </c>
      <c r="D138">
        <v>45.325000000000003</v>
      </c>
      <c r="E138">
        <v>-6.8423999999999996</v>
      </c>
      <c r="J138">
        <v>-54.631999999999998</v>
      </c>
      <c r="K138">
        <f t="shared" si="8"/>
        <v>-72.771999999999991</v>
      </c>
      <c r="L138">
        <v>0</v>
      </c>
      <c r="N138">
        <v>-26.792000000000002</v>
      </c>
      <c r="O138">
        <f t="shared" si="9"/>
        <v>-44.932000000000002</v>
      </c>
      <c r="P138">
        <v>0</v>
      </c>
      <c r="R138">
        <v>45.325000000000003</v>
      </c>
      <c r="S138">
        <f t="shared" si="10"/>
        <v>27.185000000000002</v>
      </c>
      <c r="T138">
        <v>0</v>
      </c>
      <c r="V138">
        <v>-6.8423999999999996</v>
      </c>
      <c r="W138">
        <f t="shared" si="11"/>
        <v>-24.984299999999998</v>
      </c>
      <c r="X138">
        <v>0</v>
      </c>
    </row>
    <row r="139" spans="2:24" x14ac:dyDescent="0.2">
      <c r="B139">
        <v>-50.976999999999997</v>
      </c>
      <c r="C139">
        <v>-21.83</v>
      </c>
      <c r="D139">
        <v>45.658000000000001</v>
      </c>
      <c r="E139">
        <v>-1.1849000000000001</v>
      </c>
      <c r="J139">
        <v>-50.976999999999997</v>
      </c>
      <c r="K139">
        <f t="shared" si="8"/>
        <v>-69.11699999999999</v>
      </c>
      <c r="L139">
        <v>0</v>
      </c>
      <c r="N139">
        <v>-21.83</v>
      </c>
      <c r="O139">
        <f t="shared" si="9"/>
        <v>-39.97</v>
      </c>
      <c r="P139">
        <v>0</v>
      </c>
      <c r="R139">
        <v>45.658000000000001</v>
      </c>
      <c r="S139">
        <f t="shared" si="10"/>
        <v>27.518000000000001</v>
      </c>
      <c r="T139">
        <v>0</v>
      </c>
      <c r="V139">
        <v>-1.1849000000000001</v>
      </c>
      <c r="W139">
        <f t="shared" si="11"/>
        <v>-19.326799999999999</v>
      </c>
      <c r="X139">
        <v>0</v>
      </c>
    </row>
    <row r="140" spans="2:24" x14ac:dyDescent="0.2">
      <c r="B140">
        <v>-42.959000000000003</v>
      </c>
      <c r="C140">
        <v>-17.103000000000002</v>
      </c>
      <c r="D140">
        <v>43.631</v>
      </c>
      <c r="E140">
        <v>-0.26301999999999998</v>
      </c>
      <c r="J140">
        <v>-42.959000000000003</v>
      </c>
      <c r="K140">
        <f t="shared" si="8"/>
        <v>-61.099000000000004</v>
      </c>
      <c r="L140">
        <v>0</v>
      </c>
      <c r="N140">
        <v>-17.103000000000002</v>
      </c>
      <c r="O140">
        <f t="shared" si="9"/>
        <v>-35.243000000000002</v>
      </c>
      <c r="P140">
        <v>0</v>
      </c>
      <c r="R140">
        <v>43.631</v>
      </c>
      <c r="S140">
        <f t="shared" si="10"/>
        <v>25.491</v>
      </c>
      <c r="T140">
        <v>0</v>
      </c>
      <c r="V140">
        <v>-0.26301999999999998</v>
      </c>
      <c r="W140">
        <f t="shared" si="11"/>
        <v>-18.404920000000001</v>
      </c>
      <c r="X140">
        <v>0</v>
      </c>
    </row>
    <row r="141" spans="2:24" x14ac:dyDescent="0.2">
      <c r="B141">
        <v>-44.439</v>
      </c>
      <c r="C141">
        <v>-31.327999999999999</v>
      </c>
      <c r="D141">
        <v>39.658000000000001</v>
      </c>
      <c r="E141">
        <v>23.949000000000002</v>
      </c>
      <c r="J141">
        <v>-44.439</v>
      </c>
      <c r="K141">
        <f t="shared" si="8"/>
        <v>-62.579000000000001</v>
      </c>
      <c r="L141">
        <v>0</v>
      </c>
      <c r="N141">
        <v>-31.327999999999999</v>
      </c>
      <c r="O141">
        <f t="shared" si="9"/>
        <v>-49.468000000000004</v>
      </c>
      <c r="P141">
        <v>0</v>
      </c>
      <c r="R141">
        <v>39.658000000000001</v>
      </c>
      <c r="S141">
        <f t="shared" si="10"/>
        <v>21.518000000000001</v>
      </c>
      <c r="T141">
        <v>0</v>
      </c>
      <c r="V141">
        <v>23.949000000000002</v>
      </c>
      <c r="W141">
        <f t="shared" si="11"/>
        <v>5.8071000000000019</v>
      </c>
      <c r="X141">
        <v>0</v>
      </c>
    </row>
    <row r="142" spans="2:24" x14ac:dyDescent="0.2">
      <c r="B142">
        <v>-45.097000000000001</v>
      </c>
      <c r="C142">
        <v>-37.188000000000002</v>
      </c>
      <c r="D142">
        <v>37.695</v>
      </c>
      <c r="E142">
        <v>27.571999999999999</v>
      </c>
      <c r="J142">
        <v>-45.097000000000001</v>
      </c>
      <c r="K142">
        <f t="shared" si="8"/>
        <v>-63.237000000000002</v>
      </c>
      <c r="L142">
        <v>0</v>
      </c>
      <c r="N142">
        <v>-37.188000000000002</v>
      </c>
      <c r="O142">
        <f t="shared" si="9"/>
        <v>-55.328000000000003</v>
      </c>
      <c r="P142">
        <v>0</v>
      </c>
      <c r="R142">
        <v>37.695</v>
      </c>
      <c r="S142">
        <f t="shared" si="10"/>
        <v>19.555</v>
      </c>
      <c r="T142">
        <v>0</v>
      </c>
      <c r="V142">
        <v>27.571999999999999</v>
      </c>
      <c r="W142">
        <f t="shared" si="11"/>
        <v>9.4300999999999995</v>
      </c>
      <c r="X142">
        <v>0</v>
      </c>
    </row>
    <row r="143" spans="2:24" x14ac:dyDescent="0.2">
      <c r="B143">
        <v>-48.412999999999997</v>
      </c>
      <c r="C143">
        <v>-28.948</v>
      </c>
      <c r="D143">
        <v>37.488</v>
      </c>
      <c r="E143">
        <v>28.844000000000001</v>
      </c>
      <c r="J143">
        <v>-48.412999999999997</v>
      </c>
      <c r="K143">
        <f t="shared" si="8"/>
        <v>-66.552999999999997</v>
      </c>
      <c r="L143">
        <v>0</v>
      </c>
      <c r="N143">
        <v>-28.948</v>
      </c>
      <c r="O143">
        <f t="shared" si="9"/>
        <v>-47.088000000000001</v>
      </c>
      <c r="P143">
        <v>0</v>
      </c>
      <c r="R143">
        <v>37.488</v>
      </c>
      <c r="S143">
        <f t="shared" si="10"/>
        <v>19.347999999999999</v>
      </c>
      <c r="T143">
        <v>0</v>
      </c>
      <c r="V143">
        <v>28.844000000000001</v>
      </c>
      <c r="W143">
        <f t="shared" si="11"/>
        <v>10.702100000000002</v>
      </c>
      <c r="X143">
        <v>0</v>
      </c>
    </row>
    <row r="144" spans="2:24" x14ac:dyDescent="0.2">
      <c r="B144">
        <v>-52.384</v>
      </c>
      <c r="C144">
        <v>-9.2391000000000005</v>
      </c>
      <c r="D144">
        <v>35.744999999999997</v>
      </c>
      <c r="E144">
        <v>27.802</v>
      </c>
      <c r="J144">
        <v>-52.384</v>
      </c>
      <c r="K144">
        <f t="shared" si="8"/>
        <v>-70.524000000000001</v>
      </c>
      <c r="L144">
        <v>0</v>
      </c>
      <c r="N144">
        <v>-9.2391000000000005</v>
      </c>
      <c r="O144">
        <f t="shared" si="9"/>
        <v>-27.379100000000001</v>
      </c>
      <c r="P144">
        <v>0</v>
      </c>
      <c r="R144">
        <v>35.744999999999997</v>
      </c>
      <c r="S144">
        <f t="shared" si="10"/>
        <v>17.604999999999997</v>
      </c>
      <c r="T144">
        <v>0</v>
      </c>
      <c r="V144">
        <v>27.802</v>
      </c>
      <c r="W144">
        <f t="shared" si="11"/>
        <v>9.6600999999999999</v>
      </c>
      <c r="X144">
        <v>0</v>
      </c>
    </row>
    <row r="145" spans="2:24" x14ac:dyDescent="0.2">
      <c r="B145">
        <v>-52.828000000000003</v>
      </c>
      <c r="C145">
        <v>-14.071999999999999</v>
      </c>
      <c r="D145">
        <v>35.476999999999997</v>
      </c>
      <c r="E145">
        <v>27.38</v>
      </c>
      <c r="J145">
        <v>-52.828000000000003</v>
      </c>
      <c r="K145">
        <f t="shared" si="8"/>
        <v>-70.968000000000004</v>
      </c>
      <c r="L145">
        <v>0</v>
      </c>
      <c r="N145">
        <v>-14.071999999999999</v>
      </c>
      <c r="O145">
        <f t="shared" si="9"/>
        <v>-32.212000000000003</v>
      </c>
      <c r="P145">
        <v>0</v>
      </c>
      <c r="R145">
        <v>35.476999999999997</v>
      </c>
      <c r="S145">
        <f t="shared" si="10"/>
        <v>17.336999999999996</v>
      </c>
      <c r="T145">
        <v>0</v>
      </c>
      <c r="V145">
        <v>27.38</v>
      </c>
      <c r="W145">
        <f t="shared" si="11"/>
        <v>9.2380999999999993</v>
      </c>
      <c r="X145">
        <v>0</v>
      </c>
    </row>
    <row r="146" spans="2:24" x14ac:dyDescent="0.2">
      <c r="B146">
        <v>-65.23</v>
      </c>
      <c r="C146">
        <v>-20.084</v>
      </c>
      <c r="D146">
        <v>33.942</v>
      </c>
      <c r="E146">
        <v>26.422999999999998</v>
      </c>
      <c r="J146">
        <v>-65.23</v>
      </c>
      <c r="K146">
        <f t="shared" si="8"/>
        <v>-83.37</v>
      </c>
      <c r="L146">
        <v>0</v>
      </c>
      <c r="N146">
        <v>-20.084</v>
      </c>
      <c r="O146">
        <f t="shared" si="9"/>
        <v>-38.224000000000004</v>
      </c>
      <c r="P146">
        <v>0</v>
      </c>
      <c r="R146">
        <v>33.942</v>
      </c>
      <c r="S146">
        <f t="shared" si="10"/>
        <v>15.802</v>
      </c>
      <c r="T146">
        <v>0</v>
      </c>
      <c r="V146">
        <v>26.422999999999998</v>
      </c>
      <c r="W146">
        <f t="shared" si="11"/>
        <v>8.2810999999999986</v>
      </c>
      <c r="X146">
        <v>0</v>
      </c>
    </row>
    <row r="147" spans="2:24" x14ac:dyDescent="0.2">
      <c r="B147">
        <v>-72.481999999999999</v>
      </c>
      <c r="C147">
        <v>-32.661999999999999</v>
      </c>
      <c r="D147">
        <v>37.372999999999998</v>
      </c>
      <c r="E147">
        <v>26.754000000000001</v>
      </c>
      <c r="J147">
        <v>-72.481999999999999</v>
      </c>
      <c r="K147">
        <f t="shared" si="8"/>
        <v>-90.622</v>
      </c>
      <c r="L147">
        <v>0</v>
      </c>
      <c r="N147">
        <v>-32.661999999999999</v>
      </c>
      <c r="O147">
        <f t="shared" si="9"/>
        <v>-50.802</v>
      </c>
      <c r="P147">
        <v>0</v>
      </c>
      <c r="R147">
        <v>37.372999999999998</v>
      </c>
      <c r="S147">
        <f t="shared" si="10"/>
        <v>19.232999999999997</v>
      </c>
      <c r="T147">
        <v>0</v>
      </c>
      <c r="V147">
        <v>26.754000000000001</v>
      </c>
      <c r="W147">
        <f t="shared" si="11"/>
        <v>8.6121000000000016</v>
      </c>
      <c r="X147">
        <v>0</v>
      </c>
    </row>
    <row r="148" spans="2:24" x14ac:dyDescent="0.2">
      <c r="B148">
        <v>-81.885999999999996</v>
      </c>
      <c r="C148">
        <v>-34.392000000000003</v>
      </c>
      <c r="D148">
        <v>29.047000000000001</v>
      </c>
      <c r="E148">
        <v>26.324000000000002</v>
      </c>
      <c r="J148">
        <v>-81.885999999999996</v>
      </c>
      <c r="K148">
        <f t="shared" si="8"/>
        <v>-100.026</v>
      </c>
      <c r="L148">
        <v>0</v>
      </c>
      <c r="N148">
        <v>-34.392000000000003</v>
      </c>
      <c r="O148">
        <f t="shared" si="9"/>
        <v>-52.532000000000004</v>
      </c>
      <c r="P148">
        <v>0</v>
      </c>
      <c r="R148">
        <v>29.047000000000001</v>
      </c>
      <c r="S148">
        <f t="shared" si="10"/>
        <v>10.907</v>
      </c>
      <c r="T148">
        <v>0</v>
      </c>
      <c r="V148">
        <v>26.324000000000002</v>
      </c>
      <c r="W148">
        <f t="shared" si="11"/>
        <v>8.1821000000000019</v>
      </c>
      <c r="X148">
        <v>0</v>
      </c>
    </row>
    <row r="149" spans="2:24" x14ac:dyDescent="0.2">
      <c r="B149">
        <v>-87.697000000000003</v>
      </c>
      <c r="C149">
        <v>-45.024999999999999</v>
      </c>
      <c r="D149">
        <v>23.638999999999999</v>
      </c>
      <c r="E149">
        <v>26.893000000000001</v>
      </c>
      <c r="J149">
        <v>-87.697000000000003</v>
      </c>
      <c r="K149">
        <f t="shared" si="8"/>
        <v>-105.837</v>
      </c>
      <c r="L149">
        <v>0</v>
      </c>
      <c r="N149">
        <v>-45.024999999999999</v>
      </c>
      <c r="O149">
        <f t="shared" si="9"/>
        <v>-63.164999999999999</v>
      </c>
      <c r="P149">
        <v>0</v>
      </c>
      <c r="R149">
        <v>23.638999999999999</v>
      </c>
      <c r="S149">
        <f t="shared" si="10"/>
        <v>5.4989999999999988</v>
      </c>
      <c r="T149">
        <v>0</v>
      </c>
      <c r="V149">
        <v>26.893000000000001</v>
      </c>
      <c r="W149">
        <f t="shared" si="11"/>
        <v>8.751100000000001</v>
      </c>
      <c r="X149">
        <v>0</v>
      </c>
    </row>
    <row r="150" spans="2:24" x14ac:dyDescent="0.2">
      <c r="B150">
        <v>-89.013999999999996</v>
      </c>
      <c r="C150">
        <v>-54.33</v>
      </c>
      <c r="D150">
        <v>20.009</v>
      </c>
      <c r="E150">
        <v>27.734000000000002</v>
      </c>
      <c r="J150">
        <v>-89.013999999999996</v>
      </c>
      <c r="K150">
        <f t="shared" si="8"/>
        <v>-107.154</v>
      </c>
      <c r="L150">
        <v>0</v>
      </c>
      <c r="N150">
        <v>-54.33</v>
      </c>
      <c r="O150">
        <f t="shared" si="9"/>
        <v>-72.47</v>
      </c>
      <c r="P150">
        <v>0</v>
      </c>
      <c r="R150">
        <v>20.009</v>
      </c>
      <c r="S150">
        <f t="shared" si="10"/>
        <v>1.8689999999999998</v>
      </c>
      <c r="T150">
        <v>0</v>
      </c>
      <c r="V150">
        <v>27.734000000000002</v>
      </c>
      <c r="W150">
        <f t="shared" si="11"/>
        <v>9.5921000000000021</v>
      </c>
      <c r="X150">
        <v>0</v>
      </c>
    </row>
    <row r="151" spans="2:24" x14ac:dyDescent="0.2">
      <c r="B151">
        <v>-89.713999999999999</v>
      </c>
      <c r="C151">
        <v>-50.405999999999999</v>
      </c>
      <c r="D151">
        <v>18.422999999999998</v>
      </c>
      <c r="E151">
        <v>27.338999999999999</v>
      </c>
      <c r="J151">
        <v>-89.713999999999999</v>
      </c>
      <c r="K151">
        <f t="shared" si="8"/>
        <v>-107.854</v>
      </c>
      <c r="L151">
        <v>0</v>
      </c>
      <c r="N151">
        <v>-50.405999999999999</v>
      </c>
      <c r="O151">
        <f t="shared" si="9"/>
        <v>-68.545999999999992</v>
      </c>
      <c r="P151">
        <v>0</v>
      </c>
      <c r="R151">
        <v>18.422999999999998</v>
      </c>
      <c r="S151">
        <f t="shared" si="10"/>
        <v>0.2829999999999977</v>
      </c>
      <c r="T151">
        <v>0</v>
      </c>
      <c r="V151">
        <v>27.338999999999999</v>
      </c>
      <c r="W151">
        <f t="shared" si="11"/>
        <v>9.1970999999999989</v>
      </c>
      <c r="X151">
        <v>0</v>
      </c>
    </row>
    <row r="152" spans="2:24" x14ac:dyDescent="0.2">
      <c r="B152">
        <v>-90.992999999999995</v>
      </c>
      <c r="C152">
        <v>-44.710999999999999</v>
      </c>
      <c r="D152">
        <v>13.991</v>
      </c>
      <c r="E152">
        <v>29.361000000000001</v>
      </c>
      <c r="J152">
        <v>-90.992999999999995</v>
      </c>
      <c r="K152">
        <f t="shared" si="8"/>
        <v>-109.133</v>
      </c>
      <c r="L152">
        <v>0</v>
      </c>
      <c r="N152">
        <v>-44.710999999999999</v>
      </c>
      <c r="O152">
        <f t="shared" si="9"/>
        <v>-62.850999999999999</v>
      </c>
      <c r="P152">
        <v>0</v>
      </c>
      <c r="R152">
        <v>13.991</v>
      </c>
      <c r="S152">
        <f t="shared" si="10"/>
        <v>-4.1490000000000009</v>
      </c>
      <c r="T152">
        <v>0</v>
      </c>
      <c r="V152">
        <v>29.361000000000001</v>
      </c>
      <c r="W152">
        <f t="shared" si="11"/>
        <v>11.219100000000001</v>
      </c>
      <c r="X152">
        <v>0</v>
      </c>
    </row>
    <row r="153" spans="2:24" x14ac:dyDescent="0.2">
      <c r="B153">
        <v>-80.040999999999997</v>
      </c>
      <c r="C153">
        <v>-42.08</v>
      </c>
      <c r="D153">
        <v>6.8063000000000002</v>
      </c>
      <c r="E153">
        <v>28.427</v>
      </c>
      <c r="J153">
        <v>-80.040999999999997</v>
      </c>
      <c r="K153">
        <f t="shared" si="8"/>
        <v>-98.180999999999997</v>
      </c>
      <c r="L153">
        <v>0</v>
      </c>
      <c r="N153">
        <v>-42.08</v>
      </c>
      <c r="O153">
        <f t="shared" si="9"/>
        <v>-60.22</v>
      </c>
      <c r="P153">
        <v>0</v>
      </c>
      <c r="R153">
        <v>6.8063000000000002</v>
      </c>
      <c r="S153">
        <f t="shared" si="10"/>
        <v>-11.3337</v>
      </c>
      <c r="T153">
        <v>0</v>
      </c>
      <c r="V153">
        <v>28.427</v>
      </c>
      <c r="W153">
        <f t="shared" si="11"/>
        <v>10.2851</v>
      </c>
      <c r="X153">
        <v>0</v>
      </c>
    </row>
    <row r="154" spans="2:24" x14ac:dyDescent="0.2">
      <c r="B154">
        <v>-70.241</v>
      </c>
      <c r="C154">
        <v>-38.418999999999997</v>
      </c>
      <c r="D154">
        <v>18.196999999999999</v>
      </c>
      <c r="E154">
        <v>24.417999999999999</v>
      </c>
      <c r="J154">
        <v>-70.241</v>
      </c>
      <c r="K154">
        <f t="shared" si="8"/>
        <v>-88.381</v>
      </c>
      <c r="L154">
        <v>0</v>
      </c>
      <c r="N154">
        <v>-38.418999999999997</v>
      </c>
      <c r="O154">
        <f t="shared" si="9"/>
        <v>-56.558999999999997</v>
      </c>
      <c r="P154">
        <v>0</v>
      </c>
      <c r="R154">
        <v>18.196999999999999</v>
      </c>
      <c r="S154">
        <f t="shared" si="10"/>
        <v>5.6999999999998607E-2</v>
      </c>
      <c r="T154">
        <v>0</v>
      </c>
      <c r="V154">
        <v>24.417999999999999</v>
      </c>
      <c r="W154">
        <f t="shared" si="11"/>
        <v>6.2760999999999996</v>
      </c>
      <c r="X154">
        <v>0</v>
      </c>
    </row>
    <row r="155" spans="2:24" x14ac:dyDescent="0.2">
      <c r="B155">
        <v>-69.135999999999996</v>
      </c>
      <c r="C155">
        <v>-37.683999999999997</v>
      </c>
      <c r="D155">
        <v>24.274999999999999</v>
      </c>
      <c r="E155">
        <v>17.120999999999999</v>
      </c>
      <c r="J155">
        <v>-69.135999999999996</v>
      </c>
      <c r="K155">
        <f t="shared" si="8"/>
        <v>-87.275999999999996</v>
      </c>
      <c r="L155">
        <v>0</v>
      </c>
      <c r="N155">
        <v>-37.683999999999997</v>
      </c>
      <c r="O155">
        <f t="shared" si="9"/>
        <v>-55.823999999999998</v>
      </c>
      <c r="P155">
        <v>0</v>
      </c>
      <c r="R155">
        <v>24.274999999999999</v>
      </c>
      <c r="S155">
        <f t="shared" si="10"/>
        <v>6.134999999999998</v>
      </c>
      <c r="T155">
        <v>0</v>
      </c>
      <c r="V155">
        <v>17.120999999999999</v>
      </c>
      <c r="W155">
        <f t="shared" si="11"/>
        <v>-1.020900000000001</v>
      </c>
      <c r="X155">
        <v>0</v>
      </c>
    </row>
    <row r="156" spans="2:24" x14ac:dyDescent="0.2">
      <c r="B156">
        <v>-71.838999999999999</v>
      </c>
      <c r="C156">
        <v>-33.731000000000002</v>
      </c>
      <c r="D156">
        <v>28.184000000000001</v>
      </c>
      <c r="E156">
        <v>11.257999999999999</v>
      </c>
      <c r="J156">
        <v>-71.838999999999999</v>
      </c>
      <c r="K156">
        <f t="shared" si="8"/>
        <v>-89.978999999999999</v>
      </c>
      <c r="L156">
        <v>0</v>
      </c>
      <c r="N156">
        <v>-33.731000000000002</v>
      </c>
      <c r="O156">
        <f t="shared" si="9"/>
        <v>-51.871000000000002</v>
      </c>
      <c r="P156">
        <v>0</v>
      </c>
      <c r="R156">
        <v>28.184000000000001</v>
      </c>
      <c r="S156">
        <f t="shared" si="10"/>
        <v>10.044</v>
      </c>
      <c r="T156">
        <v>0</v>
      </c>
      <c r="V156">
        <v>11.257999999999999</v>
      </c>
      <c r="W156">
        <f t="shared" si="11"/>
        <v>-6.8839000000000006</v>
      </c>
      <c r="X156">
        <v>0</v>
      </c>
    </row>
    <row r="157" spans="2:24" x14ac:dyDescent="0.2">
      <c r="B157">
        <v>-75.866</v>
      </c>
      <c r="C157">
        <v>-34.200000000000003</v>
      </c>
      <c r="D157">
        <v>21.882999999999999</v>
      </c>
      <c r="E157">
        <v>9.7018000000000004</v>
      </c>
      <c r="J157">
        <v>-75.866</v>
      </c>
      <c r="K157">
        <f t="shared" si="8"/>
        <v>-94.006</v>
      </c>
      <c r="L157">
        <v>0</v>
      </c>
      <c r="N157">
        <v>-34.200000000000003</v>
      </c>
      <c r="O157">
        <f t="shared" si="9"/>
        <v>-52.34</v>
      </c>
      <c r="P157">
        <v>0</v>
      </c>
      <c r="R157">
        <v>21.882999999999999</v>
      </c>
      <c r="S157">
        <f t="shared" si="10"/>
        <v>3.7429999999999986</v>
      </c>
      <c r="T157">
        <v>0</v>
      </c>
      <c r="V157">
        <v>9.7018000000000004</v>
      </c>
      <c r="W157">
        <f t="shared" si="11"/>
        <v>-8.4400999999999993</v>
      </c>
      <c r="X157">
        <v>0</v>
      </c>
    </row>
    <row r="158" spans="2:24" x14ac:dyDescent="0.2">
      <c r="B158">
        <v>-79.477000000000004</v>
      </c>
      <c r="C158">
        <v>-31.428000000000001</v>
      </c>
      <c r="D158">
        <v>12.590999999999999</v>
      </c>
      <c r="E158">
        <v>11.19</v>
      </c>
      <c r="J158">
        <v>-79.477000000000004</v>
      </c>
      <c r="K158">
        <f t="shared" si="8"/>
        <v>-97.617000000000004</v>
      </c>
      <c r="L158">
        <v>0</v>
      </c>
      <c r="N158">
        <v>-31.428000000000001</v>
      </c>
      <c r="O158">
        <f t="shared" si="9"/>
        <v>-49.567999999999998</v>
      </c>
      <c r="P158">
        <v>0</v>
      </c>
      <c r="R158">
        <v>12.590999999999999</v>
      </c>
      <c r="S158">
        <f t="shared" si="10"/>
        <v>-5.5490000000000013</v>
      </c>
      <c r="T158">
        <v>0</v>
      </c>
      <c r="V158">
        <v>11.19</v>
      </c>
      <c r="W158">
        <f t="shared" si="11"/>
        <v>-6.9519000000000002</v>
      </c>
      <c r="X158">
        <v>0</v>
      </c>
    </row>
    <row r="159" spans="2:24" x14ac:dyDescent="0.2">
      <c r="B159">
        <v>-74.078000000000003</v>
      </c>
      <c r="C159">
        <v>-31.411000000000001</v>
      </c>
      <c r="D159">
        <v>15.209</v>
      </c>
      <c r="E159">
        <v>9.2838999999999992</v>
      </c>
      <c r="J159">
        <v>-74.078000000000003</v>
      </c>
      <c r="K159">
        <f t="shared" si="8"/>
        <v>-92.218000000000004</v>
      </c>
      <c r="L159">
        <v>0</v>
      </c>
      <c r="N159">
        <v>-31.411000000000001</v>
      </c>
      <c r="O159">
        <f t="shared" si="9"/>
        <v>-49.551000000000002</v>
      </c>
      <c r="P159">
        <v>0</v>
      </c>
      <c r="R159">
        <v>15.209</v>
      </c>
      <c r="S159">
        <f t="shared" si="10"/>
        <v>-2.9310000000000009</v>
      </c>
      <c r="T159">
        <v>0</v>
      </c>
      <c r="V159">
        <v>9.2838999999999992</v>
      </c>
      <c r="W159">
        <f t="shared" si="11"/>
        <v>-8.8580000000000005</v>
      </c>
      <c r="X159">
        <v>0</v>
      </c>
    </row>
    <row r="160" spans="2:24" x14ac:dyDescent="0.2">
      <c r="B160">
        <v>-73.415999999999997</v>
      </c>
      <c r="C160">
        <v>-31.091000000000001</v>
      </c>
      <c r="D160">
        <v>11.853</v>
      </c>
      <c r="E160">
        <v>7.5819999999999999</v>
      </c>
      <c r="J160">
        <v>-73.415999999999997</v>
      </c>
      <c r="K160">
        <f t="shared" si="8"/>
        <v>-91.555999999999997</v>
      </c>
      <c r="L160">
        <v>0</v>
      </c>
      <c r="N160">
        <v>-31.091000000000001</v>
      </c>
      <c r="O160">
        <f t="shared" si="9"/>
        <v>-49.231000000000002</v>
      </c>
      <c r="P160">
        <v>0</v>
      </c>
      <c r="R160">
        <v>11.853</v>
      </c>
      <c r="S160">
        <f t="shared" si="10"/>
        <v>-6.2870000000000008</v>
      </c>
      <c r="T160">
        <v>0</v>
      </c>
      <c r="V160">
        <v>7.5819999999999999</v>
      </c>
      <c r="W160">
        <f t="shared" si="11"/>
        <v>-10.559899999999999</v>
      </c>
      <c r="X160">
        <v>0</v>
      </c>
    </row>
    <row r="161" spans="2:24" x14ac:dyDescent="0.2">
      <c r="B161">
        <v>-61.813000000000002</v>
      </c>
      <c r="C161">
        <v>-30.097999999999999</v>
      </c>
      <c r="D161">
        <v>10.291</v>
      </c>
      <c r="E161">
        <v>5.2577999999999996</v>
      </c>
      <c r="J161">
        <v>-61.813000000000002</v>
      </c>
      <c r="K161">
        <f t="shared" si="8"/>
        <v>-79.953000000000003</v>
      </c>
      <c r="L161">
        <v>0</v>
      </c>
      <c r="N161">
        <v>-30.097999999999999</v>
      </c>
      <c r="O161">
        <f t="shared" si="9"/>
        <v>-48.238</v>
      </c>
      <c r="P161">
        <v>0</v>
      </c>
      <c r="R161">
        <v>10.291</v>
      </c>
      <c r="S161">
        <f t="shared" si="10"/>
        <v>-7.8490000000000002</v>
      </c>
      <c r="T161">
        <v>0</v>
      </c>
      <c r="V161">
        <v>5.2577999999999996</v>
      </c>
      <c r="W161">
        <f t="shared" si="11"/>
        <v>-12.8841</v>
      </c>
      <c r="X161">
        <v>0</v>
      </c>
    </row>
    <row r="162" spans="2:24" x14ac:dyDescent="0.2">
      <c r="B162">
        <v>-52.344000000000001</v>
      </c>
      <c r="C162">
        <v>-4.5171999999999999</v>
      </c>
      <c r="D162">
        <v>-0.42187999999999998</v>
      </c>
      <c r="E162">
        <v>0.35676999999999998</v>
      </c>
      <c r="J162">
        <v>-52.344000000000001</v>
      </c>
      <c r="K162">
        <f t="shared" si="8"/>
        <v>-70.484000000000009</v>
      </c>
      <c r="L162">
        <v>0</v>
      </c>
      <c r="N162">
        <v>-4.5171999999999999</v>
      </c>
      <c r="O162">
        <f t="shared" si="9"/>
        <v>-22.6572</v>
      </c>
      <c r="P162">
        <v>0</v>
      </c>
      <c r="R162">
        <v>-0.42187999999999998</v>
      </c>
      <c r="S162">
        <f t="shared" si="10"/>
        <v>-18.561880000000002</v>
      </c>
      <c r="T162">
        <v>0</v>
      </c>
      <c r="V162">
        <v>0.35676999999999998</v>
      </c>
      <c r="W162">
        <f t="shared" si="11"/>
        <v>-17.785129999999999</v>
      </c>
      <c r="X162">
        <v>0</v>
      </c>
    </row>
    <row r="163" spans="2:24" x14ac:dyDescent="0.2">
      <c r="B163">
        <v>-54.982999999999997</v>
      </c>
      <c r="C163">
        <v>32.265999999999998</v>
      </c>
      <c r="D163">
        <v>5.1875</v>
      </c>
      <c r="E163">
        <v>-4.2930000000000001</v>
      </c>
      <c r="J163">
        <v>-54.982999999999997</v>
      </c>
      <c r="K163">
        <f t="shared" si="8"/>
        <v>-73.12299999999999</v>
      </c>
      <c r="L163">
        <v>0</v>
      </c>
      <c r="N163">
        <v>32.265999999999998</v>
      </c>
      <c r="O163">
        <f t="shared" si="9"/>
        <v>14.125999999999998</v>
      </c>
      <c r="P163">
        <v>0</v>
      </c>
      <c r="R163">
        <v>5.1875</v>
      </c>
      <c r="S163">
        <f t="shared" si="10"/>
        <v>-12.952500000000001</v>
      </c>
      <c r="T163">
        <v>0</v>
      </c>
      <c r="V163">
        <v>-4.2930000000000001</v>
      </c>
      <c r="W163">
        <f t="shared" si="11"/>
        <v>-22.434899999999999</v>
      </c>
      <c r="X163">
        <v>0</v>
      </c>
    </row>
    <row r="164" spans="2:24" x14ac:dyDescent="0.2">
      <c r="B164">
        <v>-48.445</v>
      </c>
      <c r="C164">
        <v>36.238999999999997</v>
      </c>
      <c r="D164">
        <v>9.0187000000000008</v>
      </c>
      <c r="E164">
        <v>-6.7201000000000004</v>
      </c>
      <c r="J164">
        <v>-48.445</v>
      </c>
      <c r="K164">
        <f t="shared" si="8"/>
        <v>-66.585000000000008</v>
      </c>
      <c r="L164">
        <v>0</v>
      </c>
      <c r="N164">
        <v>36.238999999999997</v>
      </c>
      <c r="O164">
        <f t="shared" si="9"/>
        <v>18.098999999999997</v>
      </c>
      <c r="P164">
        <v>0</v>
      </c>
      <c r="R164">
        <v>9.0187000000000008</v>
      </c>
      <c r="S164">
        <f t="shared" si="10"/>
        <v>-9.1212999999999997</v>
      </c>
      <c r="T164">
        <v>0</v>
      </c>
      <c r="V164">
        <v>-6.7201000000000004</v>
      </c>
      <c r="W164">
        <f t="shared" si="11"/>
        <v>-24.862000000000002</v>
      </c>
      <c r="X164">
        <v>0</v>
      </c>
    </row>
    <row r="165" spans="2:24" x14ac:dyDescent="0.2">
      <c r="B165">
        <v>-46.924999999999997</v>
      </c>
      <c r="C165">
        <v>9.2233999999999998</v>
      </c>
      <c r="D165">
        <v>12.997999999999999</v>
      </c>
      <c r="E165">
        <v>-13.073</v>
      </c>
      <c r="J165">
        <v>-46.924999999999997</v>
      </c>
      <c r="K165">
        <f t="shared" si="8"/>
        <v>-65.064999999999998</v>
      </c>
      <c r="L165">
        <v>0</v>
      </c>
      <c r="N165">
        <v>9.2233999999999998</v>
      </c>
      <c r="O165">
        <f t="shared" si="9"/>
        <v>-8.9166000000000007</v>
      </c>
      <c r="P165">
        <v>0</v>
      </c>
      <c r="R165">
        <v>12.997999999999999</v>
      </c>
      <c r="S165">
        <f t="shared" si="10"/>
        <v>-5.1420000000000012</v>
      </c>
      <c r="T165">
        <v>0</v>
      </c>
      <c r="V165">
        <v>-13.073</v>
      </c>
      <c r="W165">
        <f t="shared" si="11"/>
        <v>-31.2149</v>
      </c>
      <c r="X165">
        <v>0</v>
      </c>
    </row>
    <row r="166" spans="2:24" x14ac:dyDescent="0.2">
      <c r="B166">
        <v>-46.597999999999999</v>
      </c>
      <c r="C166">
        <v>12.409000000000001</v>
      </c>
      <c r="D166">
        <v>12.189</v>
      </c>
      <c r="E166">
        <v>-14.496</v>
      </c>
      <c r="J166">
        <v>-46.597999999999999</v>
      </c>
      <c r="K166">
        <f t="shared" si="8"/>
        <v>-64.738</v>
      </c>
      <c r="L166">
        <v>0</v>
      </c>
      <c r="N166">
        <v>12.409000000000001</v>
      </c>
      <c r="O166">
        <f t="shared" si="9"/>
        <v>-5.7309999999999999</v>
      </c>
      <c r="P166">
        <v>0</v>
      </c>
      <c r="R166">
        <v>12.189</v>
      </c>
      <c r="S166">
        <f t="shared" si="10"/>
        <v>-5.9510000000000005</v>
      </c>
      <c r="T166">
        <v>0</v>
      </c>
      <c r="V166">
        <v>-14.496</v>
      </c>
      <c r="W166">
        <f t="shared" si="11"/>
        <v>-32.637900000000002</v>
      </c>
      <c r="X166">
        <v>0</v>
      </c>
    </row>
    <row r="167" spans="2:24" x14ac:dyDescent="0.2">
      <c r="B167">
        <v>-33.246000000000002</v>
      </c>
      <c r="C167">
        <v>12.348000000000001</v>
      </c>
      <c r="D167">
        <v>16.122</v>
      </c>
      <c r="E167">
        <v>-23.068999999999999</v>
      </c>
      <c r="J167">
        <v>-33.246000000000002</v>
      </c>
      <c r="K167">
        <f t="shared" si="8"/>
        <v>-51.386000000000003</v>
      </c>
      <c r="L167">
        <v>0</v>
      </c>
      <c r="N167">
        <v>12.348000000000001</v>
      </c>
      <c r="O167">
        <f t="shared" si="9"/>
        <v>-5.7919999999999998</v>
      </c>
      <c r="P167">
        <v>0</v>
      </c>
      <c r="R167">
        <v>16.122</v>
      </c>
      <c r="S167">
        <f t="shared" si="10"/>
        <v>-2.0180000000000007</v>
      </c>
      <c r="T167">
        <v>0</v>
      </c>
      <c r="V167">
        <v>-23.068999999999999</v>
      </c>
      <c r="W167">
        <f t="shared" si="11"/>
        <v>-41.210899999999995</v>
      </c>
      <c r="X167">
        <v>0</v>
      </c>
    </row>
    <row r="168" spans="2:24" x14ac:dyDescent="0.2">
      <c r="B168">
        <v>-45.256999999999998</v>
      </c>
      <c r="C168">
        <v>37.942</v>
      </c>
      <c r="D168">
        <v>17.263000000000002</v>
      </c>
      <c r="E168">
        <v>-29.456</v>
      </c>
      <c r="J168">
        <v>-45.256999999999998</v>
      </c>
      <c r="K168">
        <f t="shared" si="8"/>
        <v>-63.396999999999998</v>
      </c>
      <c r="L168">
        <v>0</v>
      </c>
      <c r="N168">
        <v>37.942</v>
      </c>
      <c r="O168">
        <f t="shared" si="9"/>
        <v>19.802</v>
      </c>
      <c r="P168">
        <v>0</v>
      </c>
      <c r="R168">
        <v>17.263000000000002</v>
      </c>
      <c r="S168">
        <f t="shared" si="10"/>
        <v>-0.87699999999999889</v>
      </c>
      <c r="T168">
        <v>0</v>
      </c>
      <c r="V168">
        <v>-29.456</v>
      </c>
      <c r="W168">
        <f t="shared" si="11"/>
        <v>-47.597899999999996</v>
      </c>
      <c r="X168">
        <v>0</v>
      </c>
    </row>
    <row r="169" spans="2:24" x14ac:dyDescent="0.2">
      <c r="B169">
        <v>-42.685000000000002</v>
      </c>
      <c r="C169">
        <v>64.125</v>
      </c>
      <c r="D169">
        <v>22.658000000000001</v>
      </c>
      <c r="E169">
        <v>-36.457999999999998</v>
      </c>
      <c r="J169">
        <v>-42.685000000000002</v>
      </c>
      <c r="K169">
        <f t="shared" si="8"/>
        <v>-60.825000000000003</v>
      </c>
      <c r="L169">
        <v>0</v>
      </c>
      <c r="N169">
        <v>64.125</v>
      </c>
      <c r="O169">
        <f t="shared" si="9"/>
        <v>45.984999999999999</v>
      </c>
      <c r="P169">
        <v>0</v>
      </c>
      <c r="R169">
        <v>22.658000000000001</v>
      </c>
      <c r="S169">
        <f t="shared" si="10"/>
        <v>4.5180000000000007</v>
      </c>
      <c r="T169">
        <v>0</v>
      </c>
      <c r="V169">
        <v>-36.457999999999998</v>
      </c>
      <c r="W169">
        <f t="shared" si="11"/>
        <v>-54.599899999999998</v>
      </c>
      <c r="X169">
        <v>0</v>
      </c>
    </row>
    <row r="170" spans="2:24" x14ac:dyDescent="0.2">
      <c r="B170">
        <v>-44.893000000000001</v>
      </c>
      <c r="C170">
        <v>66.043999999999997</v>
      </c>
      <c r="D170">
        <v>27.739000000000001</v>
      </c>
      <c r="E170">
        <v>-33.112000000000002</v>
      </c>
      <c r="J170">
        <v>-44.893000000000001</v>
      </c>
      <c r="K170">
        <f t="shared" si="8"/>
        <v>-63.033000000000001</v>
      </c>
      <c r="L170">
        <v>0</v>
      </c>
      <c r="N170">
        <v>66.043999999999997</v>
      </c>
      <c r="O170">
        <f t="shared" si="9"/>
        <v>47.903999999999996</v>
      </c>
      <c r="P170">
        <v>0</v>
      </c>
      <c r="R170">
        <v>27.739000000000001</v>
      </c>
      <c r="S170">
        <f t="shared" si="10"/>
        <v>9.5990000000000002</v>
      </c>
      <c r="T170">
        <v>0</v>
      </c>
      <c r="V170">
        <v>-33.112000000000002</v>
      </c>
      <c r="W170">
        <f t="shared" si="11"/>
        <v>-51.253900000000002</v>
      </c>
      <c r="X170">
        <v>0</v>
      </c>
    </row>
    <row r="171" spans="2:24" x14ac:dyDescent="0.2">
      <c r="B171">
        <v>-44.902999999999999</v>
      </c>
      <c r="C171">
        <v>70.516999999999996</v>
      </c>
      <c r="D171">
        <v>29.065999999999999</v>
      </c>
      <c r="E171">
        <v>-25.388999999999999</v>
      </c>
      <c r="J171">
        <v>-44.902999999999999</v>
      </c>
      <c r="K171">
        <f t="shared" si="8"/>
        <v>-63.042999999999999</v>
      </c>
      <c r="L171">
        <v>0</v>
      </c>
      <c r="N171">
        <v>70.516999999999996</v>
      </c>
      <c r="O171">
        <f t="shared" si="9"/>
        <v>52.376999999999995</v>
      </c>
      <c r="P171">
        <v>0</v>
      </c>
      <c r="R171">
        <v>29.065999999999999</v>
      </c>
      <c r="S171">
        <f t="shared" si="10"/>
        <v>10.925999999999998</v>
      </c>
      <c r="T171">
        <v>0</v>
      </c>
      <c r="V171">
        <v>-25.388999999999999</v>
      </c>
      <c r="W171">
        <f t="shared" si="11"/>
        <v>-43.530900000000003</v>
      </c>
      <c r="X171">
        <v>0</v>
      </c>
    </row>
    <row r="172" spans="2:24" x14ac:dyDescent="0.2">
      <c r="B172">
        <v>-51.71</v>
      </c>
      <c r="C172">
        <v>68.72</v>
      </c>
      <c r="D172">
        <v>33.491999999999997</v>
      </c>
      <c r="E172">
        <v>-16.419</v>
      </c>
      <c r="J172">
        <v>-51.71</v>
      </c>
      <c r="K172">
        <f t="shared" si="8"/>
        <v>-69.849999999999994</v>
      </c>
      <c r="L172">
        <v>0</v>
      </c>
      <c r="N172">
        <v>68.72</v>
      </c>
      <c r="O172">
        <f t="shared" si="9"/>
        <v>50.58</v>
      </c>
      <c r="P172">
        <v>0</v>
      </c>
      <c r="R172">
        <v>33.491999999999997</v>
      </c>
      <c r="S172">
        <f t="shared" si="10"/>
        <v>15.351999999999997</v>
      </c>
      <c r="T172">
        <v>0</v>
      </c>
      <c r="V172">
        <v>-16.419</v>
      </c>
      <c r="W172">
        <f t="shared" si="11"/>
        <v>-34.560900000000004</v>
      </c>
      <c r="X172">
        <v>0</v>
      </c>
    </row>
    <row r="173" spans="2:24" x14ac:dyDescent="0.2">
      <c r="B173">
        <v>-51.136000000000003</v>
      </c>
      <c r="C173">
        <v>70.194999999999993</v>
      </c>
      <c r="D173">
        <v>17.602</v>
      </c>
      <c r="E173">
        <v>-12.81</v>
      </c>
      <c r="J173">
        <v>-51.136000000000003</v>
      </c>
      <c r="K173">
        <f t="shared" si="8"/>
        <v>-69.27600000000001</v>
      </c>
      <c r="L173">
        <v>0</v>
      </c>
      <c r="N173">
        <v>70.194999999999993</v>
      </c>
      <c r="O173">
        <f t="shared" si="9"/>
        <v>52.054999999999993</v>
      </c>
      <c r="P173">
        <v>0</v>
      </c>
      <c r="R173">
        <v>17.602</v>
      </c>
      <c r="S173">
        <f t="shared" si="10"/>
        <v>-0.53800000000000026</v>
      </c>
      <c r="T173">
        <v>0</v>
      </c>
      <c r="V173">
        <v>-12.81</v>
      </c>
      <c r="W173">
        <f t="shared" si="11"/>
        <v>-30.951900000000002</v>
      </c>
      <c r="X173">
        <v>0</v>
      </c>
    </row>
    <row r="174" spans="2:24" x14ac:dyDescent="0.2">
      <c r="B174">
        <v>-51.101999999999997</v>
      </c>
      <c r="C174">
        <v>80.492000000000004</v>
      </c>
      <c r="D174">
        <v>17.085999999999999</v>
      </c>
      <c r="E174">
        <v>-11.194000000000001</v>
      </c>
      <c r="J174">
        <v>-51.101999999999997</v>
      </c>
      <c r="K174">
        <f t="shared" si="8"/>
        <v>-69.24199999999999</v>
      </c>
      <c r="L174">
        <v>0</v>
      </c>
      <c r="N174">
        <v>80.492000000000004</v>
      </c>
      <c r="O174">
        <f t="shared" si="9"/>
        <v>62.352000000000004</v>
      </c>
      <c r="P174">
        <v>0</v>
      </c>
      <c r="R174">
        <v>17.085999999999999</v>
      </c>
      <c r="S174">
        <f t="shared" si="10"/>
        <v>-1.054000000000002</v>
      </c>
      <c r="T174">
        <v>0</v>
      </c>
      <c r="V174">
        <v>-11.194000000000001</v>
      </c>
      <c r="W174">
        <f t="shared" si="11"/>
        <v>-29.335900000000002</v>
      </c>
      <c r="X174">
        <v>0</v>
      </c>
    </row>
    <row r="175" spans="2:24" x14ac:dyDescent="0.2">
      <c r="B175">
        <v>-55.491</v>
      </c>
      <c r="C175">
        <v>75.861000000000004</v>
      </c>
      <c r="D175">
        <v>16.329999999999998</v>
      </c>
      <c r="E175">
        <v>-9.8307000000000002</v>
      </c>
      <c r="J175">
        <v>-55.491</v>
      </c>
      <c r="K175">
        <f t="shared" si="8"/>
        <v>-73.631</v>
      </c>
      <c r="L175">
        <v>0</v>
      </c>
      <c r="N175">
        <v>75.861000000000004</v>
      </c>
      <c r="O175">
        <f t="shared" si="9"/>
        <v>57.721000000000004</v>
      </c>
      <c r="P175">
        <v>0</v>
      </c>
      <c r="R175">
        <v>16.329999999999998</v>
      </c>
      <c r="S175">
        <f t="shared" si="10"/>
        <v>-1.8100000000000023</v>
      </c>
      <c r="T175">
        <v>0</v>
      </c>
      <c r="V175">
        <v>-9.8307000000000002</v>
      </c>
      <c r="W175">
        <f t="shared" si="11"/>
        <v>-27.9726</v>
      </c>
      <c r="X175">
        <v>0</v>
      </c>
    </row>
    <row r="176" spans="2:24" x14ac:dyDescent="0.2">
      <c r="B176">
        <v>-61.268000000000001</v>
      </c>
      <c r="C176">
        <v>71.105000000000004</v>
      </c>
      <c r="D176">
        <v>15.334</v>
      </c>
      <c r="E176">
        <v>-5.0976999999999997</v>
      </c>
      <c r="J176">
        <v>-61.268000000000001</v>
      </c>
      <c r="K176">
        <f t="shared" si="8"/>
        <v>-79.408000000000001</v>
      </c>
      <c r="L176">
        <v>0</v>
      </c>
      <c r="N176">
        <v>71.105000000000004</v>
      </c>
      <c r="O176">
        <f t="shared" si="9"/>
        <v>52.965000000000003</v>
      </c>
      <c r="P176">
        <v>0</v>
      </c>
      <c r="R176">
        <v>15.334</v>
      </c>
      <c r="S176">
        <f t="shared" si="10"/>
        <v>-2.8060000000000009</v>
      </c>
      <c r="T176">
        <v>0</v>
      </c>
      <c r="V176">
        <v>-5.0976999999999997</v>
      </c>
      <c r="W176">
        <f t="shared" si="11"/>
        <v>-23.239599999999999</v>
      </c>
      <c r="X176">
        <v>0</v>
      </c>
    </row>
    <row r="177" spans="2:24" x14ac:dyDescent="0.2">
      <c r="B177">
        <v>-62.822000000000003</v>
      </c>
      <c r="C177">
        <v>60.508000000000003</v>
      </c>
      <c r="D177">
        <v>17.378</v>
      </c>
      <c r="E177">
        <v>-1.3971</v>
      </c>
      <c r="J177">
        <v>-62.822000000000003</v>
      </c>
      <c r="K177">
        <f t="shared" si="8"/>
        <v>-80.962000000000003</v>
      </c>
      <c r="L177">
        <v>0</v>
      </c>
      <c r="N177">
        <v>60.508000000000003</v>
      </c>
      <c r="O177">
        <f t="shared" si="9"/>
        <v>42.368000000000002</v>
      </c>
      <c r="P177">
        <v>0</v>
      </c>
      <c r="R177">
        <v>17.378</v>
      </c>
      <c r="S177">
        <f t="shared" si="10"/>
        <v>-0.76200000000000045</v>
      </c>
      <c r="T177">
        <v>0</v>
      </c>
      <c r="V177">
        <v>-1.3971</v>
      </c>
      <c r="W177">
        <f t="shared" si="11"/>
        <v>-19.539000000000001</v>
      </c>
      <c r="X177">
        <v>0</v>
      </c>
    </row>
    <row r="178" spans="2:24" x14ac:dyDescent="0.2">
      <c r="B178">
        <v>-64.516000000000005</v>
      </c>
      <c r="C178">
        <v>42.917000000000002</v>
      </c>
      <c r="D178">
        <v>22.238</v>
      </c>
      <c r="E178">
        <v>-1.2539</v>
      </c>
      <c r="J178">
        <v>-64.516000000000005</v>
      </c>
      <c r="K178">
        <f t="shared" si="8"/>
        <v>-82.656000000000006</v>
      </c>
      <c r="L178">
        <v>0</v>
      </c>
      <c r="N178">
        <v>42.917000000000002</v>
      </c>
      <c r="O178">
        <f t="shared" si="9"/>
        <v>24.777000000000001</v>
      </c>
      <c r="P178">
        <v>0</v>
      </c>
      <c r="R178">
        <v>22.238</v>
      </c>
      <c r="S178">
        <f t="shared" si="10"/>
        <v>4.097999999999999</v>
      </c>
      <c r="T178">
        <v>0</v>
      </c>
      <c r="V178">
        <v>-1.2539</v>
      </c>
      <c r="W178">
        <f t="shared" si="11"/>
        <v>-19.395800000000001</v>
      </c>
      <c r="X178">
        <v>0</v>
      </c>
    </row>
    <row r="179" spans="2:24" x14ac:dyDescent="0.2">
      <c r="B179">
        <v>-65.885000000000005</v>
      </c>
      <c r="C179">
        <v>28.375</v>
      </c>
      <c r="D179">
        <v>49.22</v>
      </c>
      <c r="E179">
        <v>2.6509999999999998</v>
      </c>
      <c r="J179">
        <v>-65.885000000000005</v>
      </c>
      <c r="K179">
        <f t="shared" si="8"/>
        <v>-84.025000000000006</v>
      </c>
      <c r="L179">
        <v>0</v>
      </c>
      <c r="N179">
        <v>28.375</v>
      </c>
      <c r="O179">
        <f t="shared" si="9"/>
        <v>10.234999999999999</v>
      </c>
      <c r="P179">
        <v>0</v>
      </c>
      <c r="R179">
        <v>49.22</v>
      </c>
      <c r="S179">
        <f t="shared" si="10"/>
        <v>31.08</v>
      </c>
      <c r="T179">
        <v>0</v>
      </c>
      <c r="V179">
        <v>2.6509999999999998</v>
      </c>
      <c r="W179">
        <f t="shared" si="11"/>
        <v>-15.4909</v>
      </c>
      <c r="X179">
        <v>0</v>
      </c>
    </row>
    <row r="180" spans="2:24" x14ac:dyDescent="0.2">
      <c r="B180">
        <v>-65.448999999999998</v>
      </c>
      <c r="C180">
        <v>32.514000000000003</v>
      </c>
      <c r="D180">
        <v>63.847999999999999</v>
      </c>
      <c r="E180">
        <v>10.802</v>
      </c>
      <c r="J180">
        <v>-65.448999999999998</v>
      </c>
      <c r="K180">
        <f t="shared" si="8"/>
        <v>-83.588999999999999</v>
      </c>
      <c r="L180">
        <v>0</v>
      </c>
      <c r="N180">
        <v>32.514000000000003</v>
      </c>
      <c r="O180">
        <f t="shared" si="9"/>
        <v>14.374000000000002</v>
      </c>
      <c r="P180">
        <v>0</v>
      </c>
      <c r="R180">
        <v>63.847999999999999</v>
      </c>
      <c r="S180">
        <f t="shared" si="10"/>
        <v>45.707999999999998</v>
      </c>
      <c r="T180">
        <v>0</v>
      </c>
      <c r="V180">
        <v>10.802</v>
      </c>
      <c r="W180">
        <f t="shared" si="11"/>
        <v>-7.3399000000000001</v>
      </c>
      <c r="X180">
        <v>0</v>
      </c>
    </row>
    <row r="181" spans="2:24" x14ac:dyDescent="0.2">
      <c r="B181">
        <v>-66.701999999999998</v>
      </c>
      <c r="C181">
        <v>12.82</v>
      </c>
      <c r="D181">
        <v>68.483999999999995</v>
      </c>
      <c r="E181">
        <v>14.397</v>
      </c>
      <c r="J181">
        <v>-66.701999999999998</v>
      </c>
      <c r="K181">
        <f t="shared" si="8"/>
        <v>-84.841999999999999</v>
      </c>
      <c r="L181">
        <v>0</v>
      </c>
      <c r="N181">
        <v>12.82</v>
      </c>
      <c r="O181">
        <f t="shared" si="9"/>
        <v>-5.32</v>
      </c>
      <c r="P181">
        <v>0</v>
      </c>
      <c r="R181">
        <v>68.483999999999995</v>
      </c>
      <c r="S181">
        <f t="shared" si="10"/>
        <v>50.343999999999994</v>
      </c>
      <c r="T181">
        <v>0</v>
      </c>
      <c r="V181">
        <v>14.397</v>
      </c>
      <c r="W181">
        <f t="shared" si="11"/>
        <v>-3.7448999999999995</v>
      </c>
      <c r="X181">
        <v>0</v>
      </c>
    </row>
    <row r="182" spans="2:24" x14ac:dyDescent="0.2">
      <c r="B182">
        <v>-67.896000000000001</v>
      </c>
      <c r="C182">
        <v>4.4141000000000004</v>
      </c>
      <c r="D182">
        <v>72.983999999999995</v>
      </c>
      <c r="E182">
        <v>11.648</v>
      </c>
      <c r="J182">
        <v>-67.896000000000001</v>
      </c>
      <c r="K182">
        <f t="shared" si="8"/>
        <v>-86.036000000000001</v>
      </c>
      <c r="L182">
        <v>0</v>
      </c>
      <c r="N182">
        <v>4.4141000000000004</v>
      </c>
      <c r="O182">
        <f t="shared" si="9"/>
        <v>-13.725899999999999</v>
      </c>
      <c r="P182">
        <v>0</v>
      </c>
      <c r="R182">
        <v>72.983999999999995</v>
      </c>
      <c r="S182">
        <f t="shared" si="10"/>
        <v>54.843999999999994</v>
      </c>
      <c r="T182">
        <v>0</v>
      </c>
      <c r="V182">
        <v>11.648</v>
      </c>
      <c r="W182">
        <f t="shared" si="11"/>
        <v>-6.4939</v>
      </c>
      <c r="X182">
        <v>0</v>
      </c>
    </row>
    <row r="183" spans="2:24" x14ac:dyDescent="0.2">
      <c r="B183">
        <v>-68.858999999999995</v>
      </c>
      <c r="C183">
        <v>1.75</v>
      </c>
      <c r="D183">
        <v>72.084000000000003</v>
      </c>
      <c r="E183">
        <v>9.1054999999999993</v>
      </c>
      <c r="J183">
        <v>-68.858999999999995</v>
      </c>
      <c r="K183">
        <f t="shared" si="8"/>
        <v>-86.998999999999995</v>
      </c>
      <c r="L183">
        <v>0</v>
      </c>
      <c r="N183">
        <v>1.75</v>
      </c>
      <c r="O183">
        <f t="shared" si="9"/>
        <v>-16.39</v>
      </c>
      <c r="P183">
        <v>0</v>
      </c>
      <c r="R183">
        <v>72.084000000000003</v>
      </c>
      <c r="S183">
        <f t="shared" si="10"/>
        <v>53.944000000000003</v>
      </c>
      <c r="T183">
        <v>0</v>
      </c>
      <c r="V183">
        <v>9.1054999999999993</v>
      </c>
      <c r="W183">
        <f t="shared" si="11"/>
        <v>-9.0364000000000004</v>
      </c>
      <c r="X183">
        <v>0</v>
      </c>
    </row>
    <row r="184" spans="2:24" x14ac:dyDescent="0.2">
      <c r="B184">
        <v>-74.097999999999999</v>
      </c>
      <c r="C184">
        <v>-4.3296999999999999</v>
      </c>
      <c r="D184">
        <v>72.998000000000005</v>
      </c>
      <c r="E184">
        <v>9.2981999999999996</v>
      </c>
      <c r="J184">
        <v>-74.097999999999999</v>
      </c>
      <c r="K184">
        <f t="shared" si="8"/>
        <v>-92.238</v>
      </c>
      <c r="L184">
        <v>0</v>
      </c>
      <c r="N184">
        <v>-4.3296999999999999</v>
      </c>
      <c r="O184">
        <f t="shared" si="9"/>
        <v>-22.4697</v>
      </c>
      <c r="P184">
        <v>0</v>
      </c>
      <c r="R184">
        <v>72.998000000000005</v>
      </c>
      <c r="S184">
        <f t="shared" si="10"/>
        <v>54.858000000000004</v>
      </c>
      <c r="T184">
        <v>0</v>
      </c>
      <c r="V184">
        <v>9.2981999999999996</v>
      </c>
      <c r="W184">
        <f t="shared" si="11"/>
        <v>-8.8437000000000001</v>
      </c>
      <c r="X184">
        <v>0</v>
      </c>
    </row>
    <row r="185" spans="2:24" x14ac:dyDescent="0.2">
      <c r="B185">
        <v>-74.153000000000006</v>
      </c>
      <c r="C185">
        <v>-2.5000000000000001E-2</v>
      </c>
      <c r="D185">
        <v>74.424999999999997</v>
      </c>
      <c r="E185">
        <v>12.172000000000001</v>
      </c>
      <c r="J185">
        <v>-74.153000000000006</v>
      </c>
      <c r="K185">
        <f t="shared" si="8"/>
        <v>-92.293000000000006</v>
      </c>
      <c r="L185">
        <v>0</v>
      </c>
      <c r="N185">
        <v>-2.5000000000000001E-2</v>
      </c>
      <c r="O185">
        <f t="shared" si="9"/>
        <v>-18.164999999999999</v>
      </c>
      <c r="P185">
        <v>0</v>
      </c>
      <c r="R185">
        <v>74.424999999999997</v>
      </c>
      <c r="S185">
        <f t="shared" si="10"/>
        <v>56.284999999999997</v>
      </c>
      <c r="T185">
        <v>0</v>
      </c>
      <c r="V185">
        <v>12.172000000000001</v>
      </c>
      <c r="W185">
        <f t="shared" si="11"/>
        <v>-5.9698999999999991</v>
      </c>
      <c r="X185">
        <v>0</v>
      </c>
    </row>
    <row r="186" spans="2:24" x14ac:dyDescent="0.2">
      <c r="B186">
        <v>-80.156000000000006</v>
      </c>
      <c r="C186">
        <v>1.6155999999999999</v>
      </c>
      <c r="D186">
        <v>75.066000000000003</v>
      </c>
      <c r="E186">
        <v>21.637</v>
      </c>
      <c r="J186">
        <v>-80.156000000000006</v>
      </c>
      <c r="K186">
        <f t="shared" si="8"/>
        <v>-98.296000000000006</v>
      </c>
      <c r="L186">
        <v>0</v>
      </c>
      <c r="N186">
        <v>1.6155999999999999</v>
      </c>
      <c r="O186">
        <f t="shared" si="9"/>
        <v>-16.5244</v>
      </c>
      <c r="P186">
        <v>0</v>
      </c>
      <c r="R186">
        <v>75.066000000000003</v>
      </c>
      <c r="S186">
        <f t="shared" si="10"/>
        <v>56.926000000000002</v>
      </c>
      <c r="T186">
        <v>0</v>
      </c>
      <c r="V186">
        <v>21.637</v>
      </c>
      <c r="W186">
        <f t="shared" si="11"/>
        <v>3.4951000000000008</v>
      </c>
      <c r="X186">
        <v>0</v>
      </c>
    </row>
    <row r="187" spans="2:24" x14ac:dyDescent="0.2">
      <c r="B187">
        <v>-83.527000000000001</v>
      </c>
      <c r="C187">
        <v>3.4483999999999999</v>
      </c>
      <c r="D187">
        <v>87.652000000000001</v>
      </c>
      <c r="E187">
        <v>26.262</v>
      </c>
      <c r="J187">
        <v>-83.527000000000001</v>
      </c>
      <c r="K187">
        <f t="shared" si="8"/>
        <v>-101.667</v>
      </c>
      <c r="L187">
        <v>0</v>
      </c>
      <c r="N187">
        <v>3.4483999999999999</v>
      </c>
      <c r="O187">
        <f t="shared" si="9"/>
        <v>-14.691600000000001</v>
      </c>
      <c r="P187">
        <v>0</v>
      </c>
      <c r="R187">
        <v>87.652000000000001</v>
      </c>
      <c r="S187">
        <f t="shared" si="10"/>
        <v>69.512</v>
      </c>
      <c r="T187">
        <v>0</v>
      </c>
      <c r="V187">
        <v>26.262</v>
      </c>
      <c r="W187">
        <f t="shared" si="11"/>
        <v>8.1201000000000008</v>
      </c>
      <c r="X187">
        <v>0</v>
      </c>
    </row>
    <row r="188" spans="2:24" x14ac:dyDescent="0.2">
      <c r="B188">
        <v>-84.349000000000004</v>
      </c>
      <c r="C188">
        <v>2.0358999999999998</v>
      </c>
      <c r="D188">
        <v>103.86</v>
      </c>
      <c r="E188">
        <v>23.887</v>
      </c>
      <c r="J188">
        <v>-84.349000000000004</v>
      </c>
      <c r="K188">
        <f t="shared" si="8"/>
        <v>-102.489</v>
      </c>
      <c r="L188">
        <v>0</v>
      </c>
      <c r="N188">
        <v>2.0358999999999998</v>
      </c>
      <c r="O188">
        <f t="shared" si="9"/>
        <v>-16.104100000000003</v>
      </c>
      <c r="P188">
        <v>0</v>
      </c>
      <c r="R188">
        <v>103.86</v>
      </c>
      <c r="S188">
        <f t="shared" si="10"/>
        <v>85.72</v>
      </c>
      <c r="T188">
        <v>0</v>
      </c>
      <c r="V188">
        <v>23.887</v>
      </c>
      <c r="W188">
        <f t="shared" si="11"/>
        <v>5.7451000000000008</v>
      </c>
      <c r="X188">
        <v>0</v>
      </c>
    </row>
    <row r="189" spans="2:24" x14ac:dyDescent="0.2">
      <c r="B189">
        <v>-85.555000000000007</v>
      </c>
      <c r="C189">
        <v>5.7766000000000002</v>
      </c>
      <c r="D189">
        <v>105.4</v>
      </c>
      <c r="E189">
        <v>23.422999999999998</v>
      </c>
      <c r="J189">
        <v>-85.555000000000007</v>
      </c>
      <c r="K189">
        <f t="shared" si="8"/>
        <v>-103.69500000000001</v>
      </c>
      <c r="L189">
        <v>0</v>
      </c>
      <c r="N189">
        <v>5.7766000000000002</v>
      </c>
      <c r="O189">
        <f t="shared" si="9"/>
        <v>-12.3634</v>
      </c>
      <c r="P189">
        <v>0</v>
      </c>
      <c r="R189">
        <v>105.4</v>
      </c>
      <c r="S189">
        <f t="shared" si="10"/>
        <v>87.26</v>
      </c>
      <c r="T189">
        <v>0</v>
      </c>
      <c r="V189">
        <v>23.422999999999998</v>
      </c>
      <c r="W189">
        <f t="shared" si="11"/>
        <v>5.2810999999999986</v>
      </c>
      <c r="X189">
        <v>0</v>
      </c>
    </row>
    <row r="190" spans="2:24" x14ac:dyDescent="0.2">
      <c r="B190">
        <v>-86.448999999999998</v>
      </c>
      <c r="C190">
        <v>7.4484000000000004</v>
      </c>
      <c r="D190">
        <v>106.15</v>
      </c>
      <c r="E190">
        <v>12.444000000000001</v>
      </c>
      <c r="J190">
        <v>-86.448999999999998</v>
      </c>
      <c r="K190">
        <f t="shared" si="8"/>
        <v>-104.589</v>
      </c>
      <c r="L190">
        <v>0</v>
      </c>
      <c r="N190">
        <v>7.4484000000000004</v>
      </c>
      <c r="O190">
        <f t="shared" si="9"/>
        <v>-10.691600000000001</v>
      </c>
      <c r="P190">
        <v>0</v>
      </c>
      <c r="R190">
        <v>106.15</v>
      </c>
      <c r="S190">
        <f t="shared" si="10"/>
        <v>88.01</v>
      </c>
      <c r="T190">
        <v>0</v>
      </c>
      <c r="V190">
        <v>12.444000000000001</v>
      </c>
      <c r="W190">
        <f t="shared" si="11"/>
        <v>-5.6978999999999989</v>
      </c>
      <c r="X190">
        <v>0</v>
      </c>
    </row>
    <row r="191" spans="2:24" x14ac:dyDescent="0.2">
      <c r="B191">
        <v>-85.42</v>
      </c>
      <c r="C191">
        <v>11.295</v>
      </c>
      <c r="D191">
        <v>103.48</v>
      </c>
      <c r="E191">
        <v>6.6341000000000001</v>
      </c>
      <c r="J191">
        <v>-85.42</v>
      </c>
      <c r="K191">
        <f t="shared" si="8"/>
        <v>-103.56</v>
      </c>
      <c r="L191">
        <v>0</v>
      </c>
      <c r="N191">
        <v>11.295</v>
      </c>
      <c r="O191">
        <f t="shared" si="9"/>
        <v>-6.8450000000000006</v>
      </c>
      <c r="P191">
        <v>0</v>
      </c>
      <c r="R191">
        <v>103.48</v>
      </c>
      <c r="S191">
        <f t="shared" si="10"/>
        <v>85.34</v>
      </c>
      <c r="T191">
        <v>0</v>
      </c>
      <c r="V191">
        <v>6.6341000000000001</v>
      </c>
      <c r="W191">
        <f t="shared" si="11"/>
        <v>-11.5078</v>
      </c>
      <c r="X191">
        <v>0</v>
      </c>
    </row>
    <row r="192" spans="2:24" x14ac:dyDescent="0.2">
      <c r="B192">
        <v>-88.346999999999994</v>
      </c>
      <c r="C192">
        <v>12.714</v>
      </c>
      <c r="D192">
        <v>105.87</v>
      </c>
      <c r="E192">
        <v>-20.271000000000001</v>
      </c>
      <c r="J192">
        <v>-88.346999999999994</v>
      </c>
      <c r="K192">
        <f t="shared" si="8"/>
        <v>-106.48699999999999</v>
      </c>
      <c r="L192">
        <v>0</v>
      </c>
      <c r="N192">
        <v>12.714</v>
      </c>
      <c r="O192">
        <f t="shared" si="9"/>
        <v>-5.4260000000000002</v>
      </c>
      <c r="P192">
        <v>0</v>
      </c>
      <c r="R192">
        <v>105.87</v>
      </c>
      <c r="S192">
        <f t="shared" si="10"/>
        <v>87.73</v>
      </c>
      <c r="T192">
        <v>0</v>
      </c>
      <c r="V192">
        <v>-20.271000000000001</v>
      </c>
      <c r="W192">
        <f t="shared" si="11"/>
        <v>-38.4129</v>
      </c>
      <c r="X192">
        <v>0</v>
      </c>
    </row>
    <row r="193" spans="2:24" x14ac:dyDescent="0.2">
      <c r="B193">
        <v>-91.525999999999996</v>
      </c>
      <c r="C193">
        <v>11.662000000000001</v>
      </c>
      <c r="D193">
        <v>109.62</v>
      </c>
      <c r="E193">
        <v>-14.811</v>
      </c>
      <c r="J193">
        <v>-91.525999999999996</v>
      </c>
      <c r="K193">
        <f t="shared" si="8"/>
        <v>-109.666</v>
      </c>
      <c r="L193">
        <v>0</v>
      </c>
      <c r="N193">
        <v>11.662000000000001</v>
      </c>
      <c r="O193">
        <f t="shared" si="9"/>
        <v>-6.4779999999999998</v>
      </c>
      <c r="P193">
        <v>0</v>
      </c>
      <c r="R193">
        <v>109.62</v>
      </c>
      <c r="S193">
        <f t="shared" si="10"/>
        <v>91.48</v>
      </c>
      <c r="T193">
        <v>0</v>
      </c>
      <c r="V193">
        <v>-14.811</v>
      </c>
      <c r="W193">
        <f t="shared" si="11"/>
        <v>-32.9529</v>
      </c>
      <c r="X193">
        <v>0</v>
      </c>
    </row>
    <row r="194" spans="2:24" x14ac:dyDescent="0.2">
      <c r="B194">
        <v>-91.277000000000001</v>
      </c>
      <c r="C194">
        <v>13.361000000000001</v>
      </c>
      <c r="D194">
        <v>110.84</v>
      </c>
      <c r="E194">
        <v>-9.9179999999999993</v>
      </c>
      <c r="J194">
        <v>-91.277000000000001</v>
      </c>
      <c r="K194">
        <f t="shared" si="8"/>
        <v>-109.417</v>
      </c>
      <c r="L194">
        <v>0</v>
      </c>
      <c r="N194">
        <v>13.361000000000001</v>
      </c>
      <c r="O194">
        <f t="shared" si="9"/>
        <v>-4.7789999999999999</v>
      </c>
      <c r="P194">
        <v>0</v>
      </c>
      <c r="R194">
        <v>110.84</v>
      </c>
      <c r="S194">
        <f t="shared" si="10"/>
        <v>92.7</v>
      </c>
      <c r="T194">
        <v>0</v>
      </c>
      <c r="V194">
        <v>-9.9179999999999993</v>
      </c>
      <c r="W194">
        <f t="shared" si="11"/>
        <v>-28.059899999999999</v>
      </c>
      <c r="X194">
        <v>0</v>
      </c>
    </row>
    <row r="195" spans="2:24" x14ac:dyDescent="0.2">
      <c r="B195">
        <v>-91.701999999999998</v>
      </c>
      <c r="C195">
        <v>14.305</v>
      </c>
      <c r="D195">
        <v>110.29</v>
      </c>
      <c r="E195">
        <v>-6.8697999999999997</v>
      </c>
      <c r="J195">
        <v>-91.701999999999998</v>
      </c>
      <c r="K195">
        <f t="shared" si="8"/>
        <v>-109.842</v>
      </c>
      <c r="L195">
        <v>0</v>
      </c>
      <c r="N195">
        <v>14.305</v>
      </c>
      <c r="O195">
        <f t="shared" si="9"/>
        <v>-3.8350000000000009</v>
      </c>
      <c r="P195">
        <v>0</v>
      </c>
      <c r="R195">
        <v>110.29</v>
      </c>
      <c r="S195">
        <f t="shared" si="10"/>
        <v>92.15</v>
      </c>
      <c r="T195">
        <v>0</v>
      </c>
      <c r="V195">
        <v>-6.8697999999999997</v>
      </c>
      <c r="W195">
        <f t="shared" si="11"/>
        <v>-25.011699999999998</v>
      </c>
      <c r="X195">
        <v>0</v>
      </c>
    </row>
    <row r="196" spans="2:24" x14ac:dyDescent="0.2">
      <c r="B196">
        <v>-88.153000000000006</v>
      </c>
      <c r="C196">
        <v>14.106</v>
      </c>
      <c r="D196">
        <v>128.03</v>
      </c>
      <c r="E196">
        <v>-7.0182000000000002</v>
      </c>
      <c r="J196">
        <v>-88.153000000000006</v>
      </c>
      <c r="K196">
        <f t="shared" ref="K196:K259" si="12">J196-18.14</f>
        <v>-106.29300000000001</v>
      </c>
      <c r="L196">
        <v>0</v>
      </c>
      <c r="N196">
        <v>14.106</v>
      </c>
      <c r="O196">
        <f t="shared" ref="O196:O259" si="13">N196-18.14</f>
        <v>-4.0340000000000007</v>
      </c>
      <c r="P196">
        <v>0</v>
      </c>
      <c r="R196">
        <v>128.03</v>
      </c>
      <c r="S196">
        <f t="shared" ref="S196:S259" si="14">R196-18.14</f>
        <v>109.89</v>
      </c>
      <c r="T196">
        <v>0</v>
      </c>
      <c r="V196">
        <v>-7.0182000000000002</v>
      </c>
      <c r="W196">
        <f t="shared" ref="W196:W259" si="15">V196-18.1419</f>
        <v>-25.1601</v>
      </c>
      <c r="X196">
        <v>0</v>
      </c>
    </row>
    <row r="197" spans="2:24" x14ac:dyDescent="0.2">
      <c r="B197">
        <v>-85.009</v>
      </c>
      <c r="C197">
        <v>19.169</v>
      </c>
      <c r="D197">
        <v>129.84</v>
      </c>
      <c r="E197">
        <v>-11.507999999999999</v>
      </c>
      <c r="J197">
        <v>-85.009</v>
      </c>
      <c r="K197">
        <f t="shared" si="12"/>
        <v>-103.149</v>
      </c>
      <c r="L197">
        <v>0</v>
      </c>
      <c r="N197">
        <v>19.169</v>
      </c>
      <c r="O197">
        <f t="shared" si="13"/>
        <v>1.0289999999999999</v>
      </c>
      <c r="P197">
        <v>0</v>
      </c>
      <c r="R197">
        <v>129.84</v>
      </c>
      <c r="S197">
        <f t="shared" si="14"/>
        <v>111.7</v>
      </c>
      <c r="T197">
        <v>0</v>
      </c>
      <c r="V197">
        <v>-11.507999999999999</v>
      </c>
      <c r="W197">
        <f t="shared" si="15"/>
        <v>-29.649899999999999</v>
      </c>
      <c r="X197">
        <v>0</v>
      </c>
    </row>
    <row r="198" spans="2:24" x14ac:dyDescent="0.2">
      <c r="B198">
        <v>-83.587999999999994</v>
      </c>
      <c r="C198">
        <v>11.083</v>
      </c>
      <c r="D198">
        <v>131.04</v>
      </c>
      <c r="E198">
        <v>-20.885000000000002</v>
      </c>
      <c r="J198">
        <v>-83.587999999999994</v>
      </c>
      <c r="K198">
        <f t="shared" si="12"/>
        <v>-101.72799999999999</v>
      </c>
      <c r="L198">
        <v>0</v>
      </c>
      <c r="N198">
        <v>11.083</v>
      </c>
      <c r="O198">
        <f t="shared" si="13"/>
        <v>-7.0570000000000004</v>
      </c>
      <c r="P198">
        <v>0</v>
      </c>
      <c r="R198">
        <v>131.04</v>
      </c>
      <c r="S198">
        <f t="shared" si="14"/>
        <v>112.89999999999999</v>
      </c>
      <c r="T198">
        <v>0</v>
      </c>
      <c r="V198">
        <v>-20.885000000000002</v>
      </c>
      <c r="W198">
        <f t="shared" si="15"/>
        <v>-39.026899999999998</v>
      </c>
      <c r="X198">
        <v>0</v>
      </c>
    </row>
    <row r="199" spans="2:24" x14ac:dyDescent="0.2">
      <c r="B199">
        <v>-86.494</v>
      </c>
      <c r="C199">
        <v>11.189</v>
      </c>
      <c r="D199">
        <v>131.44999999999999</v>
      </c>
      <c r="E199">
        <v>-25.556999999999999</v>
      </c>
      <c r="J199">
        <v>-86.494</v>
      </c>
      <c r="K199">
        <f t="shared" si="12"/>
        <v>-104.634</v>
      </c>
      <c r="L199">
        <v>0</v>
      </c>
      <c r="N199">
        <v>11.189</v>
      </c>
      <c r="O199">
        <f t="shared" si="13"/>
        <v>-6.9510000000000005</v>
      </c>
      <c r="P199">
        <v>0</v>
      </c>
      <c r="R199">
        <v>131.44999999999999</v>
      </c>
      <c r="S199">
        <f t="shared" si="14"/>
        <v>113.30999999999999</v>
      </c>
      <c r="T199">
        <v>0</v>
      </c>
      <c r="V199">
        <v>-25.556999999999999</v>
      </c>
      <c r="W199">
        <f t="shared" si="15"/>
        <v>-43.698899999999995</v>
      </c>
      <c r="X199">
        <v>0</v>
      </c>
    </row>
    <row r="200" spans="2:24" x14ac:dyDescent="0.2">
      <c r="B200">
        <v>-83.48</v>
      </c>
      <c r="C200">
        <v>18.202000000000002</v>
      </c>
      <c r="D200">
        <v>133.68</v>
      </c>
      <c r="E200">
        <v>-18.748999999999999</v>
      </c>
      <c r="J200">
        <v>-83.48</v>
      </c>
      <c r="K200">
        <f t="shared" si="12"/>
        <v>-101.62</v>
      </c>
      <c r="L200">
        <v>0</v>
      </c>
      <c r="N200">
        <v>18.202000000000002</v>
      </c>
      <c r="O200">
        <f t="shared" si="13"/>
        <v>6.2000000000001165E-2</v>
      </c>
      <c r="P200">
        <v>0</v>
      </c>
      <c r="R200">
        <v>133.68</v>
      </c>
      <c r="S200">
        <f t="shared" si="14"/>
        <v>115.54</v>
      </c>
      <c r="T200">
        <v>0</v>
      </c>
      <c r="V200">
        <v>-18.748999999999999</v>
      </c>
      <c r="W200">
        <f t="shared" si="15"/>
        <v>-36.890900000000002</v>
      </c>
      <c r="X200">
        <v>0</v>
      </c>
    </row>
    <row r="201" spans="2:24" x14ac:dyDescent="0.2">
      <c r="B201">
        <v>-79.353999999999999</v>
      </c>
      <c r="C201">
        <v>17.978000000000002</v>
      </c>
      <c r="D201">
        <v>138.22</v>
      </c>
      <c r="E201">
        <v>-15.449</v>
      </c>
      <c r="J201">
        <v>-79.353999999999999</v>
      </c>
      <c r="K201">
        <f t="shared" si="12"/>
        <v>-97.494</v>
      </c>
      <c r="L201">
        <v>0</v>
      </c>
      <c r="N201">
        <v>17.978000000000002</v>
      </c>
      <c r="O201">
        <f t="shared" si="13"/>
        <v>-0.16199999999999903</v>
      </c>
      <c r="P201">
        <v>0</v>
      </c>
      <c r="R201">
        <v>138.22</v>
      </c>
      <c r="S201">
        <f t="shared" si="14"/>
        <v>120.08</v>
      </c>
      <c r="T201">
        <v>0</v>
      </c>
      <c r="V201">
        <v>-15.449</v>
      </c>
      <c r="W201">
        <f t="shared" si="15"/>
        <v>-33.590899999999998</v>
      </c>
      <c r="X201">
        <v>0</v>
      </c>
    </row>
    <row r="202" spans="2:24" x14ac:dyDescent="0.2">
      <c r="B202">
        <v>-72.786000000000001</v>
      </c>
      <c r="C202">
        <v>5.5125000000000002</v>
      </c>
      <c r="D202">
        <v>118</v>
      </c>
      <c r="E202">
        <v>-20.783999999999999</v>
      </c>
      <c r="J202">
        <v>-72.786000000000001</v>
      </c>
      <c r="K202">
        <f t="shared" si="12"/>
        <v>-90.926000000000002</v>
      </c>
      <c r="L202">
        <v>0</v>
      </c>
      <c r="N202">
        <v>5.5125000000000002</v>
      </c>
      <c r="O202">
        <f t="shared" si="13"/>
        <v>-12.627500000000001</v>
      </c>
      <c r="P202">
        <v>0</v>
      </c>
      <c r="R202">
        <v>118</v>
      </c>
      <c r="S202">
        <f t="shared" si="14"/>
        <v>99.86</v>
      </c>
      <c r="T202">
        <v>0</v>
      </c>
      <c r="V202">
        <v>-20.783999999999999</v>
      </c>
      <c r="W202">
        <f t="shared" si="15"/>
        <v>-38.925899999999999</v>
      </c>
      <c r="X202">
        <v>0</v>
      </c>
    </row>
    <row r="203" spans="2:24" x14ac:dyDescent="0.2">
      <c r="B203">
        <v>-67.688999999999993</v>
      </c>
      <c r="C203">
        <v>2.2625000000000002</v>
      </c>
      <c r="D203">
        <v>109.87</v>
      </c>
      <c r="E203">
        <v>-20.863</v>
      </c>
      <c r="J203">
        <v>-67.688999999999993</v>
      </c>
      <c r="K203">
        <f t="shared" si="12"/>
        <v>-85.828999999999994</v>
      </c>
      <c r="L203">
        <v>0</v>
      </c>
      <c r="N203">
        <v>2.2625000000000002</v>
      </c>
      <c r="O203">
        <f t="shared" si="13"/>
        <v>-15.877500000000001</v>
      </c>
      <c r="P203">
        <v>0</v>
      </c>
      <c r="R203">
        <v>109.87</v>
      </c>
      <c r="S203">
        <f t="shared" si="14"/>
        <v>91.73</v>
      </c>
      <c r="T203">
        <v>0</v>
      </c>
      <c r="V203">
        <v>-20.863</v>
      </c>
      <c r="W203">
        <f t="shared" si="15"/>
        <v>-39.004899999999999</v>
      </c>
      <c r="X203">
        <v>0</v>
      </c>
    </row>
    <row r="204" spans="2:24" x14ac:dyDescent="0.2">
      <c r="B204">
        <v>-70.084000000000003</v>
      </c>
      <c r="C204">
        <v>-4.0422000000000002</v>
      </c>
      <c r="D204">
        <v>117.23</v>
      </c>
      <c r="E204">
        <v>-18.751000000000001</v>
      </c>
      <c r="J204">
        <v>-70.084000000000003</v>
      </c>
      <c r="K204">
        <f t="shared" si="12"/>
        <v>-88.224000000000004</v>
      </c>
      <c r="L204">
        <v>0</v>
      </c>
      <c r="N204">
        <v>-4.0422000000000002</v>
      </c>
      <c r="O204">
        <f t="shared" si="13"/>
        <v>-22.182200000000002</v>
      </c>
      <c r="P204">
        <v>0</v>
      </c>
      <c r="R204">
        <v>117.23</v>
      </c>
      <c r="S204">
        <f t="shared" si="14"/>
        <v>99.09</v>
      </c>
      <c r="T204">
        <v>0</v>
      </c>
      <c r="V204">
        <v>-18.751000000000001</v>
      </c>
      <c r="W204">
        <f t="shared" si="15"/>
        <v>-36.892899999999997</v>
      </c>
      <c r="X204">
        <v>0</v>
      </c>
    </row>
    <row r="205" spans="2:24" x14ac:dyDescent="0.2">
      <c r="B205">
        <v>-75.116</v>
      </c>
      <c r="C205">
        <v>-9.0780999999999992</v>
      </c>
      <c r="D205">
        <v>131.72</v>
      </c>
      <c r="E205">
        <v>-16.132000000000001</v>
      </c>
      <c r="J205">
        <v>-75.116</v>
      </c>
      <c r="K205">
        <f t="shared" si="12"/>
        <v>-93.256</v>
      </c>
      <c r="L205">
        <v>0</v>
      </c>
      <c r="N205">
        <v>-9.0780999999999992</v>
      </c>
      <c r="O205">
        <f t="shared" si="13"/>
        <v>-27.2181</v>
      </c>
      <c r="P205">
        <v>0</v>
      </c>
      <c r="R205">
        <v>131.72</v>
      </c>
      <c r="S205">
        <f t="shared" si="14"/>
        <v>113.58</v>
      </c>
      <c r="T205">
        <v>0</v>
      </c>
      <c r="V205">
        <v>-16.132000000000001</v>
      </c>
      <c r="W205">
        <f t="shared" si="15"/>
        <v>-34.273899999999998</v>
      </c>
      <c r="X205">
        <v>0</v>
      </c>
    </row>
    <row r="206" spans="2:24" x14ac:dyDescent="0.2">
      <c r="B206">
        <v>-79.244</v>
      </c>
      <c r="C206">
        <v>-14.384</v>
      </c>
      <c r="D206">
        <v>129.13999999999999</v>
      </c>
      <c r="E206">
        <v>-21.292000000000002</v>
      </c>
      <c r="J206">
        <v>-79.244</v>
      </c>
      <c r="K206">
        <f t="shared" si="12"/>
        <v>-97.384</v>
      </c>
      <c r="L206">
        <v>0</v>
      </c>
      <c r="N206">
        <v>-14.384</v>
      </c>
      <c r="O206">
        <f t="shared" si="13"/>
        <v>-32.524000000000001</v>
      </c>
      <c r="P206">
        <v>0</v>
      </c>
      <c r="R206">
        <v>129.13999999999999</v>
      </c>
      <c r="S206">
        <f t="shared" si="14"/>
        <v>110.99999999999999</v>
      </c>
      <c r="T206">
        <v>0</v>
      </c>
      <c r="V206">
        <v>-21.292000000000002</v>
      </c>
      <c r="W206">
        <f t="shared" si="15"/>
        <v>-39.433900000000001</v>
      </c>
      <c r="X206">
        <v>0</v>
      </c>
    </row>
    <row r="207" spans="2:24" x14ac:dyDescent="0.2">
      <c r="B207">
        <v>-84.875</v>
      </c>
      <c r="C207">
        <v>-35.408999999999999</v>
      </c>
      <c r="D207">
        <v>128.41999999999999</v>
      </c>
      <c r="E207">
        <v>-19.585000000000001</v>
      </c>
      <c r="J207">
        <v>-84.875</v>
      </c>
      <c r="K207">
        <f t="shared" si="12"/>
        <v>-103.015</v>
      </c>
      <c r="L207">
        <v>0</v>
      </c>
      <c r="N207">
        <v>-35.408999999999999</v>
      </c>
      <c r="O207">
        <f t="shared" si="13"/>
        <v>-53.548999999999999</v>
      </c>
      <c r="P207">
        <v>0</v>
      </c>
      <c r="R207">
        <v>128.41999999999999</v>
      </c>
      <c r="S207">
        <f t="shared" si="14"/>
        <v>110.27999999999999</v>
      </c>
      <c r="T207">
        <v>0</v>
      </c>
      <c r="V207">
        <v>-19.585000000000001</v>
      </c>
      <c r="W207">
        <f t="shared" si="15"/>
        <v>-37.726900000000001</v>
      </c>
      <c r="X207">
        <v>0</v>
      </c>
    </row>
    <row r="208" spans="2:24" x14ac:dyDescent="0.2">
      <c r="B208">
        <v>-84.066999999999993</v>
      </c>
      <c r="C208">
        <v>-63.542000000000002</v>
      </c>
      <c r="D208">
        <v>129.66</v>
      </c>
      <c r="E208">
        <v>-18.402000000000001</v>
      </c>
      <c r="J208">
        <v>-84.066999999999993</v>
      </c>
      <c r="K208">
        <f t="shared" si="12"/>
        <v>-102.20699999999999</v>
      </c>
      <c r="L208">
        <v>0</v>
      </c>
      <c r="N208">
        <v>-63.542000000000002</v>
      </c>
      <c r="O208">
        <f t="shared" si="13"/>
        <v>-81.682000000000002</v>
      </c>
      <c r="P208">
        <v>0</v>
      </c>
      <c r="R208">
        <v>129.66</v>
      </c>
      <c r="S208">
        <f t="shared" si="14"/>
        <v>111.52</v>
      </c>
      <c r="T208">
        <v>0</v>
      </c>
      <c r="V208">
        <v>-18.402000000000001</v>
      </c>
      <c r="W208">
        <f t="shared" si="15"/>
        <v>-36.543900000000001</v>
      </c>
      <c r="X208">
        <v>0</v>
      </c>
    </row>
    <row r="209" spans="2:24" x14ac:dyDescent="0.2">
      <c r="B209">
        <v>-89.123999999999995</v>
      </c>
      <c r="C209">
        <v>-72.480999999999995</v>
      </c>
      <c r="D209">
        <v>134.09</v>
      </c>
      <c r="E209">
        <v>-13.641</v>
      </c>
      <c r="J209">
        <v>-89.123999999999995</v>
      </c>
      <c r="K209">
        <f t="shared" si="12"/>
        <v>-107.264</v>
      </c>
      <c r="L209">
        <v>0</v>
      </c>
      <c r="N209">
        <v>-72.480999999999995</v>
      </c>
      <c r="O209">
        <f t="shared" si="13"/>
        <v>-90.620999999999995</v>
      </c>
      <c r="P209">
        <v>0</v>
      </c>
      <c r="R209">
        <v>134.09</v>
      </c>
      <c r="S209">
        <f t="shared" si="14"/>
        <v>115.95</v>
      </c>
      <c r="T209">
        <v>0</v>
      </c>
      <c r="V209">
        <v>-13.641</v>
      </c>
      <c r="W209">
        <f t="shared" si="15"/>
        <v>-31.782899999999998</v>
      </c>
      <c r="X209">
        <v>0</v>
      </c>
    </row>
    <row r="210" spans="2:24" x14ac:dyDescent="0.2">
      <c r="B210">
        <v>-96.506</v>
      </c>
      <c r="C210">
        <v>-73.376999999999995</v>
      </c>
      <c r="D210">
        <v>136.66999999999999</v>
      </c>
      <c r="E210">
        <v>-4.7891000000000004</v>
      </c>
      <c r="J210">
        <v>-96.506</v>
      </c>
      <c r="K210">
        <f t="shared" si="12"/>
        <v>-114.646</v>
      </c>
      <c r="L210">
        <v>0</v>
      </c>
      <c r="N210">
        <v>-73.376999999999995</v>
      </c>
      <c r="O210">
        <f t="shared" si="13"/>
        <v>-91.516999999999996</v>
      </c>
      <c r="P210">
        <v>0</v>
      </c>
      <c r="R210">
        <v>136.66999999999999</v>
      </c>
      <c r="S210">
        <f t="shared" si="14"/>
        <v>118.52999999999999</v>
      </c>
      <c r="T210">
        <v>0</v>
      </c>
      <c r="V210">
        <v>-4.7891000000000004</v>
      </c>
      <c r="W210">
        <f t="shared" si="15"/>
        <v>-22.931000000000001</v>
      </c>
      <c r="X210">
        <v>0</v>
      </c>
    </row>
    <row r="211" spans="2:24" x14ac:dyDescent="0.2">
      <c r="B211">
        <v>-104.77</v>
      </c>
      <c r="C211">
        <v>-74.63</v>
      </c>
      <c r="D211">
        <v>135.47</v>
      </c>
      <c r="E211">
        <v>7.6197999999999997</v>
      </c>
      <c r="J211">
        <v>-104.77</v>
      </c>
      <c r="K211">
        <f t="shared" si="12"/>
        <v>-122.91</v>
      </c>
      <c r="L211">
        <v>0</v>
      </c>
      <c r="N211">
        <v>-74.63</v>
      </c>
      <c r="O211">
        <f t="shared" si="13"/>
        <v>-92.77</v>
      </c>
      <c r="P211">
        <v>0</v>
      </c>
      <c r="R211">
        <v>135.47</v>
      </c>
      <c r="S211">
        <f t="shared" si="14"/>
        <v>117.33</v>
      </c>
      <c r="T211">
        <v>0</v>
      </c>
      <c r="V211">
        <v>7.6197999999999997</v>
      </c>
      <c r="W211">
        <f t="shared" si="15"/>
        <v>-10.5221</v>
      </c>
      <c r="X211">
        <v>0</v>
      </c>
    </row>
    <row r="212" spans="2:24" x14ac:dyDescent="0.2">
      <c r="B212">
        <v>-103.66</v>
      </c>
      <c r="C212">
        <v>-84.122</v>
      </c>
      <c r="D212">
        <v>133.04</v>
      </c>
      <c r="E212">
        <v>22.908999999999999</v>
      </c>
      <c r="J212">
        <v>-103.66</v>
      </c>
      <c r="K212">
        <f t="shared" si="12"/>
        <v>-121.8</v>
      </c>
      <c r="L212">
        <v>0</v>
      </c>
      <c r="N212">
        <v>-84.122</v>
      </c>
      <c r="O212">
        <f t="shared" si="13"/>
        <v>-102.262</v>
      </c>
      <c r="P212">
        <v>0</v>
      </c>
      <c r="R212">
        <v>133.04</v>
      </c>
      <c r="S212">
        <f t="shared" si="14"/>
        <v>114.89999999999999</v>
      </c>
      <c r="T212">
        <v>0</v>
      </c>
      <c r="V212">
        <v>22.908999999999999</v>
      </c>
      <c r="W212">
        <f t="shared" si="15"/>
        <v>4.7670999999999992</v>
      </c>
      <c r="X212">
        <v>0</v>
      </c>
    </row>
    <row r="213" spans="2:24" x14ac:dyDescent="0.2">
      <c r="B213">
        <v>-97.543999999999997</v>
      </c>
      <c r="C213">
        <v>-88.813999999999993</v>
      </c>
      <c r="D213">
        <v>134.80000000000001</v>
      </c>
      <c r="E213">
        <v>34.658000000000001</v>
      </c>
      <c r="J213">
        <v>-97.543999999999997</v>
      </c>
      <c r="K213">
        <f t="shared" si="12"/>
        <v>-115.684</v>
      </c>
      <c r="L213">
        <v>0</v>
      </c>
      <c r="N213">
        <v>-88.813999999999993</v>
      </c>
      <c r="O213">
        <f t="shared" si="13"/>
        <v>-106.95399999999999</v>
      </c>
      <c r="P213">
        <v>0</v>
      </c>
      <c r="R213">
        <v>134.80000000000001</v>
      </c>
      <c r="S213">
        <f t="shared" si="14"/>
        <v>116.66000000000001</v>
      </c>
      <c r="T213">
        <v>0</v>
      </c>
      <c r="V213">
        <v>34.658000000000001</v>
      </c>
      <c r="W213">
        <f t="shared" si="15"/>
        <v>16.516100000000002</v>
      </c>
      <c r="X213">
        <v>0</v>
      </c>
    </row>
    <row r="214" spans="2:24" x14ac:dyDescent="0.2">
      <c r="B214">
        <v>-97.760999999999996</v>
      </c>
      <c r="C214">
        <v>-93.454999999999998</v>
      </c>
      <c r="D214">
        <v>148.82</v>
      </c>
      <c r="E214">
        <v>41.04</v>
      </c>
      <c r="J214">
        <v>-97.760999999999996</v>
      </c>
      <c r="K214">
        <f t="shared" si="12"/>
        <v>-115.901</v>
      </c>
      <c r="L214">
        <v>0</v>
      </c>
      <c r="N214">
        <v>-93.454999999999998</v>
      </c>
      <c r="O214">
        <f t="shared" si="13"/>
        <v>-111.595</v>
      </c>
      <c r="P214">
        <v>0</v>
      </c>
      <c r="R214">
        <v>148.82</v>
      </c>
      <c r="S214">
        <f t="shared" si="14"/>
        <v>130.68</v>
      </c>
      <c r="T214">
        <v>0</v>
      </c>
      <c r="V214">
        <v>41.04</v>
      </c>
      <c r="W214">
        <f t="shared" si="15"/>
        <v>22.898099999999999</v>
      </c>
      <c r="X214">
        <v>0</v>
      </c>
    </row>
    <row r="215" spans="2:24" x14ac:dyDescent="0.2">
      <c r="B215">
        <v>-97.03</v>
      </c>
      <c r="C215">
        <v>-96.308999999999997</v>
      </c>
      <c r="D215">
        <v>153.06</v>
      </c>
      <c r="E215">
        <v>41.524999999999999</v>
      </c>
      <c r="J215">
        <v>-97.03</v>
      </c>
      <c r="K215">
        <f t="shared" si="12"/>
        <v>-115.17</v>
      </c>
      <c r="L215">
        <v>0</v>
      </c>
      <c r="N215">
        <v>-96.308999999999997</v>
      </c>
      <c r="O215">
        <f t="shared" si="13"/>
        <v>-114.449</v>
      </c>
      <c r="P215">
        <v>0</v>
      </c>
      <c r="R215">
        <v>153.06</v>
      </c>
      <c r="S215">
        <f t="shared" si="14"/>
        <v>134.92000000000002</v>
      </c>
      <c r="T215">
        <v>0</v>
      </c>
      <c r="V215">
        <v>41.524999999999999</v>
      </c>
      <c r="W215">
        <f t="shared" si="15"/>
        <v>23.383099999999999</v>
      </c>
      <c r="X215">
        <v>0</v>
      </c>
    </row>
    <row r="216" spans="2:24" x14ac:dyDescent="0.2">
      <c r="B216">
        <v>-108.72</v>
      </c>
      <c r="C216">
        <v>-99.826999999999998</v>
      </c>
      <c r="D216">
        <v>151.93</v>
      </c>
      <c r="E216">
        <v>41.197000000000003</v>
      </c>
      <c r="J216">
        <v>-108.72</v>
      </c>
      <c r="K216">
        <f t="shared" si="12"/>
        <v>-126.86</v>
      </c>
      <c r="L216">
        <v>0</v>
      </c>
      <c r="N216">
        <v>-99.826999999999998</v>
      </c>
      <c r="O216">
        <f t="shared" si="13"/>
        <v>-117.967</v>
      </c>
      <c r="P216">
        <v>0</v>
      </c>
      <c r="R216">
        <v>151.93</v>
      </c>
      <c r="S216">
        <f t="shared" si="14"/>
        <v>133.79000000000002</v>
      </c>
      <c r="T216">
        <v>0</v>
      </c>
      <c r="V216">
        <v>41.197000000000003</v>
      </c>
      <c r="W216">
        <f t="shared" si="15"/>
        <v>23.055100000000003</v>
      </c>
      <c r="X216">
        <v>0</v>
      </c>
    </row>
    <row r="217" spans="2:24" x14ac:dyDescent="0.2">
      <c r="B217">
        <v>-105.43</v>
      </c>
      <c r="C217">
        <v>-102.92</v>
      </c>
      <c r="D217">
        <v>142.13999999999999</v>
      </c>
      <c r="E217">
        <v>43.417000000000002</v>
      </c>
      <c r="J217">
        <v>-105.43</v>
      </c>
      <c r="K217">
        <f t="shared" si="12"/>
        <v>-123.57000000000001</v>
      </c>
      <c r="L217">
        <v>0</v>
      </c>
      <c r="N217">
        <v>-102.92</v>
      </c>
      <c r="O217">
        <f t="shared" si="13"/>
        <v>-121.06</v>
      </c>
      <c r="P217">
        <v>0</v>
      </c>
      <c r="R217">
        <v>142.13999999999999</v>
      </c>
      <c r="S217">
        <f t="shared" si="14"/>
        <v>123.99999999999999</v>
      </c>
      <c r="T217">
        <v>0</v>
      </c>
      <c r="V217">
        <v>43.417000000000002</v>
      </c>
      <c r="W217">
        <f t="shared" si="15"/>
        <v>25.275100000000002</v>
      </c>
      <c r="X217">
        <v>0</v>
      </c>
    </row>
    <row r="218" spans="2:24" x14ac:dyDescent="0.2">
      <c r="B218">
        <v>-86.108000000000004</v>
      </c>
      <c r="C218">
        <v>-105.07</v>
      </c>
      <c r="D218">
        <v>145.94999999999999</v>
      </c>
      <c r="E218">
        <v>42.857999999999997</v>
      </c>
      <c r="J218">
        <v>-86.108000000000004</v>
      </c>
      <c r="K218">
        <f t="shared" si="12"/>
        <v>-104.248</v>
      </c>
      <c r="L218">
        <v>0</v>
      </c>
      <c r="N218">
        <v>-105.07</v>
      </c>
      <c r="O218">
        <f t="shared" si="13"/>
        <v>-123.21</v>
      </c>
      <c r="P218">
        <v>0</v>
      </c>
      <c r="R218">
        <v>145.94999999999999</v>
      </c>
      <c r="S218">
        <f t="shared" si="14"/>
        <v>127.80999999999999</v>
      </c>
      <c r="T218">
        <v>0</v>
      </c>
      <c r="V218">
        <v>42.857999999999997</v>
      </c>
      <c r="W218">
        <f t="shared" si="15"/>
        <v>24.716099999999997</v>
      </c>
      <c r="X218">
        <v>0</v>
      </c>
    </row>
    <row r="219" spans="2:24" x14ac:dyDescent="0.2">
      <c r="B219">
        <v>-95.76</v>
      </c>
      <c r="C219">
        <v>-104.06</v>
      </c>
      <c r="D219">
        <v>169.94</v>
      </c>
      <c r="E219">
        <v>46.158999999999999</v>
      </c>
      <c r="J219">
        <v>-95.76</v>
      </c>
      <c r="K219">
        <f t="shared" si="12"/>
        <v>-113.9</v>
      </c>
      <c r="L219">
        <v>0</v>
      </c>
      <c r="N219">
        <v>-104.06</v>
      </c>
      <c r="O219">
        <f t="shared" si="13"/>
        <v>-122.2</v>
      </c>
      <c r="P219">
        <v>0</v>
      </c>
      <c r="R219">
        <v>169.94</v>
      </c>
      <c r="S219">
        <f t="shared" si="14"/>
        <v>151.80000000000001</v>
      </c>
      <c r="T219">
        <v>0</v>
      </c>
      <c r="V219">
        <v>46.158999999999999</v>
      </c>
      <c r="W219">
        <f t="shared" si="15"/>
        <v>28.017099999999999</v>
      </c>
      <c r="X219">
        <v>0</v>
      </c>
    </row>
    <row r="220" spans="2:24" x14ac:dyDescent="0.2">
      <c r="B220">
        <v>-97.158000000000001</v>
      </c>
      <c r="C220">
        <v>-101.86</v>
      </c>
      <c r="D220">
        <v>168.83</v>
      </c>
      <c r="E220">
        <v>47.238</v>
      </c>
      <c r="J220">
        <v>-97.158000000000001</v>
      </c>
      <c r="K220">
        <f t="shared" si="12"/>
        <v>-115.298</v>
      </c>
      <c r="L220">
        <v>0</v>
      </c>
      <c r="N220">
        <v>-101.86</v>
      </c>
      <c r="O220">
        <f t="shared" si="13"/>
        <v>-120</v>
      </c>
      <c r="P220">
        <v>0</v>
      </c>
      <c r="R220">
        <v>168.83</v>
      </c>
      <c r="S220">
        <f t="shared" si="14"/>
        <v>150.69</v>
      </c>
      <c r="T220">
        <v>0</v>
      </c>
      <c r="V220">
        <v>47.238</v>
      </c>
      <c r="W220">
        <f t="shared" si="15"/>
        <v>29.0961</v>
      </c>
      <c r="X220">
        <v>0</v>
      </c>
    </row>
    <row r="221" spans="2:24" x14ac:dyDescent="0.2">
      <c r="B221">
        <v>-97.305000000000007</v>
      </c>
      <c r="C221">
        <v>-97.186000000000007</v>
      </c>
      <c r="D221">
        <v>164.62</v>
      </c>
      <c r="E221">
        <v>17.981999999999999</v>
      </c>
      <c r="J221">
        <v>-97.305000000000007</v>
      </c>
      <c r="K221">
        <f t="shared" si="12"/>
        <v>-115.44500000000001</v>
      </c>
      <c r="L221">
        <v>0</v>
      </c>
      <c r="N221">
        <v>-97.186000000000007</v>
      </c>
      <c r="O221">
        <f t="shared" si="13"/>
        <v>-115.32600000000001</v>
      </c>
      <c r="P221">
        <v>0</v>
      </c>
      <c r="R221">
        <v>164.62</v>
      </c>
      <c r="S221">
        <f t="shared" si="14"/>
        <v>146.48000000000002</v>
      </c>
      <c r="T221">
        <v>0</v>
      </c>
      <c r="V221">
        <v>17.981999999999999</v>
      </c>
      <c r="W221">
        <f t="shared" si="15"/>
        <v>-0.15990000000000038</v>
      </c>
      <c r="X221">
        <v>0</v>
      </c>
    </row>
    <row r="222" spans="2:24" x14ac:dyDescent="0.2">
      <c r="B222">
        <v>-99.701999999999998</v>
      </c>
      <c r="C222">
        <v>-92.611000000000004</v>
      </c>
      <c r="D222">
        <v>167.78</v>
      </c>
      <c r="E222">
        <v>22.568999999999999</v>
      </c>
      <c r="J222">
        <v>-99.701999999999998</v>
      </c>
      <c r="K222">
        <f t="shared" si="12"/>
        <v>-117.842</v>
      </c>
      <c r="L222">
        <v>0</v>
      </c>
      <c r="N222">
        <v>-92.611000000000004</v>
      </c>
      <c r="O222">
        <f t="shared" si="13"/>
        <v>-110.751</v>
      </c>
      <c r="P222">
        <v>0</v>
      </c>
      <c r="R222">
        <v>167.78</v>
      </c>
      <c r="S222">
        <f t="shared" si="14"/>
        <v>149.63999999999999</v>
      </c>
      <c r="T222">
        <v>0</v>
      </c>
      <c r="V222">
        <v>22.568999999999999</v>
      </c>
      <c r="W222">
        <f t="shared" si="15"/>
        <v>4.4270999999999994</v>
      </c>
      <c r="X222">
        <v>0</v>
      </c>
    </row>
    <row r="223" spans="2:24" x14ac:dyDescent="0.2">
      <c r="B223">
        <v>-101.29</v>
      </c>
      <c r="C223">
        <v>-92.245000000000005</v>
      </c>
      <c r="D223">
        <v>178.48</v>
      </c>
      <c r="E223">
        <v>25.385000000000002</v>
      </c>
      <c r="J223">
        <v>-101.29</v>
      </c>
      <c r="K223">
        <f t="shared" si="12"/>
        <v>-119.43</v>
      </c>
      <c r="L223">
        <v>0</v>
      </c>
      <c r="N223">
        <v>-92.245000000000005</v>
      </c>
      <c r="O223">
        <f t="shared" si="13"/>
        <v>-110.38500000000001</v>
      </c>
      <c r="P223">
        <v>0</v>
      </c>
      <c r="R223">
        <v>178.48</v>
      </c>
      <c r="S223">
        <f t="shared" si="14"/>
        <v>160.33999999999997</v>
      </c>
      <c r="T223">
        <v>0</v>
      </c>
      <c r="V223">
        <v>25.385000000000002</v>
      </c>
      <c r="W223">
        <f t="shared" si="15"/>
        <v>7.2431000000000019</v>
      </c>
      <c r="X223">
        <v>0</v>
      </c>
    </row>
    <row r="224" spans="2:24" x14ac:dyDescent="0.2">
      <c r="B224">
        <v>-97.793000000000006</v>
      </c>
      <c r="C224">
        <v>-90.097999999999999</v>
      </c>
      <c r="D224">
        <v>171.82</v>
      </c>
      <c r="E224">
        <v>27.901</v>
      </c>
      <c r="J224">
        <v>-97.793000000000006</v>
      </c>
      <c r="K224">
        <f t="shared" si="12"/>
        <v>-115.93300000000001</v>
      </c>
      <c r="L224">
        <v>0</v>
      </c>
      <c r="N224">
        <v>-90.097999999999999</v>
      </c>
      <c r="O224">
        <f t="shared" si="13"/>
        <v>-108.238</v>
      </c>
      <c r="P224">
        <v>0</v>
      </c>
      <c r="R224">
        <v>171.82</v>
      </c>
      <c r="S224">
        <f t="shared" si="14"/>
        <v>153.68</v>
      </c>
      <c r="T224">
        <v>0</v>
      </c>
      <c r="V224">
        <v>27.901</v>
      </c>
      <c r="W224">
        <f t="shared" si="15"/>
        <v>9.7591000000000001</v>
      </c>
      <c r="X224">
        <v>0</v>
      </c>
    </row>
    <row r="225" spans="2:24" x14ac:dyDescent="0.2">
      <c r="B225">
        <v>-101.96</v>
      </c>
      <c r="C225">
        <v>-85.623000000000005</v>
      </c>
      <c r="D225">
        <v>166.63</v>
      </c>
      <c r="E225">
        <v>32.777000000000001</v>
      </c>
      <c r="J225">
        <v>-101.96</v>
      </c>
      <c r="K225">
        <f t="shared" si="12"/>
        <v>-120.1</v>
      </c>
      <c r="L225">
        <v>0</v>
      </c>
      <c r="N225">
        <v>-85.623000000000005</v>
      </c>
      <c r="O225">
        <f t="shared" si="13"/>
        <v>-103.76300000000001</v>
      </c>
      <c r="P225">
        <v>0</v>
      </c>
      <c r="R225">
        <v>166.63</v>
      </c>
      <c r="S225">
        <f t="shared" si="14"/>
        <v>148.49</v>
      </c>
      <c r="T225">
        <v>0</v>
      </c>
      <c r="V225">
        <v>32.777000000000001</v>
      </c>
      <c r="W225">
        <f t="shared" si="15"/>
        <v>14.635100000000001</v>
      </c>
      <c r="X225">
        <v>0</v>
      </c>
    </row>
    <row r="226" spans="2:24" x14ac:dyDescent="0.2">
      <c r="B226">
        <v>-102.83</v>
      </c>
      <c r="C226">
        <v>-92.05</v>
      </c>
      <c r="D226">
        <v>162.55000000000001</v>
      </c>
      <c r="E226">
        <v>25.940999999999999</v>
      </c>
      <c r="J226">
        <v>-102.83</v>
      </c>
      <c r="K226">
        <f t="shared" si="12"/>
        <v>-120.97</v>
      </c>
      <c r="L226">
        <v>0</v>
      </c>
      <c r="N226">
        <v>-92.05</v>
      </c>
      <c r="O226">
        <f t="shared" si="13"/>
        <v>-110.19</v>
      </c>
      <c r="P226">
        <v>0</v>
      </c>
      <c r="R226">
        <v>162.55000000000001</v>
      </c>
      <c r="S226">
        <f t="shared" si="14"/>
        <v>144.41000000000003</v>
      </c>
      <c r="T226">
        <v>0</v>
      </c>
      <c r="V226">
        <v>25.940999999999999</v>
      </c>
      <c r="W226">
        <f t="shared" si="15"/>
        <v>7.7990999999999993</v>
      </c>
      <c r="X226">
        <v>0</v>
      </c>
    </row>
    <row r="227" spans="2:24" x14ac:dyDescent="0.2">
      <c r="B227">
        <v>-104.88</v>
      </c>
      <c r="C227">
        <v>-83.983000000000004</v>
      </c>
      <c r="D227">
        <v>157.91</v>
      </c>
      <c r="E227">
        <v>18.186</v>
      </c>
      <c r="J227">
        <v>-104.88</v>
      </c>
      <c r="K227">
        <f t="shared" si="12"/>
        <v>-123.02</v>
      </c>
      <c r="L227">
        <v>0</v>
      </c>
      <c r="N227">
        <v>-83.983000000000004</v>
      </c>
      <c r="O227">
        <f t="shared" si="13"/>
        <v>-102.123</v>
      </c>
      <c r="P227">
        <v>0</v>
      </c>
      <c r="R227">
        <v>157.91</v>
      </c>
      <c r="S227">
        <f t="shared" si="14"/>
        <v>139.76999999999998</v>
      </c>
      <c r="T227">
        <v>0</v>
      </c>
      <c r="V227">
        <v>18.186</v>
      </c>
      <c r="W227">
        <f t="shared" si="15"/>
        <v>4.410000000000025E-2</v>
      </c>
      <c r="X227">
        <v>0</v>
      </c>
    </row>
    <row r="228" spans="2:24" x14ac:dyDescent="0.2">
      <c r="B228">
        <v>-102.12</v>
      </c>
      <c r="C228">
        <v>-83.957999999999998</v>
      </c>
      <c r="D228">
        <v>152.29</v>
      </c>
      <c r="E228">
        <v>17.167999999999999</v>
      </c>
      <c r="J228">
        <v>-102.12</v>
      </c>
      <c r="K228">
        <f t="shared" si="12"/>
        <v>-120.26</v>
      </c>
      <c r="L228">
        <v>0</v>
      </c>
      <c r="N228">
        <v>-83.957999999999998</v>
      </c>
      <c r="O228">
        <f t="shared" si="13"/>
        <v>-102.098</v>
      </c>
      <c r="P228">
        <v>0</v>
      </c>
      <c r="R228">
        <v>152.29</v>
      </c>
      <c r="S228">
        <f t="shared" si="14"/>
        <v>134.14999999999998</v>
      </c>
      <c r="T228">
        <v>0</v>
      </c>
      <c r="V228">
        <v>17.167999999999999</v>
      </c>
      <c r="W228">
        <f t="shared" si="15"/>
        <v>-0.97390000000000043</v>
      </c>
      <c r="X228">
        <v>0</v>
      </c>
    </row>
    <row r="229" spans="2:24" x14ac:dyDescent="0.2">
      <c r="B229">
        <v>-85.521000000000001</v>
      </c>
      <c r="C229">
        <v>-102.6</v>
      </c>
      <c r="D229">
        <v>149.75</v>
      </c>
      <c r="E229">
        <v>15.927</v>
      </c>
      <c r="J229">
        <v>-85.521000000000001</v>
      </c>
      <c r="K229">
        <f t="shared" si="12"/>
        <v>-103.661</v>
      </c>
      <c r="L229">
        <v>0</v>
      </c>
      <c r="N229">
        <v>-102.6</v>
      </c>
      <c r="O229">
        <f t="shared" si="13"/>
        <v>-120.74</v>
      </c>
      <c r="P229">
        <v>0</v>
      </c>
      <c r="R229">
        <v>149.75</v>
      </c>
      <c r="S229">
        <f t="shared" si="14"/>
        <v>131.61000000000001</v>
      </c>
      <c r="T229">
        <v>0</v>
      </c>
      <c r="V229">
        <v>15.927</v>
      </c>
      <c r="W229">
        <f t="shared" si="15"/>
        <v>-2.2149000000000001</v>
      </c>
      <c r="X229">
        <v>0</v>
      </c>
    </row>
    <row r="230" spans="2:24" x14ac:dyDescent="0.2">
      <c r="B230">
        <v>-75.429000000000002</v>
      </c>
      <c r="C230">
        <v>-98.738</v>
      </c>
      <c r="D230">
        <v>146.57</v>
      </c>
      <c r="E230">
        <v>13.266</v>
      </c>
      <c r="J230">
        <v>-75.429000000000002</v>
      </c>
      <c r="K230">
        <f t="shared" si="12"/>
        <v>-93.569000000000003</v>
      </c>
      <c r="L230">
        <v>0</v>
      </c>
      <c r="N230">
        <v>-98.738</v>
      </c>
      <c r="O230">
        <f t="shared" si="13"/>
        <v>-116.878</v>
      </c>
      <c r="P230">
        <v>0</v>
      </c>
      <c r="R230">
        <v>146.57</v>
      </c>
      <c r="S230">
        <f t="shared" si="14"/>
        <v>128.43</v>
      </c>
      <c r="T230">
        <v>0</v>
      </c>
      <c r="V230">
        <v>13.266</v>
      </c>
      <c r="W230">
        <f t="shared" si="15"/>
        <v>-4.8758999999999997</v>
      </c>
      <c r="X230">
        <v>0</v>
      </c>
    </row>
    <row r="231" spans="2:24" x14ac:dyDescent="0.2">
      <c r="B231">
        <v>-62.817999999999998</v>
      </c>
      <c r="C231">
        <v>-82.052000000000007</v>
      </c>
      <c r="D231">
        <v>143.29</v>
      </c>
      <c r="E231">
        <v>24.497</v>
      </c>
      <c r="J231">
        <v>-62.817999999999998</v>
      </c>
      <c r="K231">
        <f t="shared" si="12"/>
        <v>-80.957999999999998</v>
      </c>
      <c r="L231">
        <v>0</v>
      </c>
      <c r="N231">
        <v>-82.052000000000007</v>
      </c>
      <c r="O231">
        <f t="shared" si="13"/>
        <v>-100.19200000000001</v>
      </c>
      <c r="P231">
        <v>0</v>
      </c>
      <c r="R231">
        <v>143.29</v>
      </c>
      <c r="S231">
        <f t="shared" si="14"/>
        <v>125.14999999999999</v>
      </c>
      <c r="T231">
        <v>0</v>
      </c>
      <c r="V231">
        <v>24.497</v>
      </c>
      <c r="W231">
        <f t="shared" si="15"/>
        <v>6.3551000000000002</v>
      </c>
      <c r="X231">
        <v>0</v>
      </c>
    </row>
    <row r="232" spans="2:24" x14ac:dyDescent="0.2">
      <c r="B232">
        <v>-48.639000000000003</v>
      </c>
      <c r="C232">
        <v>-65.319999999999993</v>
      </c>
      <c r="D232">
        <v>139.52000000000001</v>
      </c>
      <c r="E232">
        <v>18.370999999999999</v>
      </c>
      <c r="J232">
        <v>-48.639000000000003</v>
      </c>
      <c r="K232">
        <f t="shared" si="12"/>
        <v>-66.778999999999996</v>
      </c>
      <c r="L232">
        <v>0</v>
      </c>
      <c r="N232">
        <v>-65.319999999999993</v>
      </c>
      <c r="O232">
        <f t="shared" si="13"/>
        <v>-83.46</v>
      </c>
      <c r="P232">
        <v>0</v>
      </c>
      <c r="R232">
        <v>139.52000000000001</v>
      </c>
      <c r="S232">
        <f t="shared" si="14"/>
        <v>121.38000000000001</v>
      </c>
      <c r="T232">
        <v>0</v>
      </c>
      <c r="V232">
        <v>18.370999999999999</v>
      </c>
      <c r="W232">
        <f t="shared" si="15"/>
        <v>0.22909999999999897</v>
      </c>
      <c r="X232">
        <v>0</v>
      </c>
    </row>
    <row r="233" spans="2:24" x14ac:dyDescent="0.2">
      <c r="B233">
        <v>-41.325000000000003</v>
      </c>
      <c r="C233">
        <v>-48.478000000000002</v>
      </c>
      <c r="D233">
        <v>136.04</v>
      </c>
      <c r="E233">
        <v>21.957000000000001</v>
      </c>
      <c r="J233">
        <v>-41.325000000000003</v>
      </c>
      <c r="K233">
        <f t="shared" si="12"/>
        <v>-59.465000000000003</v>
      </c>
      <c r="L233">
        <v>0</v>
      </c>
      <c r="N233">
        <v>-48.478000000000002</v>
      </c>
      <c r="O233">
        <f t="shared" si="13"/>
        <v>-66.617999999999995</v>
      </c>
      <c r="P233">
        <v>0</v>
      </c>
      <c r="R233">
        <v>136.04</v>
      </c>
      <c r="S233">
        <f t="shared" si="14"/>
        <v>117.89999999999999</v>
      </c>
      <c r="T233">
        <v>0</v>
      </c>
      <c r="V233">
        <v>21.957000000000001</v>
      </c>
      <c r="W233">
        <f t="shared" si="15"/>
        <v>3.815100000000001</v>
      </c>
      <c r="X233">
        <v>0</v>
      </c>
    </row>
    <row r="234" spans="2:24" x14ac:dyDescent="0.2">
      <c r="B234">
        <v>-37.624000000000002</v>
      </c>
      <c r="C234">
        <v>-52.966999999999999</v>
      </c>
      <c r="D234">
        <v>121.91</v>
      </c>
      <c r="E234">
        <v>32.045999999999999</v>
      </c>
      <c r="J234">
        <v>-37.624000000000002</v>
      </c>
      <c r="K234">
        <f t="shared" si="12"/>
        <v>-55.764000000000003</v>
      </c>
      <c r="L234">
        <v>0</v>
      </c>
      <c r="N234">
        <v>-52.966999999999999</v>
      </c>
      <c r="O234">
        <f t="shared" si="13"/>
        <v>-71.106999999999999</v>
      </c>
      <c r="P234">
        <v>0</v>
      </c>
      <c r="R234">
        <v>121.91</v>
      </c>
      <c r="S234">
        <f t="shared" si="14"/>
        <v>103.77</v>
      </c>
      <c r="T234">
        <v>0</v>
      </c>
      <c r="V234">
        <v>32.045999999999999</v>
      </c>
      <c r="W234">
        <f t="shared" si="15"/>
        <v>13.9041</v>
      </c>
      <c r="X234">
        <v>0</v>
      </c>
    </row>
    <row r="235" spans="2:24" x14ac:dyDescent="0.2">
      <c r="B235">
        <v>-20.574999999999999</v>
      </c>
      <c r="C235">
        <v>-61.033000000000001</v>
      </c>
      <c r="D235">
        <v>106.66</v>
      </c>
      <c r="E235">
        <v>47.13</v>
      </c>
      <c r="J235">
        <v>-20.574999999999999</v>
      </c>
      <c r="K235">
        <f t="shared" si="12"/>
        <v>-38.715000000000003</v>
      </c>
      <c r="L235">
        <v>0</v>
      </c>
      <c r="N235">
        <v>-61.033000000000001</v>
      </c>
      <c r="O235">
        <f t="shared" si="13"/>
        <v>-79.173000000000002</v>
      </c>
      <c r="P235">
        <v>0</v>
      </c>
      <c r="R235">
        <v>106.66</v>
      </c>
      <c r="S235">
        <f t="shared" si="14"/>
        <v>88.52</v>
      </c>
      <c r="T235">
        <v>0</v>
      </c>
      <c r="V235">
        <v>47.13</v>
      </c>
      <c r="W235">
        <f t="shared" si="15"/>
        <v>28.988100000000003</v>
      </c>
      <c r="X235">
        <v>0</v>
      </c>
    </row>
    <row r="236" spans="2:24" x14ac:dyDescent="0.2">
      <c r="B236">
        <v>-12.304</v>
      </c>
      <c r="C236">
        <v>-69.206000000000003</v>
      </c>
      <c r="D236">
        <v>107.73</v>
      </c>
      <c r="E236">
        <v>59.993000000000002</v>
      </c>
      <c r="J236">
        <v>-12.304</v>
      </c>
      <c r="K236">
        <f t="shared" si="12"/>
        <v>-30.444000000000003</v>
      </c>
      <c r="L236">
        <v>0</v>
      </c>
      <c r="N236">
        <v>-69.206000000000003</v>
      </c>
      <c r="O236">
        <f t="shared" si="13"/>
        <v>-87.346000000000004</v>
      </c>
      <c r="P236">
        <v>0</v>
      </c>
      <c r="R236">
        <v>107.73</v>
      </c>
      <c r="S236">
        <f t="shared" si="14"/>
        <v>89.59</v>
      </c>
      <c r="T236">
        <v>0</v>
      </c>
      <c r="V236">
        <v>59.993000000000002</v>
      </c>
      <c r="W236">
        <f t="shared" si="15"/>
        <v>41.851100000000002</v>
      </c>
      <c r="X236">
        <v>0</v>
      </c>
    </row>
    <row r="237" spans="2:24" x14ac:dyDescent="0.2">
      <c r="B237">
        <v>-11.608000000000001</v>
      </c>
      <c r="C237">
        <v>-71.036000000000001</v>
      </c>
      <c r="D237">
        <v>120.32</v>
      </c>
      <c r="E237">
        <v>71.944999999999993</v>
      </c>
      <c r="J237">
        <v>-11.608000000000001</v>
      </c>
      <c r="K237">
        <f t="shared" si="12"/>
        <v>-29.748000000000001</v>
      </c>
      <c r="L237">
        <v>0</v>
      </c>
      <c r="N237">
        <v>-71.036000000000001</v>
      </c>
      <c r="O237">
        <f t="shared" si="13"/>
        <v>-89.176000000000002</v>
      </c>
      <c r="P237">
        <v>0</v>
      </c>
      <c r="R237">
        <v>120.32</v>
      </c>
      <c r="S237">
        <f t="shared" si="14"/>
        <v>102.17999999999999</v>
      </c>
      <c r="T237">
        <v>0</v>
      </c>
      <c r="V237">
        <v>71.944999999999993</v>
      </c>
      <c r="W237">
        <f t="shared" si="15"/>
        <v>53.803099999999993</v>
      </c>
      <c r="X237">
        <v>0</v>
      </c>
    </row>
    <row r="238" spans="2:24" x14ac:dyDescent="0.2">
      <c r="B238">
        <v>-3.9119000000000002</v>
      </c>
      <c r="C238">
        <v>-63.277999999999999</v>
      </c>
      <c r="D238">
        <v>123.44</v>
      </c>
      <c r="E238">
        <v>84.460999999999999</v>
      </c>
      <c r="J238">
        <v>-3.9119000000000002</v>
      </c>
      <c r="K238">
        <f t="shared" si="12"/>
        <v>-22.0519</v>
      </c>
      <c r="L238">
        <v>0</v>
      </c>
      <c r="N238">
        <v>-63.277999999999999</v>
      </c>
      <c r="O238">
        <f t="shared" si="13"/>
        <v>-81.418000000000006</v>
      </c>
      <c r="P238">
        <v>0</v>
      </c>
      <c r="R238">
        <v>123.44</v>
      </c>
      <c r="S238">
        <f t="shared" si="14"/>
        <v>105.3</v>
      </c>
      <c r="T238">
        <v>0</v>
      </c>
      <c r="V238">
        <v>84.460999999999999</v>
      </c>
      <c r="W238">
        <f t="shared" si="15"/>
        <v>66.319099999999992</v>
      </c>
      <c r="X238">
        <v>0</v>
      </c>
    </row>
    <row r="239" spans="2:24" x14ac:dyDescent="0.2">
      <c r="B239">
        <v>6.1733000000000002</v>
      </c>
      <c r="C239">
        <v>-56.97</v>
      </c>
      <c r="D239">
        <v>116.93</v>
      </c>
      <c r="E239">
        <v>89.338999999999999</v>
      </c>
      <c r="J239">
        <v>6.1733000000000002</v>
      </c>
      <c r="K239">
        <f t="shared" si="12"/>
        <v>-11.966699999999999</v>
      </c>
      <c r="L239">
        <v>0</v>
      </c>
      <c r="N239">
        <v>-56.97</v>
      </c>
      <c r="O239">
        <f t="shared" si="13"/>
        <v>-75.11</v>
      </c>
      <c r="P239">
        <v>0</v>
      </c>
      <c r="R239">
        <v>116.93</v>
      </c>
      <c r="S239">
        <f t="shared" si="14"/>
        <v>98.79</v>
      </c>
      <c r="T239">
        <v>0</v>
      </c>
      <c r="V239">
        <v>89.338999999999999</v>
      </c>
      <c r="W239">
        <f t="shared" si="15"/>
        <v>71.197100000000006</v>
      </c>
      <c r="X239">
        <v>0</v>
      </c>
    </row>
    <row r="240" spans="2:24" x14ac:dyDescent="0.2">
      <c r="B240">
        <v>5.0994000000000002</v>
      </c>
      <c r="C240">
        <v>-56.430999999999997</v>
      </c>
      <c r="D240">
        <v>115.26</v>
      </c>
      <c r="E240">
        <v>96.757000000000005</v>
      </c>
      <c r="J240">
        <v>5.0994000000000002</v>
      </c>
      <c r="K240">
        <f t="shared" si="12"/>
        <v>-13.040600000000001</v>
      </c>
      <c r="L240">
        <v>0</v>
      </c>
      <c r="N240">
        <v>-56.430999999999997</v>
      </c>
      <c r="O240">
        <f t="shared" si="13"/>
        <v>-74.570999999999998</v>
      </c>
      <c r="P240">
        <v>0</v>
      </c>
      <c r="R240">
        <v>115.26</v>
      </c>
      <c r="S240">
        <f t="shared" si="14"/>
        <v>97.12</v>
      </c>
      <c r="T240">
        <v>0</v>
      </c>
      <c r="V240">
        <v>96.757000000000005</v>
      </c>
      <c r="W240">
        <f t="shared" si="15"/>
        <v>78.615100000000012</v>
      </c>
      <c r="X240">
        <v>0</v>
      </c>
    </row>
    <row r="241" spans="2:24" x14ac:dyDescent="0.2">
      <c r="B241">
        <v>5.2159000000000004</v>
      </c>
      <c r="C241">
        <v>-54.253</v>
      </c>
      <c r="D241">
        <v>121.46</v>
      </c>
      <c r="E241">
        <v>103.18</v>
      </c>
      <c r="J241">
        <v>5.2159000000000004</v>
      </c>
      <c r="K241">
        <f t="shared" si="12"/>
        <v>-12.924099999999999</v>
      </c>
      <c r="L241">
        <v>0</v>
      </c>
      <c r="N241">
        <v>-54.253</v>
      </c>
      <c r="O241">
        <f t="shared" si="13"/>
        <v>-72.393000000000001</v>
      </c>
      <c r="P241">
        <v>0</v>
      </c>
      <c r="R241">
        <v>121.46</v>
      </c>
      <c r="S241">
        <f t="shared" si="14"/>
        <v>103.32</v>
      </c>
      <c r="T241">
        <v>0</v>
      </c>
      <c r="V241">
        <v>103.18</v>
      </c>
      <c r="W241">
        <f t="shared" si="15"/>
        <v>85.038100000000014</v>
      </c>
      <c r="X241">
        <v>0</v>
      </c>
    </row>
    <row r="242" spans="2:24" x14ac:dyDescent="0.2">
      <c r="B242">
        <v>4.8182</v>
      </c>
      <c r="C242">
        <v>-29.741</v>
      </c>
      <c r="D242">
        <v>120.8</v>
      </c>
      <c r="E242">
        <v>102.43</v>
      </c>
      <c r="J242">
        <v>4.8182</v>
      </c>
      <c r="K242">
        <f t="shared" si="12"/>
        <v>-13.3218</v>
      </c>
      <c r="L242">
        <v>0</v>
      </c>
      <c r="N242">
        <v>-29.741</v>
      </c>
      <c r="O242">
        <f t="shared" si="13"/>
        <v>-47.881</v>
      </c>
      <c r="P242">
        <v>0</v>
      </c>
      <c r="R242">
        <v>120.8</v>
      </c>
      <c r="S242">
        <f t="shared" si="14"/>
        <v>102.66</v>
      </c>
      <c r="T242">
        <v>0</v>
      </c>
      <c r="V242">
        <v>102.43</v>
      </c>
      <c r="W242">
        <f t="shared" si="15"/>
        <v>84.288100000000014</v>
      </c>
      <c r="X242">
        <v>0</v>
      </c>
    </row>
    <row r="243" spans="2:24" x14ac:dyDescent="0.2">
      <c r="B243">
        <v>5.6860999999999997</v>
      </c>
      <c r="C243">
        <v>-12.536</v>
      </c>
      <c r="D243">
        <v>123.41</v>
      </c>
      <c r="E243">
        <v>98.522000000000006</v>
      </c>
      <c r="J243">
        <v>5.6860999999999997</v>
      </c>
      <c r="K243">
        <f t="shared" si="12"/>
        <v>-12.453900000000001</v>
      </c>
      <c r="L243">
        <v>0</v>
      </c>
      <c r="N243">
        <v>-12.536</v>
      </c>
      <c r="O243">
        <f t="shared" si="13"/>
        <v>-30.676000000000002</v>
      </c>
      <c r="P243">
        <v>0</v>
      </c>
      <c r="R243">
        <v>123.41</v>
      </c>
      <c r="S243">
        <f t="shared" si="14"/>
        <v>105.27</v>
      </c>
      <c r="T243">
        <v>0</v>
      </c>
      <c r="V243">
        <v>98.522000000000006</v>
      </c>
      <c r="W243">
        <f t="shared" si="15"/>
        <v>80.380099999999999</v>
      </c>
      <c r="X243">
        <v>0</v>
      </c>
    </row>
    <row r="244" spans="2:24" x14ac:dyDescent="0.2">
      <c r="B244">
        <v>7.5510999999999999</v>
      </c>
      <c r="C244">
        <v>-8.7781000000000002</v>
      </c>
      <c r="D244">
        <v>123.14</v>
      </c>
      <c r="E244">
        <v>98.614999999999995</v>
      </c>
      <c r="J244">
        <v>7.5510999999999999</v>
      </c>
      <c r="K244">
        <f t="shared" si="12"/>
        <v>-10.588900000000001</v>
      </c>
      <c r="L244">
        <v>0</v>
      </c>
      <c r="N244">
        <v>-8.7781000000000002</v>
      </c>
      <c r="O244">
        <f t="shared" si="13"/>
        <v>-26.918100000000003</v>
      </c>
      <c r="P244">
        <v>0</v>
      </c>
      <c r="R244">
        <v>123.14</v>
      </c>
      <c r="S244">
        <f t="shared" si="14"/>
        <v>105</v>
      </c>
      <c r="T244">
        <v>0</v>
      </c>
      <c r="V244">
        <v>98.614999999999995</v>
      </c>
      <c r="W244">
        <f t="shared" si="15"/>
        <v>80.473099999999988</v>
      </c>
      <c r="X244">
        <v>0</v>
      </c>
    </row>
    <row r="245" spans="2:24" x14ac:dyDescent="0.2">
      <c r="B245">
        <v>8.2017000000000007</v>
      </c>
      <c r="C245">
        <v>-6.4874999999999998</v>
      </c>
      <c r="D245">
        <v>115.19</v>
      </c>
      <c r="E245">
        <v>86.367999999999995</v>
      </c>
      <c r="J245">
        <v>8.2017000000000007</v>
      </c>
      <c r="K245">
        <f t="shared" si="12"/>
        <v>-9.9382999999999999</v>
      </c>
      <c r="L245">
        <v>0</v>
      </c>
      <c r="N245">
        <v>-6.4874999999999998</v>
      </c>
      <c r="O245">
        <f t="shared" si="13"/>
        <v>-24.627500000000001</v>
      </c>
      <c r="P245">
        <v>0</v>
      </c>
      <c r="R245">
        <v>115.19</v>
      </c>
      <c r="S245">
        <f t="shared" si="14"/>
        <v>97.05</v>
      </c>
      <c r="T245">
        <v>0</v>
      </c>
      <c r="V245">
        <v>86.367999999999995</v>
      </c>
      <c r="W245">
        <f t="shared" si="15"/>
        <v>68.226100000000002</v>
      </c>
      <c r="X245">
        <v>0</v>
      </c>
    </row>
    <row r="246" spans="2:24" x14ac:dyDescent="0.2">
      <c r="B246">
        <v>6.9459999999999997</v>
      </c>
      <c r="C246">
        <v>-6.9188000000000001</v>
      </c>
      <c r="D246">
        <v>105.1</v>
      </c>
      <c r="E246">
        <v>99.894999999999996</v>
      </c>
      <c r="J246">
        <v>6.9459999999999997</v>
      </c>
      <c r="K246">
        <f t="shared" si="12"/>
        <v>-11.194000000000001</v>
      </c>
      <c r="L246">
        <v>0</v>
      </c>
      <c r="N246">
        <v>-6.9188000000000001</v>
      </c>
      <c r="O246">
        <f t="shared" si="13"/>
        <v>-25.058800000000002</v>
      </c>
      <c r="P246">
        <v>0</v>
      </c>
      <c r="R246">
        <v>105.1</v>
      </c>
      <c r="S246">
        <f t="shared" si="14"/>
        <v>86.96</v>
      </c>
      <c r="T246">
        <v>0</v>
      </c>
      <c r="V246">
        <v>99.894999999999996</v>
      </c>
      <c r="W246">
        <f t="shared" si="15"/>
        <v>81.753099999999989</v>
      </c>
      <c r="X246">
        <v>0</v>
      </c>
    </row>
    <row r="247" spans="2:24" x14ac:dyDescent="0.2">
      <c r="B247">
        <v>9.3323999999999998</v>
      </c>
      <c r="C247">
        <v>-8.4547000000000008</v>
      </c>
      <c r="D247">
        <v>101.1</v>
      </c>
      <c r="E247">
        <v>95.882000000000005</v>
      </c>
      <c r="J247">
        <v>9.3323999999999998</v>
      </c>
      <c r="K247">
        <f t="shared" si="12"/>
        <v>-8.8076000000000008</v>
      </c>
      <c r="L247">
        <v>0</v>
      </c>
      <c r="N247">
        <v>-8.4547000000000008</v>
      </c>
      <c r="O247">
        <f t="shared" si="13"/>
        <v>-26.594700000000003</v>
      </c>
      <c r="P247">
        <v>0</v>
      </c>
      <c r="R247">
        <v>101.1</v>
      </c>
      <c r="S247">
        <f t="shared" si="14"/>
        <v>82.96</v>
      </c>
      <c r="T247">
        <v>0</v>
      </c>
      <c r="V247">
        <v>95.882000000000005</v>
      </c>
      <c r="W247">
        <f t="shared" si="15"/>
        <v>77.740100000000012</v>
      </c>
      <c r="X247">
        <v>0</v>
      </c>
    </row>
    <row r="248" spans="2:24" x14ac:dyDescent="0.2">
      <c r="B248">
        <v>11.548</v>
      </c>
      <c r="C248">
        <v>-9.3905999999999992</v>
      </c>
      <c r="D248">
        <v>103.37</v>
      </c>
      <c r="E248">
        <v>90.111999999999995</v>
      </c>
      <c r="J248">
        <v>11.548</v>
      </c>
      <c r="K248">
        <f t="shared" si="12"/>
        <v>-6.5920000000000005</v>
      </c>
      <c r="L248">
        <v>0</v>
      </c>
      <c r="N248">
        <v>-9.3905999999999992</v>
      </c>
      <c r="O248">
        <f t="shared" si="13"/>
        <v>-27.5306</v>
      </c>
      <c r="P248">
        <v>0</v>
      </c>
      <c r="R248">
        <v>103.37</v>
      </c>
      <c r="S248">
        <f t="shared" si="14"/>
        <v>85.23</v>
      </c>
      <c r="T248">
        <v>0</v>
      </c>
      <c r="V248">
        <v>90.111999999999995</v>
      </c>
      <c r="W248">
        <f t="shared" si="15"/>
        <v>71.970100000000002</v>
      </c>
      <c r="X248">
        <v>0</v>
      </c>
    </row>
    <row r="249" spans="2:24" x14ac:dyDescent="0.2">
      <c r="B249">
        <v>13.962</v>
      </c>
      <c r="C249">
        <v>-5.2781000000000002</v>
      </c>
      <c r="D249">
        <v>104.28</v>
      </c>
      <c r="E249">
        <v>66.832999999999998</v>
      </c>
      <c r="J249">
        <v>13.962</v>
      </c>
      <c r="K249">
        <f t="shared" si="12"/>
        <v>-4.1780000000000008</v>
      </c>
      <c r="L249">
        <v>0</v>
      </c>
      <c r="N249">
        <v>-5.2781000000000002</v>
      </c>
      <c r="O249">
        <f t="shared" si="13"/>
        <v>-23.418100000000003</v>
      </c>
      <c r="P249">
        <v>0</v>
      </c>
      <c r="R249">
        <v>104.28</v>
      </c>
      <c r="S249">
        <f t="shared" si="14"/>
        <v>86.14</v>
      </c>
      <c r="T249">
        <v>0</v>
      </c>
      <c r="V249">
        <v>66.832999999999998</v>
      </c>
      <c r="W249">
        <f t="shared" si="15"/>
        <v>48.691099999999999</v>
      </c>
      <c r="X249">
        <v>0</v>
      </c>
    </row>
    <row r="250" spans="2:24" x14ac:dyDescent="0.2">
      <c r="B250">
        <v>16.672000000000001</v>
      </c>
      <c r="C250">
        <v>6.0891000000000002</v>
      </c>
      <c r="D250">
        <v>103.54</v>
      </c>
      <c r="E250">
        <v>63.792999999999999</v>
      </c>
      <c r="J250">
        <v>16.672000000000001</v>
      </c>
      <c r="K250">
        <f t="shared" si="12"/>
        <v>-1.468</v>
      </c>
      <c r="L250">
        <v>0</v>
      </c>
      <c r="N250">
        <v>6.0891000000000002</v>
      </c>
      <c r="O250">
        <f t="shared" si="13"/>
        <v>-12.0509</v>
      </c>
      <c r="P250">
        <v>0</v>
      </c>
      <c r="R250">
        <v>103.54</v>
      </c>
      <c r="S250">
        <f t="shared" si="14"/>
        <v>85.4</v>
      </c>
      <c r="T250">
        <v>0</v>
      </c>
      <c r="V250">
        <v>63.792999999999999</v>
      </c>
      <c r="W250">
        <f t="shared" si="15"/>
        <v>45.6511</v>
      </c>
      <c r="X250">
        <v>0</v>
      </c>
    </row>
    <row r="251" spans="2:24" x14ac:dyDescent="0.2">
      <c r="B251">
        <v>35.424999999999997</v>
      </c>
      <c r="C251">
        <v>6.5530999999999997</v>
      </c>
      <c r="D251">
        <v>103.12</v>
      </c>
      <c r="E251">
        <v>65.602999999999994</v>
      </c>
      <c r="J251">
        <v>35.424999999999997</v>
      </c>
      <c r="K251">
        <f t="shared" si="12"/>
        <v>17.284999999999997</v>
      </c>
      <c r="L251">
        <v>0</v>
      </c>
      <c r="N251">
        <v>6.5530999999999997</v>
      </c>
      <c r="O251">
        <f t="shared" si="13"/>
        <v>-11.5869</v>
      </c>
      <c r="P251">
        <v>0</v>
      </c>
      <c r="R251">
        <v>103.12</v>
      </c>
      <c r="S251">
        <f t="shared" si="14"/>
        <v>84.98</v>
      </c>
      <c r="T251">
        <v>0</v>
      </c>
      <c r="V251">
        <v>65.602999999999994</v>
      </c>
      <c r="W251">
        <f t="shared" si="15"/>
        <v>47.461099999999995</v>
      </c>
      <c r="X251">
        <v>0</v>
      </c>
    </row>
    <row r="252" spans="2:24" x14ac:dyDescent="0.2">
      <c r="B252">
        <v>27.222999999999999</v>
      </c>
      <c r="C252">
        <v>2.5171999999999999</v>
      </c>
      <c r="D252">
        <v>99.126999999999995</v>
      </c>
      <c r="E252">
        <v>69.239999999999995</v>
      </c>
      <c r="J252">
        <v>27.222999999999999</v>
      </c>
      <c r="K252">
        <f t="shared" si="12"/>
        <v>9.0829999999999984</v>
      </c>
      <c r="L252">
        <v>0</v>
      </c>
      <c r="N252">
        <v>2.5171999999999999</v>
      </c>
      <c r="O252">
        <f t="shared" si="13"/>
        <v>-15.622800000000002</v>
      </c>
      <c r="P252">
        <v>0</v>
      </c>
      <c r="R252">
        <v>99.126999999999995</v>
      </c>
      <c r="S252">
        <f t="shared" si="14"/>
        <v>80.986999999999995</v>
      </c>
      <c r="T252">
        <v>0</v>
      </c>
      <c r="V252">
        <v>69.239999999999995</v>
      </c>
      <c r="W252">
        <f t="shared" si="15"/>
        <v>51.098099999999995</v>
      </c>
      <c r="X252">
        <v>0</v>
      </c>
    </row>
    <row r="253" spans="2:24" x14ac:dyDescent="0.2">
      <c r="B253">
        <v>18.135000000000002</v>
      </c>
      <c r="C253">
        <v>2.3843999999999999</v>
      </c>
      <c r="D253">
        <v>100.48</v>
      </c>
      <c r="E253">
        <v>61.683999999999997</v>
      </c>
      <c r="J253">
        <v>18.135000000000002</v>
      </c>
      <c r="K253">
        <f t="shared" si="12"/>
        <v>-4.9999999999990052E-3</v>
      </c>
      <c r="L253">
        <v>0</v>
      </c>
      <c r="N253">
        <v>2.3843999999999999</v>
      </c>
      <c r="O253">
        <f t="shared" si="13"/>
        <v>-15.755600000000001</v>
      </c>
      <c r="P253">
        <v>0</v>
      </c>
      <c r="R253">
        <v>100.48</v>
      </c>
      <c r="S253">
        <f t="shared" si="14"/>
        <v>82.34</v>
      </c>
      <c r="T253">
        <v>0</v>
      </c>
      <c r="V253">
        <v>61.683999999999997</v>
      </c>
      <c r="W253">
        <f t="shared" si="15"/>
        <v>43.542099999999998</v>
      </c>
      <c r="X253">
        <v>0</v>
      </c>
    </row>
    <row r="254" spans="2:24" x14ac:dyDescent="0.2">
      <c r="B254">
        <v>22.294</v>
      </c>
      <c r="C254">
        <v>2.7515999999999998</v>
      </c>
      <c r="D254">
        <v>112.87</v>
      </c>
      <c r="E254">
        <v>67.52</v>
      </c>
      <c r="J254">
        <v>22.294</v>
      </c>
      <c r="K254">
        <f t="shared" si="12"/>
        <v>4.1539999999999999</v>
      </c>
      <c r="L254">
        <v>0</v>
      </c>
      <c r="N254">
        <v>2.7515999999999998</v>
      </c>
      <c r="O254">
        <f t="shared" si="13"/>
        <v>-15.388400000000001</v>
      </c>
      <c r="P254">
        <v>0</v>
      </c>
      <c r="R254">
        <v>112.87</v>
      </c>
      <c r="S254">
        <f t="shared" si="14"/>
        <v>94.73</v>
      </c>
      <c r="T254">
        <v>0</v>
      </c>
      <c r="V254">
        <v>67.52</v>
      </c>
      <c r="W254">
        <f t="shared" si="15"/>
        <v>49.378099999999996</v>
      </c>
      <c r="X254">
        <v>0</v>
      </c>
    </row>
    <row r="255" spans="2:24" x14ac:dyDescent="0.2">
      <c r="B255">
        <v>22.058</v>
      </c>
      <c r="C255">
        <v>6.0891000000000002</v>
      </c>
      <c r="D255">
        <v>85.465999999999994</v>
      </c>
      <c r="E255">
        <v>68.841999999999999</v>
      </c>
      <c r="J255">
        <v>22.058</v>
      </c>
      <c r="K255">
        <f t="shared" si="12"/>
        <v>3.9179999999999993</v>
      </c>
      <c r="L255">
        <v>0</v>
      </c>
      <c r="N255">
        <v>6.0891000000000002</v>
      </c>
      <c r="O255">
        <f t="shared" si="13"/>
        <v>-12.0509</v>
      </c>
      <c r="P255">
        <v>0</v>
      </c>
      <c r="R255">
        <v>85.465999999999994</v>
      </c>
      <c r="S255">
        <f t="shared" si="14"/>
        <v>67.325999999999993</v>
      </c>
      <c r="T255">
        <v>0</v>
      </c>
      <c r="V255">
        <v>68.841999999999999</v>
      </c>
      <c r="W255">
        <f t="shared" si="15"/>
        <v>50.700099999999999</v>
      </c>
      <c r="X255">
        <v>0</v>
      </c>
    </row>
    <row r="256" spans="2:24" x14ac:dyDescent="0.2">
      <c r="B256">
        <v>22.805</v>
      </c>
      <c r="C256">
        <v>6.6641000000000004</v>
      </c>
      <c r="D256">
        <v>74.033000000000001</v>
      </c>
      <c r="E256">
        <v>65.72</v>
      </c>
      <c r="J256">
        <v>22.805</v>
      </c>
      <c r="K256">
        <f t="shared" si="12"/>
        <v>4.6649999999999991</v>
      </c>
      <c r="L256">
        <v>0</v>
      </c>
      <c r="N256">
        <v>6.6641000000000004</v>
      </c>
      <c r="O256">
        <f t="shared" si="13"/>
        <v>-11.475899999999999</v>
      </c>
      <c r="P256">
        <v>0</v>
      </c>
      <c r="R256">
        <v>74.033000000000001</v>
      </c>
      <c r="S256">
        <f t="shared" si="14"/>
        <v>55.893000000000001</v>
      </c>
      <c r="T256">
        <v>0</v>
      </c>
      <c r="V256">
        <v>65.72</v>
      </c>
      <c r="W256">
        <f t="shared" si="15"/>
        <v>47.578099999999999</v>
      </c>
      <c r="X256">
        <v>0</v>
      </c>
    </row>
    <row r="257" spans="2:24" x14ac:dyDescent="0.2">
      <c r="B257">
        <v>28.425999999999998</v>
      </c>
      <c r="C257">
        <v>5.8937999999999997</v>
      </c>
      <c r="D257">
        <v>72.174999999999997</v>
      </c>
      <c r="E257">
        <v>67.634</v>
      </c>
      <c r="J257">
        <v>28.425999999999998</v>
      </c>
      <c r="K257">
        <f t="shared" si="12"/>
        <v>10.285999999999998</v>
      </c>
      <c r="L257">
        <v>0</v>
      </c>
      <c r="N257">
        <v>5.8937999999999997</v>
      </c>
      <c r="O257">
        <f t="shared" si="13"/>
        <v>-12.246200000000002</v>
      </c>
      <c r="P257">
        <v>0</v>
      </c>
      <c r="R257">
        <v>72.174999999999997</v>
      </c>
      <c r="S257">
        <f t="shared" si="14"/>
        <v>54.034999999999997</v>
      </c>
      <c r="T257">
        <v>0</v>
      </c>
      <c r="V257">
        <v>67.634</v>
      </c>
      <c r="W257">
        <f t="shared" si="15"/>
        <v>49.492100000000001</v>
      </c>
      <c r="X257">
        <v>0</v>
      </c>
    </row>
    <row r="258" spans="2:24" x14ac:dyDescent="0.2">
      <c r="B258">
        <v>32.493000000000002</v>
      </c>
      <c r="C258">
        <v>6.7797000000000001</v>
      </c>
      <c r="D258">
        <v>59.792000000000002</v>
      </c>
      <c r="E258">
        <v>83.302999999999997</v>
      </c>
      <c r="J258">
        <v>32.493000000000002</v>
      </c>
      <c r="K258">
        <f t="shared" si="12"/>
        <v>14.353000000000002</v>
      </c>
      <c r="L258">
        <v>0</v>
      </c>
      <c r="N258">
        <v>6.7797000000000001</v>
      </c>
      <c r="O258">
        <f t="shared" si="13"/>
        <v>-11.360300000000001</v>
      </c>
      <c r="P258">
        <v>0</v>
      </c>
      <c r="R258">
        <v>59.792000000000002</v>
      </c>
      <c r="S258">
        <f t="shared" si="14"/>
        <v>41.652000000000001</v>
      </c>
      <c r="T258">
        <v>0</v>
      </c>
      <c r="V258">
        <v>83.302999999999997</v>
      </c>
      <c r="W258">
        <f t="shared" si="15"/>
        <v>65.161100000000005</v>
      </c>
      <c r="X258">
        <v>0</v>
      </c>
    </row>
    <row r="259" spans="2:24" x14ac:dyDescent="0.2">
      <c r="B259">
        <v>32.72</v>
      </c>
      <c r="C259">
        <v>7.7297000000000002</v>
      </c>
      <c r="D259">
        <v>47.838000000000001</v>
      </c>
      <c r="E259">
        <v>104.28</v>
      </c>
      <c r="J259">
        <v>32.72</v>
      </c>
      <c r="K259">
        <f t="shared" si="12"/>
        <v>14.579999999999998</v>
      </c>
      <c r="L259">
        <v>0</v>
      </c>
      <c r="N259">
        <v>7.7297000000000002</v>
      </c>
      <c r="O259">
        <f t="shared" si="13"/>
        <v>-10.410299999999999</v>
      </c>
      <c r="P259">
        <v>0</v>
      </c>
      <c r="R259">
        <v>47.838000000000001</v>
      </c>
      <c r="S259">
        <f t="shared" si="14"/>
        <v>29.698</v>
      </c>
      <c r="T259">
        <v>0</v>
      </c>
      <c r="V259">
        <v>104.28</v>
      </c>
      <c r="W259">
        <f t="shared" si="15"/>
        <v>86.138100000000009</v>
      </c>
      <c r="X259">
        <v>0</v>
      </c>
    </row>
    <row r="260" spans="2:24" x14ac:dyDescent="0.2">
      <c r="B260">
        <v>56.898000000000003</v>
      </c>
      <c r="C260">
        <v>-17.265999999999998</v>
      </c>
      <c r="D260">
        <v>35.491999999999997</v>
      </c>
      <c r="E260">
        <v>111.19</v>
      </c>
      <c r="J260">
        <v>56.898000000000003</v>
      </c>
      <c r="K260">
        <f t="shared" ref="K260:K323" si="16">J260-18.14</f>
        <v>38.758000000000003</v>
      </c>
      <c r="L260">
        <v>0</v>
      </c>
      <c r="N260">
        <v>-17.265999999999998</v>
      </c>
      <c r="O260">
        <f t="shared" ref="O260:O323" si="17">N260-18.14</f>
        <v>-35.405999999999999</v>
      </c>
      <c r="P260">
        <v>0</v>
      </c>
      <c r="R260">
        <v>35.491999999999997</v>
      </c>
      <c r="S260">
        <f t="shared" ref="S260:S323" si="18">R260-18.14</f>
        <v>17.351999999999997</v>
      </c>
      <c r="T260">
        <v>0</v>
      </c>
      <c r="V260">
        <v>111.19</v>
      </c>
      <c r="W260">
        <f t="shared" ref="W260:W323" si="19">V260-18.1419</f>
        <v>93.048100000000005</v>
      </c>
      <c r="X260">
        <v>0</v>
      </c>
    </row>
    <row r="261" spans="2:24" x14ac:dyDescent="0.2">
      <c r="B261">
        <v>70.459000000000003</v>
      </c>
      <c r="C261">
        <v>-21.189</v>
      </c>
      <c r="D261">
        <v>31.152999999999999</v>
      </c>
      <c r="E261">
        <v>110.03</v>
      </c>
      <c r="J261">
        <v>70.459000000000003</v>
      </c>
      <c r="K261">
        <f t="shared" si="16"/>
        <v>52.319000000000003</v>
      </c>
      <c r="L261">
        <v>0</v>
      </c>
      <c r="N261">
        <v>-21.189</v>
      </c>
      <c r="O261">
        <f t="shared" si="17"/>
        <v>-39.329000000000001</v>
      </c>
      <c r="P261">
        <v>0</v>
      </c>
      <c r="R261">
        <v>31.152999999999999</v>
      </c>
      <c r="S261">
        <f t="shared" si="18"/>
        <v>13.012999999999998</v>
      </c>
      <c r="T261">
        <v>0</v>
      </c>
      <c r="V261">
        <v>110.03</v>
      </c>
      <c r="W261">
        <f t="shared" si="19"/>
        <v>91.888100000000009</v>
      </c>
      <c r="X261">
        <v>0</v>
      </c>
    </row>
    <row r="262" spans="2:24" x14ac:dyDescent="0.2">
      <c r="B262">
        <v>76.366</v>
      </c>
      <c r="C262">
        <v>-41.709000000000003</v>
      </c>
      <c r="D262">
        <v>28.245000000000001</v>
      </c>
      <c r="E262">
        <v>107.18</v>
      </c>
      <c r="J262">
        <v>76.366</v>
      </c>
      <c r="K262">
        <f t="shared" si="16"/>
        <v>58.225999999999999</v>
      </c>
      <c r="L262">
        <v>0</v>
      </c>
      <c r="N262">
        <v>-41.709000000000003</v>
      </c>
      <c r="O262">
        <f t="shared" si="17"/>
        <v>-59.849000000000004</v>
      </c>
      <c r="P262">
        <v>0</v>
      </c>
      <c r="R262">
        <v>28.245000000000001</v>
      </c>
      <c r="S262">
        <f t="shared" si="18"/>
        <v>10.105</v>
      </c>
      <c r="T262">
        <v>0</v>
      </c>
      <c r="V262">
        <v>107.18</v>
      </c>
      <c r="W262">
        <f t="shared" si="19"/>
        <v>89.038100000000014</v>
      </c>
      <c r="X262">
        <v>0</v>
      </c>
    </row>
    <row r="263" spans="2:24" x14ac:dyDescent="0.2">
      <c r="B263">
        <v>76.186000000000007</v>
      </c>
      <c r="C263">
        <v>-50.719000000000001</v>
      </c>
      <c r="D263">
        <v>26.356000000000002</v>
      </c>
      <c r="E263">
        <v>98.224000000000004</v>
      </c>
      <c r="J263">
        <v>76.186000000000007</v>
      </c>
      <c r="K263">
        <f t="shared" si="16"/>
        <v>58.046000000000006</v>
      </c>
      <c r="L263">
        <v>0</v>
      </c>
      <c r="N263">
        <v>-50.719000000000001</v>
      </c>
      <c r="O263">
        <f t="shared" si="17"/>
        <v>-68.859000000000009</v>
      </c>
      <c r="P263">
        <v>0</v>
      </c>
      <c r="R263">
        <v>26.356000000000002</v>
      </c>
      <c r="S263">
        <f t="shared" si="18"/>
        <v>8.2160000000000011</v>
      </c>
      <c r="T263">
        <v>0</v>
      </c>
      <c r="V263">
        <v>98.224000000000004</v>
      </c>
      <c r="W263">
        <f t="shared" si="19"/>
        <v>80.082099999999997</v>
      </c>
      <c r="X263">
        <v>0</v>
      </c>
    </row>
    <row r="264" spans="2:24" x14ac:dyDescent="0.2">
      <c r="B264">
        <v>74.366</v>
      </c>
      <c r="C264">
        <v>-65.652000000000001</v>
      </c>
      <c r="D264">
        <v>24.631</v>
      </c>
      <c r="E264">
        <v>91.74</v>
      </c>
      <c r="J264">
        <v>74.366</v>
      </c>
      <c r="K264">
        <f t="shared" si="16"/>
        <v>56.225999999999999</v>
      </c>
      <c r="L264">
        <v>0</v>
      </c>
      <c r="N264">
        <v>-65.652000000000001</v>
      </c>
      <c r="O264">
        <f t="shared" si="17"/>
        <v>-83.792000000000002</v>
      </c>
      <c r="P264">
        <v>0</v>
      </c>
      <c r="R264">
        <v>24.631</v>
      </c>
      <c r="S264">
        <f t="shared" si="18"/>
        <v>6.4909999999999997</v>
      </c>
      <c r="T264">
        <v>0</v>
      </c>
      <c r="V264">
        <v>91.74</v>
      </c>
      <c r="W264">
        <f t="shared" si="19"/>
        <v>73.598099999999988</v>
      </c>
      <c r="X264">
        <v>0</v>
      </c>
    </row>
    <row r="265" spans="2:24" x14ac:dyDescent="0.2">
      <c r="B265">
        <v>67.126000000000005</v>
      </c>
      <c r="C265">
        <v>-64.063999999999993</v>
      </c>
      <c r="D265">
        <v>23.25</v>
      </c>
      <c r="E265">
        <v>90.25</v>
      </c>
      <c r="J265">
        <v>67.126000000000005</v>
      </c>
      <c r="K265">
        <f t="shared" si="16"/>
        <v>48.986000000000004</v>
      </c>
      <c r="L265">
        <v>0</v>
      </c>
      <c r="N265">
        <v>-64.063999999999993</v>
      </c>
      <c r="O265">
        <f t="shared" si="17"/>
        <v>-82.203999999999994</v>
      </c>
      <c r="P265">
        <v>0</v>
      </c>
      <c r="R265">
        <v>23.25</v>
      </c>
      <c r="S265">
        <f t="shared" si="18"/>
        <v>5.1099999999999994</v>
      </c>
      <c r="T265">
        <v>0</v>
      </c>
      <c r="V265">
        <v>90.25</v>
      </c>
      <c r="W265">
        <f t="shared" si="19"/>
        <v>72.108100000000007</v>
      </c>
      <c r="X265">
        <v>0</v>
      </c>
    </row>
    <row r="266" spans="2:24" x14ac:dyDescent="0.2">
      <c r="B266">
        <v>53.878999999999998</v>
      </c>
      <c r="C266">
        <v>-49.93</v>
      </c>
      <c r="D266">
        <v>22.23</v>
      </c>
      <c r="E266">
        <v>88.35</v>
      </c>
      <c r="J266">
        <v>53.878999999999998</v>
      </c>
      <c r="K266">
        <f t="shared" si="16"/>
        <v>35.738999999999997</v>
      </c>
      <c r="L266">
        <v>0</v>
      </c>
      <c r="N266">
        <v>-49.93</v>
      </c>
      <c r="O266">
        <f t="shared" si="17"/>
        <v>-68.069999999999993</v>
      </c>
      <c r="P266">
        <v>0</v>
      </c>
      <c r="R266">
        <v>22.23</v>
      </c>
      <c r="S266">
        <f t="shared" si="18"/>
        <v>4.09</v>
      </c>
      <c r="T266">
        <v>0</v>
      </c>
      <c r="V266">
        <v>88.35</v>
      </c>
      <c r="W266">
        <f t="shared" si="19"/>
        <v>70.208100000000002</v>
      </c>
      <c r="X266">
        <v>0</v>
      </c>
    </row>
    <row r="267" spans="2:24" x14ac:dyDescent="0.2">
      <c r="B267">
        <v>41.21</v>
      </c>
      <c r="C267">
        <v>-46.857999999999997</v>
      </c>
      <c r="D267">
        <v>21.125</v>
      </c>
      <c r="E267">
        <v>93.950999999999993</v>
      </c>
      <c r="J267">
        <v>41.21</v>
      </c>
      <c r="K267">
        <f t="shared" si="16"/>
        <v>23.07</v>
      </c>
      <c r="L267">
        <v>0</v>
      </c>
      <c r="N267">
        <v>-46.857999999999997</v>
      </c>
      <c r="O267">
        <f t="shared" si="17"/>
        <v>-64.99799999999999</v>
      </c>
      <c r="P267">
        <v>0</v>
      </c>
      <c r="R267">
        <v>21.125</v>
      </c>
      <c r="S267">
        <f t="shared" si="18"/>
        <v>2.9849999999999994</v>
      </c>
      <c r="T267">
        <v>0</v>
      </c>
      <c r="V267">
        <v>93.950999999999993</v>
      </c>
      <c r="W267">
        <f t="shared" si="19"/>
        <v>75.809100000000001</v>
      </c>
      <c r="X267">
        <v>0</v>
      </c>
    </row>
    <row r="268" spans="2:24" x14ac:dyDescent="0.2">
      <c r="B268">
        <v>58.823999999999998</v>
      </c>
      <c r="C268">
        <v>-50.503</v>
      </c>
      <c r="D268">
        <v>13.47</v>
      </c>
      <c r="E268">
        <v>95.106999999999999</v>
      </c>
      <c r="J268">
        <v>58.823999999999998</v>
      </c>
      <c r="K268">
        <f t="shared" si="16"/>
        <v>40.683999999999997</v>
      </c>
      <c r="L268">
        <v>0</v>
      </c>
      <c r="N268">
        <v>-50.503</v>
      </c>
      <c r="O268">
        <f t="shared" si="17"/>
        <v>-68.643000000000001</v>
      </c>
      <c r="P268">
        <v>0</v>
      </c>
      <c r="R268">
        <v>13.47</v>
      </c>
      <c r="S268">
        <f t="shared" si="18"/>
        <v>-4.67</v>
      </c>
      <c r="T268">
        <v>0</v>
      </c>
      <c r="V268">
        <v>95.106999999999999</v>
      </c>
      <c r="W268">
        <f t="shared" si="19"/>
        <v>76.965100000000007</v>
      </c>
      <c r="X268">
        <v>0</v>
      </c>
    </row>
    <row r="269" spans="2:24" x14ac:dyDescent="0.2">
      <c r="B269">
        <v>70.498999999999995</v>
      </c>
      <c r="C269">
        <v>-57.084000000000003</v>
      </c>
      <c r="D269">
        <v>8.7530999999999999</v>
      </c>
      <c r="E269">
        <v>100.92</v>
      </c>
      <c r="J269">
        <v>70.498999999999995</v>
      </c>
      <c r="K269">
        <f t="shared" si="16"/>
        <v>52.358999999999995</v>
      </c>
      <c r="L269">
        <v>0</v>
      </c>
      <c r="N269">
        <v>-57.084000000000003</v>
      </c>
      <c r="O269">
        <f t="shared" si="17"/>
        <v>-75.224000000000004</v>
      </c>
      <c r="P269">
        <v>0</v>
      </c>
      <c r="R269">
        <v>8.7530999999999999</v>
      </c>
      <c r="S269">
        <f t="shared" si="18"/>
        <v>-9.3869000000000007</v>
      </c>
      <c r="T269">
        <v>0</v>
      </c>
      <c r="V269">
        <v>100.92</v>
      </c>
      <c r="W269">
        <f t="shared" si="19"/>
        <v>82.778099999999995</v>
      </c>
      <c r="X269">
        <v>0</v>
      </c>
    </row>
    <row r="270" spans="2:24" x14ac:dyDescent="0.2">
      <c r="B270">
        <v>70.052999999999997</v>
      </c>
      <c r="C270">
        <v>-58.192</v>
      </c>
      <c r="D270">
        <v>12.571999999999999</v>
      </c>
      <c r="E270">
        <v>111.5</v>
      </c>
      <c r="J270">
        <v>70.052999999999997</v>
      </c>
      <c r="K270">
        <f t="shared" si="16"/>
        <v>51.912999999999997</v>
      </c>
      <c r="L270">
        <v>0</v>
      </c>
      <c r="N270">
        <v>-58.192</v>
      </c>
      <c r="O270">
        <f t="shared" si="17"/>
        <v>-76.331999999999994</v>
      </c>
      <c r="P270">
        <v>0</v>
      </c>
      <c r="R270">
        <v>12.571999999999999</v>
      </c>
      <c r="S270">
        <f t="shared" si="18"/>
        <v>-5.5680000000000014</v>
      </c>
      <c r="T270">
        <v>0</v>
      </c>
      <c r="V270">
        <v>111.5</v>
      </c>
      <c r="W270">
        <f t="shared" si="19"/>
        <v>93.358100000000007</v>
      </c>
      <c r="X270">
        <v>0</v>
      </c>
    </row>
    <row r="271" spans="2:24" x14ac:dyDescent="0.2">
      <c r="B271">
        <v>66.763000000000005</v>
      </c>
      <c r="C271">
        <v>-61.283000000000001</v>
      </c>
      <c r="D271">
        <v>20.271999999999998</v>
      </c>
      <c r="E271">
        <v>119.47</v>
      </c>
      <c r="J271">
        <v>66.763000000000005</v>
      </c>
      <c r="K271">
        <f t="shared" si="16"/>
        <v>48.623000000000005</v>
      </c>
      <c r="L271">
        <v>0</v>
      </c>
      <c r="N271">
        <v>-61.283000000000001</v>
      </c>
      <c r="O271">
        <f t="shared" si="17"/>
        <v>-79.423000000000002</v>
      </c>
      <c r="P271">
        <v>0</v>
      </c>
      <c r="R271">
        <v>20.271999999999998</v>
      </c>
      <c r="S271">
        <f t="shared" si="18"/>
        <v>2.1319999999999979</v>
      </c>
      <c r="T271">
        <v>0</v>
      </c>
      <c r="V271">
        <v>119.47</v>
      </c>
      <c r="W271">
        <f t="shared" si="19"/>
        <v>101.32810000000001</v>
      </c>
      <c r="X271">
        <v>0</v>
      </c>
    </row>
    <row r="272" spans="2:24" x14ac:dyDescent="0.2">
      <c r="B272">
        <v>62.902999999999999</v>
      </c>
      <c r="C272">
        <v>-61.523000000000003</v>
      </c>
      <c r="D272">
        <v>28.087</v>
      </c>
      <c r="E272">
        <v>123.66</v>
      </c>
      <c r="J272">
        <v>62.902999999999999</v>
      </c>
      <c r="K272">
        <f t="shared" si="16"/>
        <v>44.762999999999998</v>
      </c>
      <c r="L272">
        <v>0</v>
      </c>
      <c r="N272">
        <v>-61.523000000000003</v>
      </c>
      <c r="O272">
        <f t="shared" si="17"/>
        <v>-79.663000000000011</v>
      </c>
      <c r="P272">
        <v>0</v>
      </c>
      <c r="R272">
        <v>28.087</v>
      </c>
      <c r="S272">
        <f t="shared" si="18"/>
        <v>9.9469999999999992</v>
      </c>
      <c r="T272">
        <v>0</v>
      </c>
      <c r="V272">
        <v>123.66</v>
      </c>
      <c r="W272">
        <f t="shared" si="19"/>
        <v>105.5181</v>
      </c>
      <c r="X272">
        <v>0</v>
      </c>
    </row>
    <row r="273" spans="2:24" x14ac:dyDescent="0.2">
      <c r="B273">
        <v>61.42</v>
      </c>
      <c r="C273">
        <v>-32.033000000000001</v>
      </c>
      <c r="D273">
        <v>28.1</v>
      </c>
      <c r="E273">
        <v>139.58000000000001</v>
      </c>
      <c r="J273">
        <v>61.42</v>
      </c>
      <c r="K273">
        <f t="shared" si="16"/>
        <v>43.28</v>
      </c>
      <c r="L273">
        <v>0</v>
      </c>
      <c r="N273">
        <v>-32.033000000000001</v>
      </c>
      <c r="O273">
        <f t="shared" si="17"/>
        <v>-50.173000000000002</v>
      </c>
      <c r="P273">
        <v>0</v>
      </c>
      <c r="R273">
        <v>28.1</v>
      </c>
      <c r="S273">
        <f t="shared" si="18"/>
        <v>9.9600000000000009</v>
      </c>
      <c r="T273">
        <v>0</v>
      </c>
      <c r="V273">
        <v>139.58000000000001</v>
      </c>
      <c r="W273">
        <f t="shared" si="19"/>
        <v>121.43810000000002</v>
      </c>
      <c r="X273">
        <v>0</v>
      </c>
    </row>
    <row r="274" spans="2:24" x14ac:dyDescent="0.2">
      <c r="B274">
        <v>57.487000000000002</v>
      </c>
      <c r="C274">
        <v>-15.340999999999999</v>
      </c>
      <c r="D274">
        <v>34.643999999999998</v>
      </c>
      <c r="E274">
        <v>139.6</v>
      </c>
      <c r="J274">
        <v>57.487000000000002</v>
      </c>
      <c r="K274">
        <f t="shared" si="16"/>
        <v>39.347000000000001</v>
      </c>
      <c r="L274">
        <v>0</v>
      </c>
      <c r="N274">
        <v>-15.340999999999999</v>
      </c>
      <c r="O274">
        <f t="shared" si="17"/>
        <v>-33.481000000000002</v>
      </c>
      <c r="P274">
        <v>0</v>
      </c>
      <c r="R274">
        <v>34.643999999999998</v>
      </c>
      <c r="S274">
        <f t="shared" si="18"/>
        <v>16.503999999999998</v>
      </c>
      <c r="T274">
        <v>0</v>
      </c>
      <c r="V274">
        <v>139.6</v>
      </c>
      <c r="W274">
        <f t="shared" si="19"/>
        <v>121.4581</v>
      </c>
      <c r="X274">
        <v>0</v>
      </c>
    </row>
    <row r="275" spans="2:24" x14ac:dyDescent="0.2">
      <c r="B275">
        <v>60.954999999999998</v>
      </c>
      <c r="C275">
        <v>-23.297000000000001</v>
      </c>
      <c r="D275">
        <v>35.567</v>
      </c>
      <c r="E275">
        <v>136.13999999999999</v>
      </c>
      <c r="J275">
        <v>60.954999999999998</v>
      </c>
      <c r="K275">
        <f t="shared" si="16"/>
        <v>42.814999999999998</v>
      </c>
      <c r="L275">
        <v>0</v>
      </c>
      <c r="N275">
        <v>-23.297000000000001</v>
      </c>
      <c r="O275">
        <f t="shared" si="17"/>
        <v>-41.436999999999998</v>
      </c>
      <c r="P275">
        <v>0</v>
      </c>
      <c r="R275">
        <v>35.567</v>
      </c>
      <c r="S275">
        <f t="shared" si="18"/>
        <v>17.427</v>
      </c>
      <c r="T275">
        <v>0</v>
      </c>
      <c r="V275">
        <v>136.13999999999999</v>
      </c>
      <c r="W275">
        <f t="shared" si="19"/>
        <v>117.99809999999999</v>
      </c>
      <c r="X275">
        <v>0</v>
      </c>
    </row>
    <row r="276" spans="2:24" x14ac:dyDescent="0.2">
      <c r="B276">
        <v>55.439</v>
      </c>
      <c r="C276">
        <v>-33.43</v>
      </c>
      <c r="D276">
        <v>23.963999999999999</v>
      </c>
      <c r="E276">
        <v>130.24</v>
      </c>
      <c r="J276">
        <v>55.439</v>
      </c>
      <c r="K276">
        <f t="shared" si="16"/>
        <v>37.298999999999999</v>
      </c>
      <c r="L276">
        <v>0</v>
      </c>
      <c r="N276">
        <v>-33.43</v>
      </c>
      <c r="O276">
        <f t="shared" si="17"/>
        <v>-51.57</v>
      </c>
      <c r="P276">
        <v>0</v>
      </c>
      <c r="R276">
        <v>23.963999999999999</v>
      </c>
      <c r="S276">
        <f t="shared" si="18"/>
        <v>5.8239999999999981</v>
      </c>
      <c r="T276">
        <v>0</v>
      </c>
      <c r="V276">
        <v>130.24</v>
      </c>
      <c r="W276">
        <f t="shared" si="19"/>
        <v>112.09810000000002</v>
      </c>
      <c r="X276">
        <v>0</v>
      </c>
    </row>
    <row r="277" spans="2:24" x14ac:dyDescent="0.2">
      <c r="B277">
        <v>54.54</v>
      </c>
      <c r="C277">
        <v>-33.052999999999997</v>
      </c>
      <c r="D277">
        <v>17.707999999999998</v>
      </c>
      <c r="E277">
        <v>124.19</v>
      </c>
      <c r="J277">
        <v>54.54</v>
      </c>
      <c r="K277">
        <f t="shared" si="16"/>
        <v>36.4</v>
      </c>
      <c r="L277">
        <v>0</v>
      </c>
      <c r="N277">
        <v>-33.052999999999997</v>
      </c>
      <c r="O277">
        <f t="shared" si="17"/>
        <v>-51.192999999999998</v>
      </c>
      <c r="P277">
        <v>0</v>
      </c>
      <c r="R277">
        <v>17.707999999999998</v>
      </c>
      <c r="S277">
        <f t="shared" si="18"/>
        <v>-0.43200000000000216</v>
      </c>
      <c r="T277">
        <v>0</v>
      </c>
      <c r="V277">
        <v>124.19</v>
      </c>
      <c r="W277">
        <f t="shared" si="19"/>
        <v>106.04810000000001</v>
      </c>
      <c r="X277">
        <v>0</v>
      </c>
    </row>
    <row r="278" spans="2:24" x14ac:dyDescent="0.2">
      <c r="B278">
        <v>48.719000000000001</v>
      </c>
      <c r="C278">
        <v>-18.648</v>
      </c>
      <c r="D278">
        <v>15.404999999999999</v>
      </c>
      <c r="E278">
        <v>120.44</v>
      </c>
      <c r="J278">
        <v>48.719000000000001</v>
      </c>
      <c r="K278">
        <f t="shared" si="16"/>
        <v>30.579000000000001</v>
      </c>
      <c r="L278">
        <v>0</v>
      </c>
      <c r="N278">
        <v>-18.648</v>
      </c>
      <c r="O278">
        <f t="shared" si="17"/>
        <v>-36.787999999999997</v>
      </c>
      <c r="P278">
        <v>0</v>
      </c>
      <c r="R278">
        <v>15.404999999999999</v>
      </c>
      <c r="S278">
        <f t="shared" si="18"/>
        <v>-2.7350000000000012</v>
      </c>
      <c r="T278">
        <v>0</v>
      </c>
      <c r="V278">
        <v>120.44</v>
      </c>
      <c r="W278">
        <f t="shared" si="19"/>
        <v>102.29810000000001</v>
      </c>
      <c r="X278">
        <v>0</v>
      </c>
    </row>
    <row r="279" spans="2:24" x14ac:dyDescent="0.2">
      <c r="B279">
        <v>39.198999999999998</v>
      </c>
      <c r="C279">
        <v>-15.023</v>
      </c>
      <c r="D279">
        <v>15.391</v>
      </c>
      <c r="E279">
        <v>127.57</v>
      </c>
      <c r="J279">
        <v>39.198999999999998</v>
      </c>
      <c r="K279">
        <f t="shared" si="16"/>
        <v>21.058999999999997</v>
      </c>
      <c r="L279">
        <v>0</v>
      </c>
      <c r="N279">
        <v>-15.023</v>
      </c>
      <c r="O279">
        <f t="shared" si="17"/>
        <v>-33.162999999999997</v>
      </c>
      <c r="P279">
        <v>0</v>
      </c>
      <c r="R279">
        <v>15.391</v>
      </c>
      <c r="S279">
        <f t="shared" si="18"/>
        <v>-2.7490000000000006</v>
      </c>
      <c r="T279">
        <v>0</v>
      </c>
      <c r="V279">
        <v>127.57</v>
      </c>
      <c r="W279">
        <f t="shared" si="19"/>
        <v>109.4281</v>
      </c>
      <c r="X279">
        <v>0</v>
      </c>
    </row>
    <row r="280" spans="2:24" x14ac:dyDescent="0.2">
      <c r="B280">
        <v>39.116</v>
      </c>
      <c r="C280">
        <v>-4.6359000000000004</v>
      </c>
      <c r="D280">
        <v>22.5</v>
      </c>
      <c r="E280">
        <v>144.85</v>
      </c>
      <c r="J280">
        <v>39.116</v>
      </c>
      <c r="K280">
        <f t="shared" si="16"/>
        <v>20.975999999999999</v>
      </c>
      <c r="L280">
        <v>0</v>
      </c>
      <c r="N280">
        <v>-4.6359000000000004</v>
      </c>
      <c r="O280">
        <f t="shared" si="17"/>
        <v>-22.7759</v>
      </c>
      <c r="P280">
        <v>0</v>
      </c>
      <c r="R280">
        <v>22.5</v>
      </c>
      <c r="S280">
        <f t="shared" si="18"/>
        <v>4.3599999999999994</v>
      </c>
      <c r="T280">
        <v>0</v>
      </c>
      <c r="V280">
        <v>144.85</v>
      </c>
      <c r="W280">
        <f t="shared" si="19"/>
        <v>126.7081</v>
      </c>
      <c r="X280">
        <v>0</v>
      </c>
    </row>
    <row r="281" spans="2:24" x14ac:dyDescent="0.2">
      <c r="B281">
        <v>46.67</v>
      </c>
      <c r="C281">
        <v>11.539</v>
      </c>
      <c r="D281">
        <v>16.725000000000001</v>
      </c>
      <c r="E281">
        <v>133.75</v>
      </c>
      <c r="J281">
        <v>46.67</v>
      </c>
      <c r="K281">
        <f t="shared" si="16"/>
        <v>28.53</v>
      </c>
      <c r="L281">
        <v>0</v>
      </c>
      <c r="N281">
        <v>11.539</v>
      </c>
      <c r="O281">
        <f t="shared" si="17"/>
        <v>-6.6010000000000009</v>
      </c>
      <c r="P281">
        <v>0</v>
      </c>
      <c r="R281">
        <v>16.725000000000001</v>
      </c>
      <c r="S281">
        <f t="shared" si="18"/>
        <v>-1.4149999999999991</v>
      </c>
      <c r="T281">
        <v>0</v>
      </c>
      <c r="V281">
        <v>133.75</v>
      </c>
      <c r="W281">
        <f t="shared" si="19"/>
        <v>115.60810000000001</v>
      </c>
      <c r="X281">
        <v>0</v>
      </c>
    </row>
    <row r="282" spans="2:24" x14ac:dyDescent="0.2">
      <c r="B282">
        <v>45.213000000000001</v>
      </c>
      <c r="C282">
        <v>18.45</v>
      </c>
      <c r="D282">
        <v>3.5015999999999998</v>
      </c>
      <c r="E282">
        <v>132.15</v>
      </c>
      <c r="J282">
        <v>45.213000000000001</v>
      </c>
      <c r="K282">
        <f t="shared" si="16"/>
        <v>27.073</v>
      </c>
      <c r="L282">
        <v>0</v>
      </c>
      <c r="N282">
        <v>18.45</v>
      </c>
      <c r="O282">
        <f t="shared" si="17"/>
        <v>0.30999999999999872</v>
      </c>
      <c r="P282">
        <v>0</v>
      </c>
      <c r="R282">
        <v>3.5015999999999998</v>
      </c>
      <c r="S282">
        <f t="shared" si="18"/>
        <v>-14.638400000000001</v>
      </c>
      <c r="T282">
        <v>0</v>
      </c>
      <c r="V282">
        <v>132.15</v>
      </c>
      <c r="W282">
        <f t="shared" si="19"/>
        <v>114.00810000000001</v>
      </c>
      <c r="X282">
        <v>0</v>
      </c>
    </row>
    <row r="283" spans="2:24" x14ac:dyDescent="0.2">
      <c r="B283">
        <v>36.780999999999999</v>
      </c>
      <c r="C283">
        <v>28.791</v>
      </c>
      <c r="D283">
        <v>-3.0640999999999998</v>
      </c>
      <c r="E283">
        <v>127.86</v>
      </c>
      <c r="J283">
        <v>36.780999999999999</v>
      </c>
      <c r="K283">
        <f t="shared" si="16"/>
        <v>18.640999999999998</v>
      </c>
      <c r="L283">
        <v>0</v>
      </c>
      <c r="N283">
        <v>28.791</v>
      </c>
      <c r="O283">
        <f t="shared" si="17"/>
        <v>10.651</v>
      </c>
      <c r="P283">
        <v>0</v>
      </c>
      <c r="R283">
        <v>-3.0640999999999998</v>
      </c>
      <c r="S283">
        <f t="shared" si="18"/>
        <v>-21.2041</v>
      </c>
      <c r="T283">
        <v>0</v>
      </c>
      <c r="V283">
        <v>127.86</v>
      </c>
      <c r="W283">
        <f t="shared" si="19"/>
        <v>109.71809999999999</v>
      </c>
      <c r="X283">
        <v>0</v>
      </c>
    </row>
    <row r="284" spans="2:24" x14ac:dyDescent="0.2">
      <c r="B284">
        <v>-1.4205000000000001</v>
      </c>
      <c r="C284">
        <v>42.430999999999997</v>
      </c>
      <c r="D284">
        <v>0.27811999999999998</v>
      </c>
      <c r="E284">
        <v>125.73</v>
      </c>
      <c r="J284">
        <v>-1.4205000000000001</v>
      </c>
      <c r="K284">
        <f t="shared" si="16"/>
        <v>-19.560500000000001</v>
      </c>
      <c r="L284">
        <v>0</v>
      </c>
      <c r="N284">
        <v>42.430999999999997</v>
      </c>
      <c r="O284">
        <f t="shared" si="17"/>
        <v>24.290999999999997</v>
      </c>
      <c r="P284">
        <v>0</v>
      </c>
      <c r="R284">
        <v>0.27811999999999998</v>
      </c>
      <c r="S284">
        <f t="shared" si="18"/>
        <v>-17.861879999999999</v>
      </c>
      <c r="T284">
        <v>0</v>
      </c>
      <c r="V284">
        <v>125.73</v>
      </c>
      <c r="W284">
        <f t="shared" si="19"/>
        <v>107.5881</v>
      </c>
      <c r="X284">
        <v>0</v>
      </c>
    </row>
    <row r="285" spans="2:24" x14ac:dyDescent="0.2">
      <c r="B285">
        <v>-16.396000000000001</v>
      </c>
      <c r="C285">
        <v>51.985999999999997</v>
      </c>
      <c r="D285">
        <v>6.7953000000000001</v>
      </c>
      <c r="E285">
        <v>123.07</v>
      </c>
      <c r="J285">
        <v>-16.396000000000001</v>
      </c>
      <c r="K285">
        <f t="shared" si="16"/>
        <v>-34.536000000000001</v>
      </c>
      <c r="L285">
        <v>0</v>
      </c>
      <c r="N285">
        <v>51.985999999999997</v>
      </c>
      <c r="O285">
        <f t="shared" si="17"/>
        <v>33.845999999999997</v>
      </c>
      <c r="P285">
        <v>0</v>
      </c>
      <c r="R285">
        <v>6.7953000000000001</v>
      </c>
      <c r="S285">
        <f t="shared" si="18"/>
        <v>-11.3447</v>
      </c>
      <c r="T285">
        <v>0</v>
      </c>
      <c r="V285">
        <v>123.07</v>
      </c>
      <c r="W285">
        <f t="shared" si="19"/>
        <v>104.9281</v>
      </c>
      <c r="X285">
        <v>0</v>
      </c>
    </row>
    <row r="286" spans="2:24" x14ac:dyDescent="0.2">
      <c r="B286">
        <v>-18.503</v>
      </c>
      <c r="C286">
        <v>61.372999999999998</v>
      </c>
      <c r="D286">
        <v>13.003</v>
      </c>
      <c r="E286">
        <v>120.44</v>
      </c>
      <c r="J286">
        <v>-18.503</v>
      </c>
      <c r="K286">
        <f t="shared" si="16"/>
        <v>-36.643000000000001</v>
      </c>
      <c r="L286">
        <v>0</v>
      </c>
      <c r="N286">
        <v>61.372999999999998</v>
      </c>
      <c r="O286">
        <f t="shared" si="17"/>
        <v>43.232999999999997</v>
      </c>
      <c r="P286">
        <v>0</v>
      </c>
      <c r="R286">
        <v>13.003</v>
      </c>
      <c r="S286">
        <f t="shared" si="18"/>
        <v>-5.1370000000000005</v>
      </c>
      <c r="T286">
        <v>0</v>
      </c>
      <c r="V286">
        <v>120.44</v>
      </c>
      <c r="W286">
        <f t="shared" si="19"/>
        <v>102.29810000000001</v>
      </c>
      <c r="X286">
        <v>0</v>
      </c>
    </row>
    <row r="287" spans="2:24" x14ac:dyDescent="0.2">
      <c r="B287">
        <v>-19.986000000000001</v>
      </c>
      <c r="C287">
        <v>72.099999999999994</v>
      </c>
      <c r="D287">
        <v>22.033000000000001</v>
      </c>
      <c r="E287">
        <v>100.54</v>
      </c>
      <c r="J287">
        <v>-19.986000000000001</v>
      </c>
      <c r="K287">
        <f t="shared" si="16"/>
        <v>-38.126000000000005</v>
      </c>
      <c r="L287">
        <v>0</v>
      </c>
      <c r="N287">
        <v>72.099999999999994</v>
      </c>
      <c r="O287">
        <f t="shared" si="17"/>
        <v>53.959999999999994</v>
      </c>
      <c r="P287">
        <v>0</v>
      </c>
      <c r="R287">
        <v>22.033000000000001</v>
      </c>
      <c r="S287">
        <f t="shared" si="18"/>
        <v>3.8930000000000007</v>
      </c>
      <c r="T287">
        <v>0</v>
      </c>
      <c r="V287">
        <v>100.54</v>
      </c>
      <c r="W287">
        <f t="shared" si="19"/>
        <v>82.398099999999999</v>
      </c>
      <c r="X287">
        <v>0</v>
      </c>
    </row>
    <row r="288" spans="2:24" x14ac:dyDescent="0.2">
      <c r="B288">
        <v>-21.062999999999999</v>
      </c>
      <c r="C288">
        <v>75.748000000000005</v>
      </c>
      <c r="D288">
        <v>16.859000000000002</v>
      </c>
      <c r="E288">
        <v>48.103999999999999</v>
      </c>
      <c r="J288">
        <v>-21.062999999999999</v>
      </c>
      <c r="K288">
        <f t="shared" si="16"/>
        <v>-39.203000000000003</v>
      </c>
      <c r="L288">
        <v>0</v>
      </c>
      <c r="N288">
        <v>75.748000000000005</v>
      </c>
      <c r="O288">
        <f t="shared" si="17"/>
        <v>57.608000000000004</v>
      </c>
      <c r="P288">
        <v>0</v>
      </c>
      <c r="R288">
        <v>16.859000000000002</v>
      </c>
      <c r="S288">
        <f t="shared" si="18"/>
        <v>-1.2809999999999988</v>
      </c>
      <c r="T288">
        <v>0</v>
      </c>
      <c r="V288">
        <v>48.103999999999999</v>
      </c>
      <c r="W288">
        <f t="shared" si="19"/>
        <v>29.9621</v>
      </c>
      <c r="X288">
        <v>0</v>
      </c>
    </row>
    <row r="289" spans="2:24" x14ac:dyDescent="0.2">
      <c r="B289">
        <v>-35.634</v>
      </c>
      <c r="C289">
        <v>75.23</v>
      </c>
      <c r="D289">
        <v>21.23</v>
      </c>
      <c r="E289">
        <v>44.707000000000001</v>
      </c>
      <c r="J289">
        <v>-35.634</v>
      </c>
      <c r="K289">
        <f t="shared" si="16"/>
        <v>-53.774000000000001</v>
      </c>
      <c r="L289">
        <v>0</v>
      </c>
      <c r="N289">
        <v>75.23</v>
      </c>
      <c r="O289">
        <f t="shared" si="17"/>
        <v>57.09</v>
      </c>
      <c r="P289">
        <v>0</v>
      </c>
      <c r="R289">
        <v>21.23</v>
      </c>
      <c r="S289">
        <f t="shared" si="18"/>
        <v>3.09</v>
      </c>
      <c r="T289">
        <v>0</v>
      </c>
      <c r="V289">
        <v>44.707000000000001</v>
      </c>
      <c r="W289">
        <f t="shared" si="19"/>
        <v>26.565100000000001</v>
      </c>
      <c r="X289">
        <v>0</v>
      </c>
    </row>
    <row r="290" spans="2:24" x14ac:dyDescent="0.2">
      <c r="B290">
        <v>-16.509</v>
      </c>
      <c r="C290">
        <v>74.409000000000006</v>
      </c>
      <c r="D290">
        <v>27.898</v>
      </c>
      <c r="E290">
        <v>36.027000000000001</v>
      </c>
      <c r="J290">
        <v>-16.509</v>
      </c>
      <c r="K290">
        <f t="shared" si="16"/>
        <v>-34.649000000000001</v>
      </c>
      <c r="L290">
        <v>0</v>
      </c>
      <c r="N290">
        <v>74.409000000000006</v>
      </c>
      <c r="O290">
        <f t="shared" si="17"/>
        <v>56.269000000000005</v>
      </c>
      <c r="P290">
        <v>0</v>
      </c>
      <c r="R290">
        <v>27.898</v>
      </c>
      <c r="S290">
        <f t="shared" si="18"/>
        <v>9.7579999999999991</v>
      </c>
      <c r="T290">
        <v>0</v>
      </c>
      <c r="V290">
        <v>36.027000000000001</v>
      </c>
      <c r="W290">
        <f t="shared" si="19"/>
        <v>17.885100000000001</v>
      </c>
      <c r="X290">
        <v>0</v>
      </c>
    </row>
    <row r="291" spans="2:24" x14ac:dyDescent="0.2">
      <c r="B291">
        <v>-12.266999999999999</v>
      </c>
      <c r="C291">
        <v>72.460999999999999</v>
      </c>
      <c r="D291">
        <v>31.055</v>
      </c>
      <c r="E291">
        <v>22.533999999999999</v>
      </c>
      <c r="J291">
        <v>-12.266999999999999</v>
      </c>
      <c r="K291">
        <f t="shared" si="16"/>
        <v>-30.407</v>
      </c>
      <c r="L291">
        <v>0</v>
      </c>
      <c r="N291">
        <v>72.460999999999999</v>
      </c>
      <c r="O291">
        <f t="shared" si="17"/>
        <v>54.320999999999998</v>
      </c>
      <c r="P291">
        <v>0</v>
      </c>
      <c r="R291">
        <v>31.055</v>
      </c>
      <c r="S291">
        <f t="shared" si="18"/>
        <v>12.914999999999999</v>
      </c>
      <c r="T291">
        <v>0</v>
      </c>
      <c r="V291">
        <v>22.533999999999999</v>
      </c>
      <c r="W291">
        <f t="shared" si="19"/>
        <v>4.3920999999999992</v>
      </c>
      <c r="X291">
        <v>0</v>
      </c>
    </row>
    <row r="292" spans="2:24" x14ac:dyDescent="0.2">
      <c r="B292">
        <v>-12.381</v>
      </c>
      <c r="C292">
        <v>60.863</v>
      </c>
      <c r="D292">
        <v>31.641999999999999</v>
      </c>
      <c r="E292">
        <v>-7.9569999999999999</v>
      </c>
      <c r="J292">
        <v>-12.381</v>
      </c>
      <c r="K292">
        <f t="shared" si="16"/>
        <v>-30.521000000000001</v>
      </c>
      <c r="L292">
        <v>0</v>
      </c>
      <c r="N292">
        <v>60.863</v>
      </c>
      <c r="O292">
        <f t="shared" si="17"/>
        <v>42.722999999999999</v>
      </c>
      <c r="P292">
        <v>0</v>
      </c>
      <c r="R292">
        <v>31.641999999999999</v>
      </c>
      <c r="S292">
        <f t="shared" si="18"/>
        <v>13.501999999999999</v>
      </c>
      <c r="T292">
        <v>0</v>
      </c>
      <c r="V292">
        <v>-7.9569999999999999</v>
      </c>
      <c r="W292">
        <f t="shared" si="19"/>
        <v>-26.0989</v>
      </c>
      <c r="X292">
        <v>0</v>
      </c>
    </row>
    <row r="293" spans="2:24" x14ac:dyDescent="0.2">
      <c r="B293">
        <v>-8.2315000000000005</v>
      </c>
      <c r="C293">
        <v>61.067</v>
      </c>
      <c r="D293">
        <v>33.607999999999997</v>
      </c>
      <c r="E293">
        <v>-36.637999999999998</v>
      </c>
      <c r="J293">
        <v>-8.2315000000000005</v>
      </c>
      <c r="K293">
        <f t="shared" si="16"/>
        <v>-26.371500000000001</v>
      </c>
      <c r="L293">
        <v>0</v>
      </c>
      <c r="N293">
        <v>61.067</v>
      </c>
      <c r="O293">
        <f t="shared" si="17"/>
        <v>42.927</v>
      </c>
      <c r="P293">
        <v>0</v>
      </c>
      <c r="R293">
        <v>33.607999999999997</v>
      </c>
      <c r="S293">
        <f t="shared" si="18"/>
        <v>15.467999999999996</v>
      </c>
      <c r="T293">
        <v>0</v>
      </c>
      <c r="V293">
        <v>-36.637999999999998</v>
      </c>
      <c r="W293">
        <f t="shared" si="19"/>
        <v>-54.779899999999998</v>
      </c>
      <c r="X293">
        <v>0</v>
      </c>
    </row>
    <row r="294" spans="2:24" x14ac:dyDescent="0.2">
      <c r="B294">
        <v>-18.814</v>
      </c>
      <c r="C294">
        <v>68.036000000000001</v>
      </c>
      <c r="D294">
        <v>34.981000000000002</v>
      </c>
      <c r="E294">
        <v>-51.988</v>
      </c>
      <c r="J294">
        <v>-18.814</v>
      </c>
      <c r="K294">
        <f t="shared" si="16"/>
        <v>-36.954000000000001</v>
      </c>
      <c r="L294">
        <v>0</v>
      </c>
      <c r="N294">
        <v>68.036000000000001</v>
      </c>
      <c r="O294">
        <f t="shared" si="17"/>
        <v>49.896000000000001</v>
      </c>
      <c r="P294">
        <v>0</v>
      </c>
      <c r="R294">
        <v>34.981000000000002</v>
      </c>
      <c r="S294">
        <f t="shared" si="18"/>
        <v>16.841000000000001</v>
      </c>
      <c r="T294">
        <v>0</v>
      </c>
      <c r="V294">
        <v>-51.988</v>
      </c>
      <c r="W294">
        <f t="shared" si="19"/>
        <v>-70.129899999999992</v>
      </c>
      <c r="X294">
        <v>0</v>
      </c>
    </row>
    <row r="295" spans="2:24" x14ac:dyDescent="0.2">
      <c r="B295">
        <v>-23.808</v>
      </c>
      <c r="C295">
        <v>67.313999999999993</v>
      </c>
      <c r="D295">
        <v>29.606000000000002</v>
      </c>
      <c r="E295">
        <v>-45.741</v>
      </c>
      <c r="J295">
        <v>-23.808</v>
      </c>
      <c r="K295">
        <f t="shared" si="16"/>
        <v>-41.948</v>
      </c>
      <c r="L295">
        <v>0</v>
      </c>
      <c r="N295">
        <v>67.313999999999993</v>
      </c>
      <c r="O295">
        <f t="shared" si="17"/>
        <v>49.173999999999992</v>
      </c>
      <c r="P295">
        <v>0</v>
      </c>
      <c r="R295">
        <v>29.606000000000002</v>
      </c>
      <c r="S295">
        <f t="shared" si="18"/>
        <v>11.466000000000001</v>
      </c>
      <c r="T295">
        <v>0</v>
      </c>
      <c r="V295">
        <v>-45.741</v>
      </c>
      <c r="W295">
        <f t="shared" si="19"/>
        <v>-63.882899999999999</v>
      </c>
      <c r="X295">
        <v>0</v>
      </c>
    </row>
    <row r="296" spans="2:24" x14ac:dyDescent="0.2">
      <c r="B296">
        <v>-29.105</v>
      </c>
      <c r="C296">
        <v>71.253</v>
      </c>
      <c r="D296">
        <v>28.786000000000001</v>
      </c>
      <c r="E296">
        <v>-24.917000000000002</v>
      </c>
      <c r="J296">
        <v>-29.105</v>
      </c>
      <c r="K296">
        <f t="shared" si="16"/>
        <v>-47.245000000000005</v>
      </c>
      <c r="L296">
        <v>0</v>
      </c>
      <c r="N296">
        <v>71.253</v>
      </c>
      <c r="O296">
        <f t="shared" si="17"/>
        <v>53.113</v>
      </c>
      <c r="P296">
        <v>0</v>
      </c>
      <c r="R296">
        <v>28.786000000000001</v>
      </c>
      <c r="S296">
        <f t="shared" si="18"/>
        <v>10.646000000000001</v>
      </c>
      <c r="T296">
        <v>0</v>
      </c>
      <c r="V296">
        <v>-24.917000000000002</v>
      </c>
      <c r="W296">
        <f t="shared" si="19"/>
        <v>-43.058900000000001</v>
      </c>
      <c r="X296">
        <v>0</v>
      </c>
    </row>
    <row r="297" spans="2:24" x14ac:dyDescent="0.2">
      <c r="B297">
        <v>-32.996000000000002</v>
      </c>
      <c r="C297">
        <v>80.218999999999994</v>
      </c>
      <c r="D297">
        <v>25.713999999999999</v>
      </c>
      <c r="E297">
        <v>26.045999999999999</v>
      </c>
      <c r="J297">
        <v>-32.996000000000002</v>
      </c>
      <c r="K297">
        <f t="shared" si="16"/>
        <v>-51.136000000000003</v>
      </c>
      <c r="L297">
        <v>0</v>
      </c>
      <c r="N297">
        <v>80.218999999999994</v>
      </c>
      <c r="O297">
        <f t="shared" si="17"/>
        <v>62.078999999999994</v>
      </c>
      <c r="P297">
        <v>0</v>
      </c>
      <c r="R297">
        <v>25.713999999999999</v>
      </c>
      <c r="S297">
        <f t="shared" si="18"/>
        <v>7.5739999999999981</v>
      </c>
      <c r="T297">
        <v>0</v>
      </c>
      <c r="V297">
        <v>26.045999999999999</v>
      </c>
      <c r="W297">
        <f t="shared" si="19"/>
        <v>7.9040999999999997</v>
      </c>
      <c r="X297">
        <v>0</v>
      </c>
    </row>
    <row r="298" spans="2:24" x14ac:dyDescent="0.2">
      <c r="B298">
        <v>-38.249000000000002</v>
      </c>
      <c r="C298">
        <v>77.322999999999993</v>
      </c>
      <c r="D298">
        <v>22.297999999999998</v>
      </c>
      <c r="E298">
        <v>27.263000000000002</v>
      </c>
      <c r="J298">
        <v>-38.249000000000002</v>
      </c>
      <c r="K298">
        <f t="shared" si="16"/>
        <v>-56.389000000000003</v>
      </c>
      <c r="L298">
        <v>0</v>
      </c>
      <c r="N298">
        <v>77.322999999999993</v>
      </c>
      <c r="O298">
        <f t="shared" si="17"/>
        <v>59.182999999999993</v>
      </c>
      <c r="P298">
        <v>0</v>
      </c>
      <c r="R298">
        <v>22.297999999999998</v>
      </c>
      <c r="S298">
        <f t="shared" si="18"/>
        <v>4.1579999999999977</v>
      </c>
      <c r="T298">
        <v>0</v>
      </c>
      <c r="V298">
        <v>27.263000000000002</v>
      </c>
      <c r="W298">
        <f t="shared" si="19"/>
        <v>9.121100000000002</v>
      </c>
      <c r="X298">
        <v>0</v>
      </c>
    </row>
    <row r="299" spans="2:24" x14ac:dyDescent="0.2">
      <c r="B299">
        <v>-52.341999999999999</v>
      </c>
      <c r="C299">
        <v>80.664000000000001</v>
      </c>
      <c r="D299">
        <v>26.363</v>
      </c>
      <c r="E299">
        <v>25.074000000000002</v>
      </c>
      <c r="J299">
        <v>-52.341999999999999</v>
      </c>
      <c r="K299">
        <f t="shared" si="16"/>
        <v>-70.481999999999999</v>
      </c>
      <c r="L299">
        <v>0</v>
      </c>
      <c r="N299">
        <v>80.664000000000001</v>
      </c>
      <c r="O299">
        <f t="shared" si="17"/>
        <v>62.524000000000001</v>
      </c>
      <c r="P299">
        <v>0</v>
      </c>
      <c r="R299">
        <v>26.363</v>
      </c>
      <c r="S299">
        <f t="shared" si="18"/>
        <v>8.222999999999999</v>
      </c>
      <c r="T299">
        <v>0</v>
      </c>
      <c r="V299">
        <v>25.074000000000002</v>
      </c>
      <c r="W299">
        <f t="shared" si="19"/>
        <v>6.9321000000000019</v>
      </c>
      <c r="X299">
        <v>0</v>
      </c>
    </row>
    <row r="300" spans="2:24" x14ac:dyDescent="0.2">
      <c r="B300">
        <v>-54.331000000000003</v>
      </c>
      <c r="C300">
        <v>92.194999999999993</v>
      </c>
      <c r="D300">
        <v>35.258000000000003</v>
      </c>
      <c r="E300">
        <v>36.704000000000001</v>
      </c>
      <c r="J300">
        <v>-54.331000000000003</v>
      </c>
      <c r="K300">
        <f t="shared" si="16"/>
        <v>-72.471000000000004</v>
      </c>
      <c r="L300">
        <v>0</v>
      </c>
      <c r="N300">
        <v>92.194999999999993</v>
      </c>
      <c r="O300">
        <f t="shared" si="17"/>
        <v>74.054999999999993</v>
      </c>
      <c r="P300">
        <v>0</v>
      </c>
      <c r="R300">
        <v>35.258000000000003</v>
      </c>
      <c r="S300">
        <f t="shared" si="18"/>
        <v>17.118000000000002</v>
      </c>
      <c r="T300">
        <v>0</v>
      </c>
      <c r="V300">
        <v>36.704000000000001</v>
      </c>
      <c r="W300">
        <f t="shared" si="19"/>
        <v>18.562100000000001</v>
      </c>
      <c r="X300">
        <v>0</v>
      </c>
    </row>
    <row r="301" spans="2:24" x14ac:dyDescent="0.2">
      <c r="B301">
        <v>-30.7</v>
      </c>
      <c r="C301">
        <v>93.055999999999997</v>
      </c>
      <c r="D301">
        <v>41.476999999999997</v>
      </c>
      <c r="E301">
        <v>42.753</v>
      </c>
      <c r="J301">
        <v>-30.7</v>
      </c>
      <c r="K301">
        <f t="shared" si="16"/>
        <v>-48.84</v>
      </c>
      <c r="L301">
        <v>0</v>
      </c>
      <c r="N301">
        <v>93.055999999999997</v>
      </c>
      <c r="O301">
        <f t="shared" si="17"/>
        <v>74.915999999999997</v>
      </c>
      <c r="P301">
        <v>0</v>
      </c>
      <c r="R301">
        <v>41.476999999999997</v>
      </c>
      <c r="S301">
        <f t="shared" si="18"/>
        <v>23.336999999999996</v>
      </c>
      <c r="T301">
        <v>0</v>
      </c>
      <c r="V301">
        <v>42.753</v>
      </c>
      <c r="W301">
        <f t="shared" si="19"/>
        <v>24.6111</v>
      </c>
      <c r="X301">
        <v>0</v>
      </c>
    </row>
    <row r="302" spans="2:24" x14ac:dyDescent="0.2">
      <c r="B302">
        <v>-24.055</v>
      </c>
      <c r="C302">
        <v>92.332999999999998</v>
      </c>
      <c r="D302">
        <v>57.256</v>
      </c>
      <c r="E302">
        <v>54.481999999999999</v>
      </c>
      <c r="J302">
        <v>-24.055</v>
      </c>
      <c r="K302">
        <f t="shared" si="16"/>
        <v>-42.195</v>
      </c>
      <c r="L302">
        <v>0</v>
      </c>
      <c r="N302">
        <v>92.332999999999998</v>
      </c>
      <c r="O302">
        <f t="shared" si="17"/>
        <v>74.192999999999998</v>
      </c>
      <c r="P302">
        <v>0</v>
      </c>
      <c r="R302">
        <v>57.256</v>
      </c>
      <c r="S302">
        <f t="shared" si="18"/>
        <v>39.116</v>
      </c>
      <c r="T302">
        <v>0</v>
      </c>
      <c r="V302">
        <v>54.481999999999999</v>
      </c>
      <c r="W302">
        <f t="shared" si="19"/>
        <v>36.3401</v>
      </c>
      <c r="X302">
        <v>0</v>
      </c>
    </row>
    <row r="303" spans="2:24" x14ac:dyDescent="0.2">
      <c r="B303">
        <v>-35.761000000000003</v>
      </c>
      <c r="C303">
        <v>80.905000000000001</v>
      </c>
      <c r="D303">
        <v>62.488999999999997</v>
      </c>
      <c r="E303">
        <v>54.34</v>
      </c>
      <c r="J303">
        <v>-35.761000000000003</v>
      </c>
      <c r="K303">
        <f t="shared" si="16"/>
        <v>-53.901000000000003</v>
      </c>
      <c r="L303">
        <v>0</v>
      </c>
      <c r="N303">
        <v>80.905000000000001</v>
      </c>
      <c r="O303">
        <f t="shared" si="17"/>
        <v>62.765000000000001</v>
      </c>
      <c r="P303">
        <v>0</v>
      </c>
      <c r="R303">
        <v>62.488999999999997</v>
      </c>
      <c r="S303">
        <f t="shared" si="18"/>
        <v>44.348999999999997</v>
      </c>
      <c r="T303">
        <v>0</v>
      </c>
      <c r="V303">
        <v>54.34</v>
      </c>
      <c r="W303">
        <f t="shared" si="19"/>
        <v>36.198100000000004</v>
      </c>
      <c r="X303">
        <v>0</v>
      </c>
    </row>
    <row r="304" spans="2:24" x14ac:dyDescent="0.2">
      <c r="B304">
        <v>-34.606999999999999</v>
      </c>
      <c r="C304">
        <v>76.626999999999995</v>
      </c>
      <c r="D304">
        <v>65.772000000000006</v>
      </c>
      <c r="E304">
        <v>59.91</v>
      </c>
      <c r="J304">
        <v>-34.606999999999999</v>
      </c>
      <c r="K304">
        <f t="shared" si="16"/>
        <v>-52.747</v>
      </c>
      <c r="L304">
        <v>0</v>
      </c>
      <c r="N304">
        <v>76.626999999999995</v>
      </c>
      <c r="O304">
        <f t="shared" si="17"/>
        <v>58.486999999999995</v>
      </c>
      <c r="P304">
        <v>0</v>
      </c>
      <c r="R304">
        <v>65.772000000000006</v>
      </c>
      <c r="S304">
        <f t="shared" si="18"/>
        <v>47.632000000000005</v>
      </c>
      <c r="T304">
        <v>0</v>
      </c>
      <c r="V304">
        <v>59.91</v>
      </c>
      <c r="W304">
        <f t="shared" si="19"/>
        <v>41.768099999999997</v>
      </c>
      <c r="X304">
        <v>0</v>
      </c>
    </row>
    <row r="305" spans="2:24" x14ac:dyDescent="0.2">
      <c r="B305">
        <v>-22.777000000000001</v>
      </c>
      <c r="C305">
        <v>74.369</v>
      </c>
      <c r="D305">
        <v>61.633000000000003</v>
      </c>
      <c r="E305">
        <v>70.116</v>
      </c>
      <c r="J305">
        <v>-22.777000000000001</v>
      </c>
      <c r="K305">
        <f t="shared" si="16"/>
        <v>-40.917000000000002</v>
      </c>
      <c r="L305">
        <v>0</v>
      </c>
      <c r="N305">
        <v>74.369</v>
      </c>
      <c r="O305">
        <f t="shared" si="17"/>
        <v>56.228999999999999</v>
      </c>
      <c r="P305">
        <v>0</v>
      </c>
      <c r="R305">
        <v>61.633000000000003</v>
      </c>
      <c r="S305">
        <f t="shared" si="18"/>
        <v>43.493000000000002</v>
      </c>
      <c r="T305">
        <v>0</v>
      </c>
      <c r="V305">
        <v>70.116</v>
      </c>
      <c r="W305">
        <f t="shared" si="19"/>
        <v>51.9741</v>
      </c>
      <c r="X305">
        <v>0</v>
      </c>
    </row>
    <row r="306" spans="2:24" x14ac:dyDescent="0.2">
      <c r="B306">
        <v>-19.212</v>
      </c>
      <c r="C306">
        <v>76.209000000000003</v>
      </c>
      <c r="D306">
        <v>56.753</v>
      </c>
      <c r="E306">
        <v>72.400999999999996</v>
      </c>
      <c r="J306">
        <v>-19.212</v>
      </c>
      <c r="K306">
        <f t="shared" si="16"/>
        <v>-37.352000000000004</v>
      </c>
      <c r="L306">
        <v>0</v>
      </c>
      <c r="N306">
        <v>76.209000000000003</v>
      </c>
      <c r="O306">
        <f t="shared" si="17"/>
        <v>58.069000000000003</v>
      </c>
      <c r="P306">
        <v>0</v>
      </c>
      <c r="R306">
        <v>56.753</v>
      </c>
      <c r="S306">
        <f t="shared" si="18"/>
        <v>38.613</v>
      </c>
      <c r="T306">
        <v>0</v>
      </c>
      <c r="V306">
        <v>72.400999999999996</v>
      </c>
      <c r="W306">
        <f t="shared" si="19"/>
        <v>54.259099999999997</v>
      </c>
      <c r="X306">
        <v>0</v>
      </c>
    </row>
    <row r="307" spans="2:24" x14ac:dyDescent="0.2">
      <c r="B307">
        <v>-13.455</v>
      </c>
      <c r="C307">
        <v>76.055000000000007</v>
      </c>
      <c r="D307">
        <v>49.030999999999999</v>
      </c>
      <c r="E307">
        <v>76.575999999999993</v>
      </c>
      <c r="J307">
        <v>-13.455</v>
      </c>
      <c r="K307">
        <f t="shared" si="16"/>
        <v>-31.594999999999999</v>
      </c>
      <c r="L307">
        <v>0</v>
      </c>
      <c r="N307">
        <v>76.055000000000007</v>
      </c>
      <c r="O307">
        <f t="shared" si="17"/>
        <v>57.915000000000006</v>
      </c>
      <c r="P307">
        <v>0</v>
      </c>
      <c r="R307">
        <v>49.030999999999999</v>
      </c>
      <c r="S307">
        <f t="shared" si="18"/>
        <v>30.890999999999998</v>
      </c>
      <c r="T307">
        <v>0</v>
      </c>
      <c r="V307">
        <v>76.575999999999993</v>
      </c>
      <c r="W307">
        <f t="shared" si="19"/>
        <v>58.434099999999994</v>
      </c>
      <c r="X307">
        <v>0</v>
      </c>
    </row>
    <row r="308" spans="2:24" x14ac:dyDescent="0.2">
      <c r="B308">
        <v>-1.1591</v>
      </c>
      <c r="C308">
        <v>72.650000000000006</v>
      </c>
      <c r="D308">
        <v>32.322000000000003</v>
      </c>
      <c r="E308">
        <v>81.102000000000004</v>
      </c>
      <c r="J308">
        <v>-1.1591</v>
      </c>
      <c r="K308">
        <f t="shared" si="16"/>
        <v>-19.299099999999999</v>
      </c>
      <c r="L308">
        <v>0</v>
      </c>
      <c r="N308">
        <v>72.650000000000006</v>
      </c>
      <c r="O308">
        <f t="shared" si="17"/>
        <v>54.510000000000005</v>
      </c>
      <c r="P308">
        <v>0</v>
      </c>
      <c r="R308">
        <v>32.322000000000003</v>
      </c>
      <c r="S308">
        <f t="shared" si="18"/>
        <v>14.182000000000002</v>
      </c>
      <c r="T308">
        <v>0</v>
      </c>
      <c r="V308">
        <v>81.102000000000004</v>
      </c>
      <c r="W308">
        <f t="shared" si="19"/>
        <v>62.960100000000004</v>
      </c>
      <c r="X308">
        <v>0</v>
      </c>
    </row>
    <row r="309" spans="2:24" x14ac:dyDescent="0.2">
      <c r="B309">
        <v>-0.60653000000000001</v>
      </c>
      <c r="C309">
        <v>75.88</v>
      </c>
      <c r="D309">
        <v>21.486000000000001</v>
      </c>
      <c r="E309">
        <v>80.344999999999999</v>
      </c>
      <c r="J309">
        <v>-0.60653000000000001</v>
      </c>
      <c r="K309">
        <f t="shared" si="16"/>
        <v>-18.74653</v>
      </c>
      <c r="L309">
        <v>0</v>
      </c>
      <c r="N309">
        <v>75.88</v>
      </c>
      <c r="O309">
        <f t="shared" si="17"/>
        <v>57.739999999999995</v>
      </c>
      <c r="P309">
        <v>0</v>
      </c>
      <c r="R309">
        <v>21.486000000000001</v>
      </c>
      <c r="S309">
        <f t="shared" si="18"/>
        <v>3.3460000000000001</v>
      </c>
      <c r="T309">
        <v>0</v>
      </c>
      <c r="V309">
        <v>80.344999999999999</v>
      </c>
      <c r="W309">
        <f t="shared" si="19"/>
        <v>62.203099999999999</v>
      </c>
      <c r="X309">
        <v>0</v>
      </c>
    </row>
    <row r="310" spans="2:24" x14ac:dyDescent="0.2">
      <c r="B310">
        <v>10.898</v>
      </c>
      <c r="C310">
        <v>90.495000000000005</v>
      </c>
      <c r="D310">
        <v>18.37</v>
      </c>
      <c r="E310">
        <v>81.510000000000005</v>
      </c>
      <c r="J310">
        <v>10.898</v>
      </c>
      <c r="K310">
        <f t="shared" si="16"/>
        <v>-7.2420000000000009</v>
      </c>
      <c r="L310">
        <v>0</v>
      </c>
      <c r="N310">
        <v>90.495000000000005</v>
      </c>
      <c r="O310">
        <f t="shared" si="17"/>
        <v>72.355000000000004</v>
      </c>
      <c r="P310">
        <v>0</v>
      </c>
      <c r="R310">
        <v>18.37</v>
      </c>
      <c r="S310">
        <f t="shared" si="18"/>
        <v>0.23000000000000043</v>
      </c>
      <c r="T310">
        <v>0</v>
      </c>
      <c r="V310">
        <v>81.510000000000005</v>
      </c>
      <c r="W310">
        <f t="shared" si="19"/>
        <v>63.368100000000005</v>
      </c>
      <c r="X310">
        <v>0</v>
      </c>
    </row>
    <row r="311" spans="2:24" x14ac:dyDescent="0.2">
      <c r="B311">
        <v>21.736999999999998</v>
      </c>
      <c r="C311">
        <v>102.98</v>
      </c>
      <c r="D311">
        <v>19.297999999999998</v>
      </c>
      <c r="E311">
        <v>84.677999999999997</v>
      </c>
      <c r="J311">
        <v>21.736999999999998</v>
      </c>
      <c r="K311">
        <f t="shared" si="16"/>
        <v>3.5969999999999978</v>
      </c>
      <c r="L311">
        <v>0</v>
      </c>
      <c r="N311">
        <v>102.98</v>
      </c>
      <c r="O311">
        <f t="shared" si="17"/>
        <v>84.84</v>
      </c>
      <c r="P311">
        <v>0</v>
      </c>
      <c r="R311">
        <v>19.297999999999998</v>
      </c>
      <c r="S311">
        <f t="shared" si="18"/>
        <v>1.1579999999999977</v>
      </c>
      <c r="T311">
        <v>0</v>
      </c>
      <c r="V311">
        <v>84.677999999999997</v>
      </c>
      <c r="W311">
        <f t="shared" si="19"/>
        <v>66.536100000000005</v>
      </c>
      <c r="X311">
        <v>0</v>
      </c>
    </row>
    <row r="312" spans="2:24" x14ac:dyDescent="0.2">
      <c r="B312">
        <v>14.042999999999999</v>
      </c>
      <c r="C312">
        <v>110.03</v>
      </c>
      <c r="D312">
        <v>20.344999999999999</v>
      </c>
      <c r="E312">
        <v>88.641000000000005</v>
      </c>
      <c r="J312">
        <v>14.042999999999999</v>
      </c>
      <c r="K312">
        <f t="shared" si="16"/>
        <v>-4.0970000000000013</v>
      </c>
      <c r="L312">
        <v>0</v>
      </c>
      <c r="N312">
        <v>110.03</v>
      </c>
      <c r="O312">
        <f t="shared" si="17"/>
        <v>91.89</v>
      </c>
      <c r="P312">
        <v>0</v>
      </c>
      <c r="R312">
        <v>20.344999999999999</v>
      </c>
      <c r="S312">
        <f t="shared" si="18"/>
        <v>2.2049999999999983</v>
      </c>
      <c r="T312">
        <v>0</v>
      </c>
      <c r="V312">
        <v>88.641000000000005</v>
      </c>
      <c r="W312">
        <f t="shared" si="19"/>
        <v>70.499099999999999</v>
      </c>
      <c r="X312">
        <v>0</v>
      </c>
    </row>
    <row r="313" spans="2:24" x14ac:dyDescent="0.2">
      <c r="B313">
        <v>13.891</v>
      </c>
      <c r="C313">
        <v>99.460999999999999</v>
      </c>
      <c r="D313">
        <v>21.184000000000001</v>
      </c>
      <c r="E313">
        <v>91.111000000000004</v>
      </c>
      <c r="J313">
        <v>13.891</v>
      </c>
      <c r="K313">
        <f t="shared" si="16"/>
        <v>-4.2490000000000006</v>
      </c>
      <c r="L313">
        <v>0</v>
      </c>
      <c r="N313">
        <v>99.460999999999999</v>
      </c>
      <c r="O313">
        <f t="shared" si="17"/>
        <v>81.320999999999998</v>
      </c>
      <c r="P313">
        <v>0</v>
      </c>
      <c r="R313">
        <v>21.184000000000001</v>
      </c>
      <c r="S313">
        <f t="shared" si="18"/>
        <v>3.0440000000000005</v>
      </c>
      <c r="T313">
        <v>0</v>
      </c>
      <c r="V313">
        <v>91.111000000000004</v>
      </c>
      <c r="W313">
        <f t="shared" si="19"/>
        <v>72.969099999999997</v>
      </c>
      <c r="X313">
        <v>0</v>
      </c>
    </row>
    <row r="314" spans="2:24" x14ac:dyDescent="0.2">
      <c r="B314">
        <v>13.795</v>
      </c>
      <c r="C314">
        <v>89.394999999999996</v>
      </c>
      <c r="D314">
        <v>20.13</v>
      </c>
      <c r="E314">
        <v>79.772999999999996</v>
      </c>
      <c r="J314">
        <v>13.795</v>
      </c>
      <c r="K314">
        <f t="shared" si="16"/>
        <v>-4.3450000000000006</v>
      </c>
      <c r="L314">
        <v>0</v>
      </c>
      <c r="N314">
        <v>89.394999999999996</v>
      </c>
      <c r="O314">
        <f t="shared" si="17"/>
        <v>71.254999999999995</v>
      </c>
      <c r="P314">
        <v>0</v>
      </c>
      <c r="R314">
        <v>20.13</v>
      </c>
      <c r="S314">
        <f t="shared" si="18"/>
        <v>1.9899999999999984</v>
      </c>
      <c r="T314">
        <v>0</v>
      </c>
      <c r="V314">
        <v>79.772999999999996</v>
      </c>
      <c r="W314">
        <f t="shared" si="19"/>
        <v>61.631099999999996</v>
      </c>
      <c r="X314">
        <v>0</v>
      </c>
    </row>
    <row r="315" spans="2:24" x14ac:dyDescent="0.2">
      <c r="B315">
        <v>10.44</v>
      </c>
      <c r="C315">
        <v>44.95</v>
      </c>
      <c r="D315">
        <v>23.587</v>
      </c>
      <c r="E315">
        <v>77.058999999999997</v>
      </c>
      <c r="J315">
        <v>10.44</v>
      </c>
      <c r="K315">
        <f t="shared" si="16"/>
        <v>-7.7000000000000011</v>
      </c>
      <c r="L315">
        <v>0</v>
      </c>
      <c r="N315">
        <v>44.95</v>
      </c>
      <c r="O315">
        <f t="shared" si="17"/>
        <v>26.810000000000002</v>
      </c>
      <c r="P315">
        <v>0</v>
      </c>
      <c r="R315">
        <v>23.587</v>
      </c>
      <c r="S315">
        <f t="shared" si="18"/>
        <v>5.4469999999999992</v>
      </c>
      <c r="T315">
        <v>0</v>
      </c>
      <c r="V315">
        <v>77.058999999999997</v>
      </c>
      <c r="W315">
        <f t="shared" si="19"/>
        <v>58.917099999999998</v>
      </c>
      <c r="X315">
        <v>0</v>
      </c>
    </row>
    <row r="316" spans="2:24" x14ac:dyDescent="0.2">
      <c r="B316">
        <v>19.288</v>
      </c>
      <c r="C316">
        <v>42.758000000000003</v>
      </c>
      <c r="D316">
        <v>22.896999999999998</v>
      </c>
      <c r="E316">
        <v>75.956000000000003</v>
      </c>
      <c r="J316">
        <v>19.288</v>
      </c>
      <c r="K316">
        <f t="shared" si="16"/>
        <v>1.1479999999999997</v>
      </c>
      <c r="L316">
        <v>0</v>
      </c>
      <c r="N316">
        <v>42.758000000000003</v>
      </c>
      <c r="O316">
        <f t="shared" si="17"/>
        <v>24.618000000000002</v>
      </c>
      <c r="P316">
        <v>0</v>
      </c>
      <c r="R316">
        <v>22.896999999999998</v>
      </c>
      <c r="S316">
        <f t="shared" si="18"/>
        <v>4.7569999999999979</v>
      </c>
      <c r="T316">
        <v>0</v>
      </c>
      <c r="V316">
        <v>75.956000000000003</v>
      </c>
      <c r="W316">
        <f t="shared" si="19"/>
        <v>57.814100000000003</v>
      </c>
      <c r="X316">
        <v>0</v>
      </c>
    </row>
    <row r="317" spans="2:24" x14ac:dyDescent="0.2">
      <c r="B317">
        <v>23.219000000000001</v>
      </c>
      <c r="C317">
        <v>73.67</v>
      </c>
      <c r="D317">
        <v>16.542000000000002</v>
      </c>
      <c r="E317">
        <v>77.460999999999999</v>
      </c>
      <c r="J317">
        <v>23.219000000000001</v>
      </c>
      <c r="K317">
        <f t="shared" si="16"/>
        <v>5.0790000000000006</v>
      </c>
      <c r="L317">
        <v>0</v>
      </c>
      <c r="N317">
        <v>73.67</v>
      </c>
      <c r="O317">
        <f t="shared" si="17"/>
        <v>55.53</v>
      </c>
      <c r="P317">
        <v>0</v>
      </c>
      <c r="R317">
        <v>16.542000000000002</v>
      </c>
      <c r="S317">
        <f t="shared" si="18"/>
        <v>-1.597999999999999</v>
      </c>
      <c r="T317">
        <v>0</v>
      </c>
      <c r="V317">
        <v>77.460999999999999</v>
      </c>
      <c r="W317">
        <f t="shared" si="19"/>
        <v>59.319099999999999</v>
      </c>
      <c r="X317">
        <v>0</v>
      </c>
    </row>
    <row r="318" spans="2:24" x14ac:dyDescent="0.2">
      <c r="B318">
        <v>25.731999999999999</v>
      </c>
      <c r="C318">
        <v>69.811000000000007</v>
      </c>
      <c r="D318">
        <v>13.013</v>
      </c>
      <c r="E318">
        <v>75.341999999999999</v>
      </c>
      <c r="J318">
        <v>25.731999999999999</v>
      </c>
      <c r="K318">
        <f t="shared" si="16"/>
        <v>7.5919999999999987</v>
      </c>
      <c r="L318">
        <v>0</v>
      </c>
      <c r="N318">
        <v>69.811000000000007</v>
      </c>
      <c r="O318">
        <f t="shared" si="17"/>
        <v>51.671000000000006</v>
      </c>
      <c r="P318">
        <v>0</v>
      </c>
      <c r="R318">
        <v>13.013</v>
      </c>
      <c r="S318">
        <f t="shared" si="18"/>
        <v>-5.1270000000000007</v>
      </c>
      <c r="T318">
        <v>0</v>
      </c>
      <c r="V318">
        <v>75.341999999999999</v>
      </c>
      <c r="W318">
        <f t="shared" si="19"/>
        <v>57.200099999999999</v>
      </c>
      <c r="X318">
        <v>0</v>
      </c>
    </row>
    <row r="319" spans="2:24" x14ac:dyDescent="0.2">
      <c r="B319">
        <v>24.463000000000001</v>
      </c>
      <c r="C319">
        <v>76.378</v>
      </c>
      <c r="D319">
        <v>14.047000000000001</v>
      </c>
      <c r="E319">
        <v>86.016999999999996</v>
      </c>
      <c r="J319">
        <v>24.463000000000001</v>
      </c>
      <c r="K319">
        <f t="shared" si="16"/>
        <v>6.3230000000000004</v>
      </c>
      <c r="L319">
        <v>0</v>
      </c>
      <c r="N319">
        <v>76.378</v>
      </c>
      <c r="O319">
        <f t="shared" si="17"/>
        <v>58.238</v>
      </c>
      <c r="P319">
        <v>0</v>
      </c>
      <c r="R319">
        <v>14.047000000000001</v>
      </c>
      <c r="S319">
        <f t="shared" si="18"/>
        <v>-4.093</v>
      </c>
      <c r="T319">
        <v>0</v>
      </c>
      <c r="V319">
        <v>86.016999999999996</v>
      </c>
      <c r="W319">
        <f t="shared" si="19"/>
        <v>67.875100000000003</v>
      </c>
      <c r="X319">
        <v>0</v>
      </c>
    </row>
    <row r="320" spans="2:24" x14ac:dyDescent="0.2">
      <c r="B320">
        <v>17.957000000000001</v>
      </c>
      <c r="C320">
        <v>89.733000000000004</v>
      </c>
      <c r="D320">
        <v>10.436999999999999</v>
      </c>
      <c r="E320">
        <v>100.73</v>
      </c>
      <c r="J320">
        <v>17.957000000000001</v>
      </c>
      <c r="K320">
        <f t="shared" si="16"/>
        <v>-0.18299999999999983</v>
      </c>
      <c r="L320">
        <v>0</v>
      </c>
      <c r="N320">
        <v>89.733000000000004</v>
      </c>
      <c r="O320">
        <f t="shared" si="17"/>
        <v>71.593000000000004</v>
      </c>
      <c r="P320">
        <v>0</v>
      </c>
      <c r="R320">
        <v>10.436999999999999</v>
      </c>
      <c r="S320">
        <f t="shared" si="18"/>
        <v>-7.7030000000000012</v>
      </c>
      <c r="T320">
        <v>0</v>
      </c>
      <c r="V320">
        <v>100.73</v>
      </c>
      <c r="W320">
        <f t="shared" si="19"/>
        <v>82.588099999999997</v>
      </c>
      <c r="X320">
        <v>0</v>
      </c>
    </row>
    <row r="321" spans="2:24" x14ac:dyDescent="0.2">
      <c r="B321">
        <v>21.135999999999999</v>
      </c>
      <c r="C321">
        <v>90.328000000000003</v>
      </c>
      <c r="D321">
        <v>15.32</v>
      </c>
      <c r="E321">
        <v>86.385000000000005</v>
      </c>
      <c r="J321">
        <v>21.135999999999999</v>
      </c>
      <c r="K321">
        <f t="shared" si="16"/>
        <v>2.9959999999999987</v>
      </c>
      <c r="L321">
        <v>0</v>
      </c>
      <c r="N321">
        <v>90.328000000000003</v>
      </c>
      <c r="O321">
        <f t="shared" si="17"/>
        <v>72.188000000000002</v>
      </c>
      <c r="P321">
        <v>0</v>
      </c>
      <c r="R321">
        <v>15.32</v>
      </c>
      <c r="S321">
        <f t="shared" si="18"/>
        <v>-2.8200000000000003</v>
      </c>
      <c r="T321">
        <v>0</v>
      </c>
      <c r="V321">
        <v>86.385000000000005</v>
      </c>
      <c r="W321">
        <f t="shared" si="19"/>
        <v>68.243099999999998</v>
      </c>
      <c r="X321">
        <v>0</v>
      </c>
    </row>
    <row r="322" spans="2:24" x14ac:dyDescent="0.2">
      <c r="B322">
        <v>25.884</v>
      </c>
      <c r="C322">
        <v>90.207999999999998</v>
      </c>
      <c r="D322">
        <v>24.98</v>
      </c>
      <c r="E322">
        <v>53.527000000000001</v>
      </c>
      <c r="J322">
        <v>25.884</v>
      </c>
      <c r="K322">
        <f t="shared" si="16"/>
        <v>7.7439999999999998</v>
      </c>
      <c r="L322">
        <v>0</v>
      </c>
      <c r="N322">
        <v>90.207999999999998</v>
      </c>
      <c r="O322">
        <f t="shared" si="17"/>
        <v>72.067999999999998</v>
      </c>
      <c r="P322">
        <v>0</v>
      </c>
      <c r="R322">
        <v>24.98</v>
      </c>
      <c r="S322">
        <f t="shared" si="18"/>
        <v>6.84</v>
      </c>
      <c r="T322">
        <v>0</v>
      </c>
      <c r="V322">
        <v>53.527000000000001</v>
      </c>
      <c r="W322">
        <f t="shared" si="19"/>
        <v>35.385100000000001</v>
      </c>
      <c r="X322">
        <v>0</v>
      </c>
    </row>
    <row r="323" spans="2:24" x14ac:dyDescent="0.2">
      <c r="B323">
        <v>28.638999999999999</v>
      </c>
      <c r="C323">
        <v>92.863</v>
      </c>
      <c r="D323">
        <v>22.773</v>
      </c>
      <c r="E323">
        <v>30.404</v>
      </c>
      <c r="J323">
        <v>28.638999999999999</v>
      </c>
      <c r="K323">
        <f t="shared" si="16"/>
        <v>10.498999999999999</v>
      </c>
      <c r="L323">
        <v>0</v>
      </c>
      <c r="N323">
        <v>92.863</v>
      </c>
      <c r="O323">
        <f t="shared" si="17"/>
        <v>74.722999999999999</v>
      </c>
      <c r="P323">
        <v>0</v>
      </c>
      <c r="R323">
        <v>22.773</v>
      </c>
      <c r="S323">
        <f t="shared" si="18"/>
        <v>4.6329999999999991</v>
      </c>
      <c r="T323">
        <v>0</v>
      </c>
      <c r="V323">
        <v>30.404</v>
      </c>
      <c r="W323">
        <f t="shared" si="19"/>
        <v>12.2621</v>
      </c>
      <c r="X323">
        <v>0</v>
      </c>
    </row>
    <row r="324" spans="2:24" x14ac:dyDescent="0.2">
      <c r="B324">
        <v>33.366</v>
      </c>
      <c r="C324">
        <v>94.438000000000002</v>
      </c>
      <c r="D324">
        <v>28.997</v>
      </c>
      <c r="E324">
        <v>34.889000000000003</v>
      </c>
      <c r="J324">
        <v>33.366</v>
      </c>
      <c r="K324">
        <f t="shared" ref="K324:K387" si="20">J324-18.14</f>
        <v>15.225999999999999</v>
      </c>
      <c r="L324">
        <v>0</v>
      </c>
      <c r="N324">
        <v>94.438000000000002</v>
      </c>
      <c r="O324">
        <f t="shared" ref="O324:O387" si="21">N324-18.14</f>
        <v>76.298000000000002</v>
      </c>
      <c r="P324">
        <v>0</v>
      </c>
      <c r="R324">
        <v>28.997</v>
      </c>
      <c r="S324">
        <f t="shared" ref="S324:S387" si="22">R324-18.14</f>
        <v>10.856999999999999</v>
      </c>
      <c r="T324">
        <v>0</v>
      </c>
      <c r="V324">
        <v>34.889000000000003</v>
      </c>
      <c r="W324">
        <f t="shared" ref="W324:W387" si="23">V324-18.1419</f>
        <v>16.747100000000003</v>
      </c>
      <c r="X324">
        <v>0</v>
      </c>
    </row>
    <row r="325" spans="2:24" x14ac:dyDescent="0.2">
      <c r="B325">
        <v>33.770000000000003</v>
      </c>
      <c r="C325">
        <v>98.421999999999997</v>
      </c>
      <c r="D325">
        <v>35.241999999999997</v>
      </c>
      <c r="E325">
        <v>33.369999999999997</v>
      </c>
      <c r="J325">
        <v>33.770000000000003</v>
      </c>
      <c r="K325">
        <f t="shared" si="20"/>
        <v>15.630000000000003</v>
      </c>
      <c r="L325">
        <v>0</v>
      </c>
      <c r="N325">
        <v>98.421999999999997</v>
      </c>
      <c r="O325">
        <f t="shared" si="21"/>
        <v>80.281999999999996</v>
      </c>
      <c r="P325">
        <v>0</v>
      </c>
      <c r="R325">
        <v>35.241999999999997</v>
      </c>
      <c r="S325">
        <f t="shared" si="22"/>
        <v>17.101999999999997</v>
      </c>
      <c r="T325">
        <v>0</v>
      </c>
      <c r="V325">
        <v>33.369999999999997</v>
      </c>
      <c r="W325">
        <f t="shared" si="23"/>
        <v>15.228099999999998</v>
      </c>
      <c r="X325">
        <v>0</v>
      </c>
    </row>
    <row r="326" spans="2:24" x14ac:dyDescent="0.2">
      <c r="B326">
        <v>32.386000000000003</v>
      </c>
      <c r="C326">
        <v>95.275000000000006</v>
      </c>
      <c r="D326">
        <v>20.318999999999999</v>
      </c>
      <c r="E326">
        <v>34.673000000000002</v>
      </c>
      <c r="J326">
        <v>32.386000000000003</v>
      </c>
      <c r="K326">
        <f t="shared" si="20"/>
        <v>14.246000000000002</v>
      </c>
      <c r="L326">
        <v>0</v>
      </c>
      <c r="N326">
        <v>95.275000000000006</v>
      </c>
      <c r="O326">
        <f t="shared" si="21"/>
        <v>77.135000000000005</v>
      </c>
      <c r="P326">
        <v>0</v>
      </c>
      <c r="R326">
        <v>20.318999999999999</v>
      </c>
      <c r="S326">
        <f t="shared" si="22"/>
        <v>2.1789999999999985</v>
      </c>
      <c r="T326">
        <v>0</v>
      </c>
      <c r="V326">
        <v>34.673000000000002</v>
      </c>
      <c r="W326">
        <f t="shared" si="23"/>
        <v>16.531100000000002</v>
      </c>
      <c r="X326">
        <v>0</v>
      </c>
    </row>
    <row r="327" spans="2:24" x14ac:dyDescent="0.2">
      <c r="B327">
        <v>26.803999999999998</v>
      </c>
      <c r="C327">
        <v>77.873000000000005</v>
      </c>
      <c r="D327">
        <v>3.3515999999999999</v>
      </c>
      <c r="E327">
        <v>35.537999999999997</v>
      </c>
      <c r="J327">
        <v>26.803999999999998</v>
      </c>
      <c r="K327">
        <f t="shared" si="20"/>
        <v>8.6639999999999979</v>
      </c>
      <c r="L327">
        <v>0</v>
      </c>
      <c r="N327">
        <v>77.873000000000005</v>
      </c>
      <c r="O327">
        <f t="shared" si="21"/>
        <v>59.733000000000004</v>
      </c>
      <c r="P327">
        <v>0</v>
      </c>
      <c r="R327">
        <v>3.3515999999999999</v>
      </c>
      <c r="S327">
        <f t="shared" si="22"/>
        <v>-14.788400000000001</v>
      </c>
      <c r="T327">
        <v>0</v>
      </c>
      <c r="V327">
        <v>35.537999999999997</v>
      </c>
      <c r="W327">
        <f t="shared" si="23"/>
        <v>17.396099999999997</v>
      </c>
      <c r="X327">
        <v>0</v>
      </c>
    </row>
    <row r="328" spans="2:24" x14ac:dyDescent="0.2">
      <c r="B328">
        <v>17.161999999999999</v>
      </c>
      <c r="C328">
        <v>71.28</v>
      </c>
      <c r="D328">
        <v>2.9984000000000002</v>
      </c>
      <c r="E328">
        <v>39.222999999999999</v>
      </c>
      <c r="J328">
        <v>17.161999999999999</v>
      </c>
      <c r="K328">
        <f t="shared" si="20"/>
        <v>-0.97800000000000153</v>
      </c>
      <c r="L328">
        <v>0</v>
      </c>
      <c r="N328">
        <v>71.28</v>
      </c>
      <c r="O328">
        <f t="shared" si="21"/>
        <v>53.14</v>
      </c>
      <c r="P328">
        <v>0</v>
      </c>
      <c r="R328">
        <v>2.9984000000000002</v>
      </c>
      <c r="S328">
        <f t="shared" si="22"/>
        <v>-15.1416</v>
      </c>
      <c r="T328">
        <v>0</v>
      </c>
      <c r="V328">
        <v>39.222999999999999</v>
      </c>
      <c r="W328">
        <f t="shared" si="23"/>
        <v>21.081099999999999</v>
      </c>
      <c r="X328">
        <v>0</v>
      </c>
    </row>
    <row r="329" spans="2:24" x14ac:dyDescent="0.2">
      <c r="B329">
        <v>21.805</v>
      </c>
      <c r="C329">
        <v>77.759</v>
      </c>
      <c r="D329">
        <v>13.973000000000001</v>
      </c>
      <c r="E329">
        <v>71.328000000000003</v>
      </c>
      <c r="J329">
        <v>21.805</v>
      </c>
      <c r="K329">
        <f t="shared" si="20"/>
        <v>3.6649999999999991</v>
      </c>
      <c r="L329">
        <v>0</v>
      </c>
      <c r="N329">
        <v>77.759</v>
      </c>
      <c r="O329">
        <f t="shared" si="21"/>
        <v>59.619</v>
      </c>
      <c r="P329">
        <v>0</v>
      </c>
      <c r="R329">
        <v>13.973000000000001</v>
      </c>
      <c r="S329">
        <f t="shared" si="22"/>
        <v>-4.1669999999999998</v>
      </c>
      <c r="T329">
        <v>0</v>
      </c>
      <c r="V329">
        <v>71.328000000000003</v>
      </c>
      <c r="W329">
        <f t="shared" si="23"/>
        <v>53.186100000000003</v>
      </c>
      <c r="X329">
        <v>0</v>
      </c>
    </row>
    <row r="330" spans="2:24" x14ac:dyDescent="0.2">
      <c r="B330">
        <v>39.103999999999999</v>
      </c>
      <c r="C330">
        <v>79.105999999999995</v>
      </c>
      <c r="D330">
        <v>15.202</v>
      </c>
      <c r="E330">
        <v>77.125</v>
      </c>
      <c r="J330">
        <v>39.103999999999999</v>
      </c>
      <c r="K330">
        <f t="shared" si="20"/>
        <v>20.963999999999999</v>
      </c>
      <c r="L330">
        <v>0</v>
      </c>
      <c r="N330">
        <v>79.105999999999995</v>
      </c>
      <c r="O330">
        <f t="shared" si="21"/>
        <v>60.965999999999994</v>
      </c>
      <c r="P330">
        <v>0</v>
      </c>
      <c r="R330">
        <v>15.202</v>
      </c>
      <c r="S330">
        <f t="shared" si="22"/>
        <v>-2.9380000000000006</v>
      </c>
      <c r="T330">
        <v>0</v>
      </c>
      <c r="V330">
        <v>77.125</v>
      </c>
      <c r="W330">
        <f t="shared" si="23"/>
        <v>58.9831</v>
      </c>
      <c r="X330">
        <v>0</v>
      </c>
    </row>
    <row r="331" spans="2:24" x14ac:dyDescent="0.2">
      <c r="B331">
        <v>35.938000000000002</v>
      </c>
      <c r="C331">
        <v>84.385999999999996</v>
      </c>
      <c r="D331">
        <v>13.786</v>
      </c>
      <c r="E331">
        <v>84.831999999999994</v>
      </c>
      <c r="J331">
        <v>35.938000000000002</v>
      </c>
      <c r="K331">
        <f t="shared" si="20"/>
        <v>17.798000000000002</v>
      </c>
      <c r="L331">
        <v>0</v>
      </c>
      <c r="N331">
        <v>84.385999999999996</v>
      </c>
      <c r="O331">
        <f t="shared" si="21"/>
        <v>66.245999999999995</v>
      </c>
      <c r="P331">
        <v>0</v>
      </c>
      <c r="R331">
        <v>13.786</v>
      </c>
      <c r="S331">
        <f t="shared" si="22"/>
        <v>-4.354000000000001</v>
      </c>
      <c r="T331">
        <v>0</v>
      </c>
      <c r="V331">
        <v>84.831999999999994</v>
      </c>
      <c r="W331">
        <f t="shared" si="23"/>
        <v>66.690100000000001</v>
      </c>
      <c r="X331">
        <v>0</v>
      </c>
    </row>
    <row r="332" spans="2:24" x14ac:dyDescent="0.2">
      <c r="B332">
        <v>28.18</v>
      </c>
      <c r="C332">
        <v>77.971999999999994</v>
      </c>
      <c r="D332">
        <v>26.452999999999999</v>
      </c>
      <c r="E332">
        <v>85.727000000000004</v>
      </c>
      <c r="J332">
        <v>28.18</v>
      </c>
      <c r="K332">
        <f t="shared" si="20"/>
        <v>10.039999999999999</v>
      </c>
      <c r="L332">
        <v>0</v>
      </c>
      <c r="N332">
        <v>77.971999999999994</v>
      </c>
      <c r="O332">
        <f t="shared" si="21"/>
        <v>59.831999999999994</v>
      </c>
      <c r="P332">
        <v>0</v>
      </c>
      <c r="R332">
        <v>26.452999999999999</v>
      </c>
      <c r="S332">
        <f t="shared" si="22"/>
        <v>8.3129999999999988</v>
      </c>
      <c r="T332">
        <v>0</v>
      </c>
      <c r="V332">
        <v>85.727000000000004</v>
      </c>
      <c r="W332">
        <f t="shared" si="23"/>
        <v>67.585100000000011</v>
      </c>
      <c r="X332">
        <v>0</v>
      </c>
    </row>
    <row r="333" spans="2:24" x14ac:dyDescent="0.2">
      <c r="B333">
        <v>28.614000000000001</v>
      </c>
      <c r="C333">
        <v>78.186000000000007</v>
      </c>
      <c r="D333">
        <v>16.541</v>
      </c>
      <c r="E333">
        <v>92.668000000000006</v>
      </c>
      <c r="J333">
        <v>28.614000000000001</v>
      </c>
      <c r="K333">
        <f t="shared" si="20"/>
        <v>10.474</v>
      </c>
      <c r="L333">
        <v>0</v>
      </c>
      <c r="N333">
        <v>78.186000000000007</v>
      </c>
      <c r="O333">
        <f t="shared" si="21"/>
        <v>60.046000000000006</v>
      </c>
      <c r="P333">
        <v>0</v>
      </c>
      <c r="R333">
        <v>16.541</v>
      </c>
      <c r="S333">
        <f t="shared" si="22"/>
        <v>-1.5990000000000002</v>
      </c>
      <c r="T333">
        <v>0</v>
      </c>
      <c r="V333">
        <v>92.668000000000006</v>
      </c>
      <c r="W333">
        <f t="shared" si="23"/>
        <v>74.526100000000014</v>
      </c>
      <c r="X333">
        <v>0</v>
      </c>
    </row>
    <row r="334" spans="2:24" x14ac:dyDescent="0.2">
      <c r="B334">
        <v>26.77</v>
      </c>
      <c r="C334">
        <v>81.480999999999995</v>
      </c>
      <c r="D334">
        <v>6.4984000000000002</v>
      </c>
      <c r="E334">
        <v>84.57</v>
      </c>
      <c r="J334">
        <v>26.77</v>
      </c>
      <c r="K334">
        <f t="shared" si="20"/>
        <v>8.629999999999999</v>
      </c>
      <c r="L334">
        <v>0</v>
      </c>
      <c r="N334">
        <v>81.480999999999995</v>
      </c>
      <c r="O334">
        <f t="shared" si="21"/>
        <v>63.340999999999994</v>
      </c>
      <c r="P334">
        <v>0</v>
      </c>
      <c r="R334">
        <v>6.4984000000000002</v>
      </c>
      <c r="S334">
        <f t="shared" si="22"/>
        <v>-11.6416</v>
      </c>
      <c r="T334">
        <v>0</v>
      </c>
      <c r="V334">
        <v>84.57</v>
      </c>
      <c r="W334">
        <f t="shared" si="23"/>
        <v>66.428100000000001</v>
      </c>
      <c r="X334">
        <v>0</v>
      </c>
    </row>
    <row r="335" spans="2:24" x14ac:dyDescent="0.2">
      <c r="B335">
        <v>25.827999999999999</v>
      </c>
      <c r="C335">
        <v>78.263999999999996</v>
      </c>
      <c r="D335">
        <v>3.7515999999999998</v>
      </c>
      <c r="E335">
        <v>85.513000000000005</v>
      </c>
      <c r="J335">
        <v>25.827999999999999</v>
      </c>
      <c r="K335">
        <f t="shared" si="20"/>
        <v>7.6879999999999988</v>
      </c>
      <c r="L335">
        <v>0</v>
      </c>
      <c r="N335">
        <v>78.263999999999996</v>
      </c>
      <c r="O335">
        <f t="shared" si="21"/>
        <v>60.123999999999995</v>
      </c>
      <c r="P335">
        <v>0</v>
      </c>
      <c r="R335">
        <v>3.7515999999999998</v>
      </c>
      <c r="S335">
        <f t="shared" si="22"/>
        <v>-14.388400000000001</v>
      </c>
      <c r="T335">
        <v>0</v>
      </c>
      <c r="V335">
        <v>85.513000000000005</v>
      </c>
      <c r="W335">
        <f t="shared" si="23"/>
        <v>67.371100000000013</v>
      </c>
      <c r="X335">
        <v>0</v>
      </c>
    </row>
    <row r="336" spans="2:24" x14ac:dyDescent="0.2">
      <c r="B336">
        <v>29.786000000000001</v>
      </c>
      <c r="C336">
        <v>75.173000000000002</v>
      </c>
      <c r="D336">
        <v>6.5094000000000003</v>
      </c>
      <c r="E336">
        <v>87.697999999999993</v>
      </c>
      <c r="J336">
        <v>29.786000000000001</v>
      </c>
      <c r="K336">
        <f t="shared" si="20"/>
        <v>11.646000000000001</v>
      </c>
      <c r="L336">
        <v>0</v>
      </c>
      <c r="N336">
        <v>75.173000000000002</v>
      </c>
      <c r="O336">
        <f t="shared" si="21"/>
        <v>57.033000000000001</v>
      </c>
      <c r="P336">
        <v>0</v>
      </c>
      <c r="R336">
        <v>6.5094000000000003</v>
      </c>
      <c r="S336">
        <f t="shared" si="22"/>
        <v>-11.630600000000001</v>
      </c>
      <c r="T336">
        <v>0</v>
      </c>
      <c r="V336">
        <v>87.697999999999993</v>
      </c>
      <c r="W336">
        <f t="shared" si="23"/>
        <v>69.556099999999986</v>
      </c>
      <c r="X336">
        <v>0</v>
      </c>
    </row>
    <row r="337" spans="2:24" x14ac:dyDescent="0.2">
      <c r="B337">
        <v>19.158000000000001</v>
      </c>
      <c r="C337">
        <v>69.486999999999995</v>
      </c>
      <c r="D337">
        <v>9.1593999999999998</v>
      </c>
      <c r="E337">
        <v>86.091999999999999</v>
      </c>
      <c r="J337">
        <v>19.158000000000001</v>
      </c>
      <c r="K337">
        <f t="shared" si="20"/>
        <v>1.0180000000000007</v>
      </c>
      <c r="L337">
        <v>0</v>
      </c>
      <c r="N337">
        <v>69.486999999999995</v>
      </c>
      <c r="O337">
        <f t="shared" si="21"/>
        <v>51.346999999999994</v>
      </c>
      <c r="P337">
        <v>0</v>
      </c>
      <c r="R337">
        <v>9.1593999999999998</v>
      </c>
      <c r="S337">
        <f t="shared" si="22"/>
        <v>-8.9806000000000008</v>
      </c>
      <c r="T337">
        <v>0</v>
      </c>
      <c r="V337">
        <v>86.091999999999999</v>
      </c>
      <c r="W337">
        <f t="shared" si="23"/>
        <v>67.950099999999992</v>
      </c>
      <c r="X337">
        <v>0</v>
      </c>
    </row>
    <row r="338" spans="2:24" x14ac:dyDescent="0.2">
      <c r="B338">
        <v>14.041</v>
      </c>
      <c r="C338">
        <v>70.960999999999999</v>
      </c>
      <c r="D338">
        <v>19.818999999999999</v>
      </c>
      <c r="E338">
        <v>83.472999999999999</v>
      </c>
      <c r="J338">
        <v>14.041</v>
      </c>
      <c r="K338">
        <f t="shared" si="20"/>
        <v>-4.0990000000000002</v>
      </c>
      <c r="L338">
        <v>0</v>
      </c>
      <c r="N338">
        <v>70.960999999999999</v>
      </c>
      <c r="O338">
        <f t="shared" si="21"/>
        <v>52.820999999999998</v>
      </c>
      <c r="P338">
        <v>0</v>
      </c>
      <c r="R338">
        <v>19.818999999999999</v>
      </c>
      <c r="S338">
        <f t="shared" si="22"/>
        <v>1.6789999999999985</v>
      </c>
      <c r="T338">
        <v>0</v>
      </c>
      <c r="V338">
        <v>83.472999999999999</v>
      </c>
      <c r="W338">
        <f t="shared" si="23"/>
        <v>65.331099999999992</v>
      </c>
      <c r="X338">
        <v>0</v>
      </c>
    </row>
    <row r="339" spans="2:24" x14ac:dyDescent="0.2">
      <c r="B339">
        <v>13.646000000000001</v>
      </c>
      <c r="C339">
        <v>67.233000000000004</v>
      </c>
      <c r="D339">
        <v>23.372</v>
      </c>
      <c r="E339">
        <v>86.278999999999996</v>
      </c>
      <c r="J339">
        <v>13.646000000000001</v>
      </c>
      <c r="K339">
        <f t="shared" si="20"/>
        <v>-4.4939999999999998</v>
      </c>
      <c r="L339">
        <v>0</v>
      </c>
      <c r="N339">
        <v>67.233000000000004</v>
      </c>
      <c r="O339">
        <f t="shared" si="21"/>
        <v>49.093000000000004</v>
      </c>
      <c r="P339">
        <v>0</v>
      </c>
      <c r="R339">
        <v>23.372</v>
      </c>
      <c r="S339">
        <f t="shared" si="22"/>
        <v>5.2319999999999993</v>
      </c>
      <c r="T339">
        <v>0</v>
      </c>
      <c r="V339">
        <v>86.278999999999996</v>
      </c>
      <c r="W339">
        <f t="shared" si="23"/>
        <v>68.137100000000004</v>
      </c>
      <c r="X339">
        <v>0</v>
      </c>
    </row>
    <row r="340" spans="2:24" x14ac:dyDescent="0.2">
      <c r="B340">
        <v>21.442</v>
      </c>
      <c r="C340">
        <v>77.316000000000003</v>
      </c>
      <c r="D340">
        <v>23.274999999999999</v>
      </c>
      <c r="E340">
        <v>90.164000000000001</v>
      </c>
      <c r="J340">
        <v>21.442</v>
      </c>
      <c r="K340">
        <f t="shared" si="20"/>
        <v>3.3019999999999996</v>
      </c>
      <c r="L340">
        <v>0</v>
      </c>
      <c r="N340">
        <v>77.316000000000003</v>
      </c>
      <c r="O340">
        <f t="shared" si="21"/>
        <v>59.176000000000002</v>
      </c>
      <c r="P340">
        <v>0</v>
      </c>
      <c r="R340">
        <v>23.274999999999999</v>
      </c>
      <c r="S340">
        <f t="shared" si="22"/>
        <v>5.134999999999998</v>
      </c>
      <c r="T340">
        <v>0</v>
      </c>
      <c r="V340">
        <v>90.164000000000001</v>
      </c>
      <c r="W340">
        <f t="shared" si="23"/>
        <v>72.022099999999995</v>
      </c>
      <c r="X340">
        <v>0</v>
      </c>
    </row>
    <row r="341" spans="2:24" x14ac:dyDescent="0.2">
      <c r="B341">
        <v>29.145</v>
      </c>
      <c r="C341">
        <v>82.388000000000005</v>
      </c>
      <c r="D341">
        <v>20.323</v>
      </c>
      <c r="E341">
        <v>92.078000000000003</v>
      </c>
      <c r="J341">
        <v>29.145</v>
      </c>
      <c r="K341">
        <f t="shared" si="20"/>
        <v>11.004999999999999</v>
      </c>
      <c r="L341">
        <v>0</v>
      </c>
      <c r="N341">
        <v>82.388000000000005</v>
      </c>
      <c r="O341">
        <f t="shared" si="21"/>
        <v>64.248000000000005</v>
      </c>
      <c r="P341">
        <v>0</v>
      </c>
      <c r="R341">
        <v>20.323</v>
      </c>
      <c r="S341">
        <f t="shared" si="22"/>
        <v>2.1829999999999998</v>
      </c>
      <c r="T341">
        <v>0</v>
      </c>
      <c r="V341">
        <v>92.078000000000003</v>
      </c>
      <c r="W341">
        <f t="shared" si="23"/>
        <v>73.93610000000001</v>
      </c>
      <c r="X341">
        <v>0</v>
      </c>
    </row>
    <row r="342" spans="2:24" x14ac:dyDescent="0.2">
      <c r="B342">
        <v>25.908999999999999</v>
      </c>
      <c r="C342">
        <v>83.296999999999997</v>
      </c>
      <c r="D342">
        <v>14.606</v>
      </c>
      <c r="E342">
        <v>91.792000000000002</v>
      </c>
      <c r="J342">
        <v>25.908999999999999</v>
      </c>
      <c r="K342">
        <f t="shared" si="20"/>
        <v>7.7689999999999984</v>
      </c>
      <c r="L342">
        <v>0</v>
      </c>
      <c r="N342">
        <v>83.296999999999997</v>
      </c>
      <c r="O342">
        <f t="shared" si="21"/>
        <v>65.156999999999996</v>
      </c>
      <c r="P342">
        <v>0</v>
      </c>
      <c r="R342">
        <v>14.606</v>
      </c>
      <c r="S342">
        <f t="shared" si="22"/>
        <v>-3.5340000000000007</v>
      </c>
      <c r="T342">
        <v>0</v>
      </c>
      <c r="V342">
        <v>91.792000000000002</v>
      </c>
      <c r="W342">
        <f t="shared" si="23"/>
        <v>73.650100000000009</v>
      </c>
      <c r="X342">
        <v>0</v>
      </c>
    </row>
    <row r="343" spans="2:24" x14ac:dyDescent="0.2">
      <c r="B343">
        <v>23.814</v>
      </c>
      <c r="C343">
        <v>83.778000000000006</v>
      </c>
      <c r="D343">
        <v>16.917000000000002</v>
      </c>
      <c r="E343">
        <v>91.947000000000003</v>
      </c>
      <c r="J343">
        <v>23.814</v>
      </c>
      <c r="K343">
        <f t="shared" si="20"/>
        <v>5.6739999999999995</v>
      </c>
      <c r="L343">
        <v>0</v>
      </c>
      <c r="N343">
        <v>83.778000000000006</v>
      </c>
      <c r="O343">
        <f t="shared" si="21"/>
        <v>65.638000000000005</v>
      </c>
      <c r="P343">
        <v>0</v>
      </c>
      <c r="R343">
        <v>16.917000000000002</v>
      </c>
      <c r="S343">
        <f t="shared" si="22"/>
        <v>-1.222999999999999</v>
      </c>
      <c r="T343">
        <v>0</v>
      </c>
      <c r="V343">
        <v>91.947000000000003</v>
      </c>
      <c r="W343">
        <f t="shared" si="23"/>
        <v>73.80510000000001</v>
      </c>
      <c r="X343">
        <v>0</v>
      </c>
    </row>
    <row r="344" spans="2:24" x14ac:dyDescent="0.2">
      <c r="B344">
        <v>20.428999999999998</v>
      </c>
      <c r="C344">
        <v>82.884</v>
      </c>
      <c r="D344">
        <v>18.361000000000001</v>
      </c>
      <c r="E344">
        <v>85.388000000000005</v>
      </c>
      <c r="J344">
        <v>20.428999999999998</v>
      </c>
      <c r="K344">
        <f t="shared" si="20"/>
        <v>2.2889999999999979</v>
      </c>
      <c r="L344">
        <v>0</v>
      </c>
      <c r="N344">
        <v>82.884</v>
      </c>
      <c r="O344">
        <f t="shared" si="21"/>
        <v>64.744</v>
      </c>
      <c r="P344">
        <v>0</v>
      </c>
      <c r="R344">
        <v>18.361000000000001</v>
      </c>
      <c r="S344">
        <f t="shared" si="22"/>
        <v>0.22100000000000009</v>
      </c>
      <c r="T344">
        <v>0</v>
      </c>
      <c r="V344">
        <v>85.388000000000005</v>
      </c>
      <c r="W344">
        <f t="shared" si="23"/>
        <v>67.246100000000013</v>
      </c>
      <c r="X344">
        <v>0</v>
      </c>
    </row>
    <row r="345" spans="2:24" x14ac:dyDescent="0.2">
      <c r="B345">
        <v>20.605</v>
      </c>
      <c r="C345">
        <v>83.894000000000005</v>
      </c>
      <c r="D345">
        <v>21.324999999999999</v>
      </c>
      <c r="E345">
        <v>77.832999999999998</v>
      </c>
      <c r="J345">
        <v>20.605</v>
      </c>
      <c r="K345">
        <f t="shared" si="20"/>
        <v>2.4649999999999999</v>
      </c>
      <c r="L345">
        <v>0</v>
      </c>
      <c r="N345">
        <v>83.894000000000005</v>
      </c>
      <c r="O345">
        <f t="shared" si="21"/>
        <v>65.754000000000005</v>
      </c>
      <c r="P345">
        <v>0</v>
      </c>
      <c r="R345">
        <v>21.324999999999999</v>
      </c>
      <c r="S345">
        <f t="shared" si="22"/>
        <v>3.1849999999999987</v>
      </c>
      <c r="T345">
        <v>0</v>
      </c>
      <c r="V345">
        <v>77.832999999999998</v>
      </c>
      <c r="W345">
        <f t="shared" si="23"/>
        <v>59.691099999999999</v>
      </c>
      <c r="X345">
        <v>0</v>
      </c>
    </row>
    <row r="346" spans="2:24" x14ac:dyDescent="0.2">
      <c r="B346">
        <v>14.457000000000001</v>
      </c>
      <c r="C346">
        <v>85.834000000000003</v>
      </c>
      <c r="D346">
        <v>31.873000000000001</v>
      </c>
      <c r="E346">
        <v>75.626000000000005</v>
      </c>
      <c r="J346">
        <v>14.457000000000001</v>
      </c>
      <c r="K346">
        <f t="shared" si="20"/>
        <v>-3.6829999999999998</v>
      </c>
      <c r="L346">
        <v>0</v>
      </c>
      <c r="N346">
        <v>85.834000000000003</v>
      </c>
      <c r="O346">
        <f t="shared" si="21"/>
        <v>67.694000000000003</v>
      </c>
      <c r="P346">
        <v>0</v>
      </c>
      <c r="R346">
        <v>31.873000000000001</v>
      </c>
      <c r="S346">
        <f t="shared" si="22"/>
        <v>13.733000000000001</v>
      </c>
      <c r="T346">
        <v>0</v>
      </c>
      <c r="V346">
        <v>75.626000000000005</v>
      </c>
      <c r="W346">
        <f t="shared" si="23"/>
        <v>57.484100000000005</v>
      </c>
      <c r="X346">
        <v>0</v>
      </c>
    </row>
    <row r="347" spans="2:24" x14ac:dyDescent="0.2">
      <c r="B347">
        <v>12.301</v>
      </c>
      <c r="C347">
        <v>82.881</v>
      </c>
      <c r="D347">
        <v>46.405000000000001</v>
      </c>
      <c r="E347">
        <v>77.173000000000002</v>
      </c>
      <c r="J347">
        <v>12.301</v>
      </c>
      <c r="K347">
        <f t="shared" si="20"/>
        <v>-5.8390000000000004</v>
      </c>
      <c r="L347">
        <v>0</v>
      </c>
      <c r="N347">
        <v>82.881</v>
      </c>
      <c r="O347">
        <f t="shared" si="21"/>
        <v>64.741</v>
      </c>
      <c r="P347">
        <v>0</v>
      </c>
      <c r="R347">
        <v>46.405000000000001</v>
      </c>
      <c r="S347">
        <f t="shared" si="22"/>
        <v>28.265000000000001</v>
      </c>
      <c r="T347">
        <v>0</v>
      </c>
      <c r="V347">
        <v>77.173000000000002</v>
      </c>
      <c r="W347">
        <f t="shared" si="23"/>
        <v>59.031100000000002</v>
      </c>
      <c r="X347">
        <v>0</v>
      </c>
    </row>
    <row r="348" spans="2:24" x14ac:dyDescent="0.2">
      <c r="B348">
        <v>9.0709999999999997</v>
      </c>
      <c r="C348">
        <v>72.417000000000002</v>
      </c>
      <c r="D348">
        <v>56.030999999999999</v>
      </c>
      <c r="E348">
        <v>73.138999999999996</v>
      </c>
      <c r="J348">
        <v>9.0709999999999997</v>
      </c>
      <c r="K348">
        <f t="shared" si="20"/>
        <v>-9.0690000000000008</v>
      </c>
      <c r="L348">
        <v>0</v>
      </c>
      <c r="N348">
        <v>72.417000000000002</v>
      </c>
      <c r="O348">
        <f t="shared" si="21"/>
        <v>54.277000000000001</v>
      </c>
      <c r="P348">
        <v>0</v>
      </c>
      <c r="R348">
        <v>56.030999999999999</v>
      </c>
      <c r="S348">
        <f t="shared" si="22"/>
        <v>37.890999999999998</v>
      </c>
      <c r="T348">
        <v>0</v>
      </c>
      <c r="V348">
        <v>73.138999999999996</v>
      </c>
      <c r="W348">
        <f t="shared" si="23"/>
        <v>54.997099999999996</v>
      </c>
      <c r="X348">
        <v>0</v>
      </c>
    </row>
    <row r="349" spans="2:24" x14ac:dyDescent="0.2">
      <c r="B349">
        <v>6.7939999999999996</v>
      </c>
      <c r="C349">
        <v>64.495000000000005</v>
      </c>
      <c r="D349">
        <v>58.884</v>
      </c>
      <c r="E349">
        <v>61.280999999999999</v>
      </c>
      <c r="J349">
        <v>6.7939999999999996</v>
      </c>
      <c r="K349">
        <f t="shared" si="20"/>
        <v>-11.346</v>
      </c>
      <c r="L349">
        <v>0</v>
      </c>
      <c r="N349">
        <v>64.495000000000005</v>
      </c>
      <c r="O349">
        <f t="shared" si="21"/>
        <v>46.355000000000004</v>
      </c>
      <c r="P349">
        <v>0</v>
      </c>
      <c r="R349">
        <v>58.884</v>
      </c>
      <c r="S349">
        <f t="shared" si="22"/>
        <v>40.744</v>
      </c>
      <c r="T349">
        <v>0</v>
      </c>
      <c r="V349">
        <v>61.280999999999999</v>
      </c>
      <c r="W349">
        <f t="shared" si="23"/>
        <v>43.139099999999999</v>
      </c>
      <c r="X349">
        <v>0</v>
      </c>
    </row>
    <row r="350" spans="2:24" x14ac:dyDescent="0.2">
      <c r="B350">
        <v>-2.625</v>
      </c>
      <c r="C350">
        <v>69.308999999999997</v>
      </c>
      <c r="D350">
        <v>61.101999999999997</v>
      </c>
      <c r="E350">
        <v>57.301000000000002</v>
      </c>
      <c r="J350">
        <v>-2.625</v>
      </c>
      <c r="K350">
        <f t="shared" si="20"/>
        <v>-20.765000000000001</v>
      </c>
      <c r="L350">
        <v>0</v>
      </c>
      <c r="N350">
        <v>69.308999999999997</v>
      </c>
      <c r="O350">
        <f t="shared" si="21"/>
        <v>51.168999999999997</v>
      </c>
      <c r="P350">
        <v>0</v>
      </c>
      <c r="R350">
        <v>61.101999999999997</v>
      </c>
      <c r="S350">
        <f t="shared" si="22"/>
        <v>42.961999999999996</v>
      </c>
      <c r="T350">
        <v>0</v>
      </c>
      <c r="V350">
        <v>57.301000000000002</v>
      </c>
      <c r="W350">
        <f t="shared" si="23"/>
        <v>39.159100000000002</v>
      </c>
      <c r="X350">
        <v>0</v>
      </c>
    </row>
    <row r="351" spans="2:24" x14ac:dyDescent="0.2">
      <c r="B351">
        <v>-17.268000000000001</v>
      </c>
      <c r="C351">
        <v>68.941999999999993</v>
      </c>
      <c r="D351">
        <v>66.608000000000004</v>
      </c>
      <c r="E351">
        <v>59.185000000000002</v>
      </c>
      <c r="J351">
        <v>-17.268000000000001</v>
      </c>
      <c r="K351">
        <f t="shared" si="20"/>
        <v>-35.408000000000001</v>
      </c>
      <c r="L351">
        <v>0</v>
      </c>
      <c r="N351">
        <v>68.941999999999993</v>
      </c>
      <c r="O351">
        <f t="shared" si="21"/>
        <v>50.801999999999992</v>
      </c>
      <c r="P351">
        <v>0</v>
      </c>
      <c r="R351">
        <v>66.608000000000004</v>
      </c>
      <c r="S351">
        <f t="shared" si="22"/>
        <v>48.468000000000004</v>
      </c>
      <c r="T351">
        <v>0</v>
      </c>
      <c r="V351">
        <v>59.185000000000002</v>
      </c>
      <c r="W351">
        <f t="shared" si="23"/>
        <v>41.043100000000003</v>
      </c>
      <c r="X351">
        <v>0</v>
      </c>
    </row>
    <row r="352" spans="2:24" x14ac:dyDescent="0.2">
      <c r="B352">
        <v>-24.003</v>
      </c>
      <c r="C352">
        <v>73.72</v>
      </c>
      <c r="D352">
        <v>67.510999999999996</v>
      </c>
      <c r="E352">
        <v>76.816000000000003</v>
      </c>
      <c r="J352">
        <v>-24.003</v>
      </c>
      <c r="K352">
        <f t="shared" si="20"/>
        <v>-42.143000000000001</v>
      </c>
      <c r="L352">
        <v>0</v>
      </c>
      <c r="N352">
        <v>73.72</v>
      </c>
      <c r="O352">
        <f t="shared" si="21"/>
        <v>55.58</v>
      </c>
      <c r="P352">
        <v>0</v>
      </c>
      <c r="R352">
        <v>67.510999999999996</v>
      </c>
      <c r="S352">
        <f t="shared" si="22"/>
        <v>49.370999999999995</v>
      </c>
      <c r="T352">
        <v>0</v>
      </c>
      <c r="V352">
        <v>76.816000000000003</v>
      </c>
      <c r="W352">
        <f t="shared" si="23"/>
        <v>58.674100000000003</v>
      </c>
      <c r="X352">
        <v>0</v>
      </c>
    </row>
    <row r="353" spans="2:24" x14ac:dyDescent="0.2">
      <c r="B353">
        <v>-26.562999999999999</v>
      </c>
      <c r="C353">
        <v>75.805999999999997</v>
      </c>
      <c r="D353">
        <v>67.513000000000005</v>
      </c>
      <c r="E353">
        <v>95.56</v>
      </c>
      <c r="J353">
        <v>-26.562999999999999</v>
      </c>
      <c r="K353">
        <f t="shared" si="20"/>
        <v>-44.703000000000003</v>
      </c>
      <c r="L353">
        <v>0</v>
      </c>
      <c r="N353">
        <v>75.805999999999997</v>
      </c>
      <c r="O353">
        <f t="shared" si="21"/>
        <v>57.665999999999997</v>
      </c>
      <c r="P353">
        <v>0</v>
      </c>
      <c r="R353">
        <v>67.513000000000005</v>
      </c>
      <c r="S353">
        <f t="shared" si="22"/>
        <v>49.373000000000005</v>
      </c>
      <c r="T353">
        <v>0</v>
      </c>
      <c r="V353">
        <v>95.56</v>
      </c>
      <c r="W353">
        <f t="shared" si="23"/>
        <v>77.41810000000001</v>
      </c>
      <c r="X353">
        <v>0</v>
      </c>
    </row>
    <row r="354" spans="2:24" x14ac:dyDescent="0.2">
      <c r="B354">
        <v>-25.504000000000001</v>
      </c>
      <c r="C354">
        <v>76.977000000000004</v>
      </c>
      <c r="D354">
        <v>67.509</v>
      </c>
      <c r="E354">
        <v>94.754999999999995</v>
      </c>
      <c r="J354">
        <v>-25.504000000000001</v>
      </c>
      <c r="K354">
        <f t="shared" si="20"/>
        <v>-43.644000000000005</v>
      </c>
      <c r="L354">
        <v>0</v>
      </c>
      <c r="N354">
        <v>76.977000000000004</v>
      </c>
      <c r="O354">
        <f t="shared" si="21"/>
        <v>58.837000000000003</v>
      </c>
      <c r="P354">
        <v>0</v>
      </c>
      <c r="R354">
        <v>67.509</v>
      </c>
      <c r="S354">
        <f t="shared" si="22"/>
        <v>49.369</v>
      </c>
      <c r="T354">
        <v>0</v>
      </c>
      <c r="V354">
        <v>94.754999999999995</v>
      </c>
      <c r="W354">
        <f t="shared" si="23"/>
        <v>76.613100000000003</v>
      </c>
      <c r="X354">
        <v>0</v>
      </c>
    </row>
    <row r="355" spans="2:24" x14ac:dyDescent="0.2">
      <c r="B355">
        <v>-17.814</v>
      </c>
      <c r="C355">
        <v>77.186999999999998</v>
      </c>
      <c r="D355">
        <v>68.778000000000006</v>
      </c>
      <c r="E355">
        <v>107.59</v>
      </c>
      <c r="J355">
        <v>-17.814</v>
      </c>
      <c r="K355">
        <f t="shared" si="20"/>
        <v>-35.954000000000001</v>
      </c>
      <c r="L355">
        <v>0</v>
      </c>
      <c r="N355">
        <v>77.186999999999998</v>
      </c>
      <c r="O355">
        <f t="shared" si="21"/>
        <v>59.046999999999997</v>
      </c>
      <c r="P355">
        <v>0</v>
      </c>
      <c r="R355">
        <v>68.778000000000006</v>
      </c>
      <c r="S355">
        <f t="shared" si="22"/>
        <v>50.638000000000005</v>
      </c>
      <c r="T355">
        <v>0</v>
      </c>
      <c r="V355">
        <v>107.59</v>
      </c>
      <c r="W355">
        <f t="shared" si="23"/>
        <v>89.448100000000011</v>
      </c>
      <c r="X355">
        <v>0</v>
      </c>
    </row>
    <row r="356" spans="2:24" x14ac:dyDescent="0.2">
      <c r="B356">
        <v>-14.074</v>
      </c>
      <c r="C356">
        <v>76.938999999999993</v>
      </c>
      <c r="D356">
        <v>69.635999999999996</v>
      </c>
      <c r="E356">
        <v>101.8</v>
      </c>
      <c r="J356">
        <v>-14.074</v>
      </c>
      <c r="K356">
        <f t="shared" si="20"/>
        <v>-32.213999999999999</v>
      </c>
      <c r="L356">
        <v>0</v>
      </c>
      <c r="N356">
        <v>76.938999999999993</v>
      </c>
      <c r="O356">
        <f t="shared" si="21"/>
        <v>58.798999999999992</v>
      </c>
      <c r="P356">
        <v>0</v>
      </c>
      <c r="R356">
        <v>69.635999999999996</v>
      </c>
      <c r="S356">
        <f t="shared" si="22"/>
        <v>51.495999999999995</v>
      </c>
      <c r="T356">
        <v>0</v>
      </c>
      <c r="V356">
        <v>101.8</v>
      </c>
      <c r="W356">
        <f t="shared" si="23"/>
        <v>83.65809999999999</v>
      </c>
      <c r="X356">
        <v>0</v>
      </c>
    </row>
    <row r="357" spans="2:24" x14ac:dyDescent="0.2">
      <c r="B357">
        <v>-20.314</v>
      </c>
      <c r="C357">
        <v>80.766999999999996</v>
      </c>
      <c r="D357">
        <v>64.275000000000006</v>
      </c>
      <c r="E357">
        <v>87.384</v>
      </c>
      <c r="J357">
        <v>-20.314</v>
      </c>
      <c r="K357">
        <f t="shared" si="20"/>
        <v>-38.454000000000001</v>
      </c>
      <c r="L357">
        <v>0</v>
      </c>
      <c r="N357">
        <v>80.766999999999996</v>
      </c>
      <c r="O357">
        <f t="shared" si="21"/>
        <v>62.626999999999995</v>
      </c>
      <c r="P357">
        <v>0</v>
      </c>
      <c r="R357">
        <v>64.275000000000006</v>
      </c>
      <c r="S357">
        <f t="shared" si="22"/>
        <v>46.135000000000005</v>
      </c>
      <c r="T357">
        <v>0</v>
      </c>
      <c r="V357">
        <v>87.384</v>
      </c>
      <c r="W357">
        <f t="shared" si="23"/>
        <v>69.242099999999994</v>
      </c>
      <c r="X357">
        <v>0</v>
      </c>
    </row>
    <row r="358" spans="2:24" x14ac:dyDescent="0.2">
      <c r="B358">
        <v>-42.192999999999998</v>
      </c>
      <c r="C358">
        <v>97.352999999999994</v>
      </c>
      <c r="D358">
        <v>64.210999999999999</v>
      </c>
      <c r="E358">
        <v>80.664000000000001</v>
      </c>
      <c r="J358">
        <v>-42.192999999999998</v>
      </c>
      <c r="K358">
        <f t="shared" si="20"/>
        <v>-60.332999999999998</v>
      </c>
      <c r="L358">
        <v>0</v>
      </c>
      <c r="N358">
        <v>97.352999999999994</v>
      </c>
      <c r="O358">
        <f t="shared" si="21"/>
        <v>79.212999999999994</v>
      </c>
      <c r="P358">
        <v>0</v>
      </c>
      <c r="R358">
        <v>64.210999999999999</v>
      </c>
      <c r="S358">
        <f t="shared" si="22"/>
        <v>46.070999999999998</v>
      </c>
      <c r="T358">
        <v>0</v>
      </c>
      <c r="V358">
        <v>80.664000000000001</v>
      </c>
      <c r="W358">
        <f t="shared" si="23"/>
        <v>62.522100000000002</v>
      </c>
      <c r="X358">
        <v>0</v>
      </c>
    </row>
    <row r="359" spans="2:24" x14ac:dyDescent="0.2">
      <c r="B359">
        <v>-55.207000000000001</v>
      </c>
      <c r="C359">
        <v>111.03</v>
      </c>
      <c r="D359">
        <v>74.043999999999997</v>
      </c>
      <c r="E359">
        <v>76.867000000000004</v>
      </c>
      <c r="J359">
        <v>-55.207000000000001</v>
      </c>
      <c r="K359">
        <f t="shared" si="20"/>
        <v>-73.347000000000008</v>
      </c>
      <c r="L359">
        <v>0</v>
      </c>
      <c r="N359">
        <v>111.03</v>
      </c>
      <c r="O359">
        <f t="shared" si="21"/>
        <v>92.89</v>
      </c>
      <c r="P359">
        <v>0</v>
      </c>
      <c r="R359">
        <v>74.043999999999997</v>
      </c>
      <c r="S359">
        <f t="shared" si="22"/>
        <v>55.903999999999996</v>
      </c>
      <c r="T359">
        <v>0</v>
      </c>
      <c r="V359">
        <v>76.867000000000004</v>
      </c>
      <c r="W359">
        <f t="shared" si="23"/>
        <v>58.725100000000005</v>
      </c>
      <c r="X359">
        <v>0</v>
      </c>
    </row>
    <row r="360" spans="2:24" x14ac:dyDescent="0.2">
      <c r="B360">
        <v>-55.192</v>
      </c>
      <c r="C360">
        <v>100.17</v>
      </c>
      <c r="D360">
        <v>94.986999999999995</v>
      </c>
      <c r="E360">
        <v>74.340999999999994</v>
      </c>
      <c r="J360">
        <v>-55.192</v>
      </c>
      <c r="K360">
        <f t="shared" si="20"/>
        <v>-73.331999999999994</v>
      </c>
      <c r="L360">
        <v>0</v>
      </c>
      <c r="N360">
        <v>100.17</v>
      </c>
      <c r="O360">
        <f t="shared" si="21"/>
        <v>82.03</v>
      </c>
      <c r="P360">
        <v>0</v>
      </c>
      <c r="R360">
        <v>94.986999999999995</v>
      </c>
      <c r="S360">
        <f t="shared" si="22"/>
        <v>76.846999999999994</v>
      </c>
      <c r="T360">
        <v>0</v>
      </c>
      <c r="V360">
        <v>74.340999999999994</v>
      </c>
      <c r="W360">
        <f t="shared" si="23"/>
        <v>56.199099999999994</v>
      </c>
      <c r="X360">
        <v>0</v>
      </c>
    </row>
    <row r="361" spans="2:24" x14ac:dyDescent="0.2">
      <c r="B361">
        <v>-59.414999999999999</v>
      </c>
      <c r="C361">
        <v>106.41</v>
      </c>
      <c r="D361">
        <v>99.753</v>
      </c>
      <c r="E361">
        <v>72.760000000000005</v>
      </c>
      <c r="J361">
        <v>-59.414999999999999</v>
      </c>
      <c r="K361">
        <f t="shared" si="20"/>
        <v>-77.555000000000007</v>
      </c>
      <c r="L361">
        <v>0</v>
      </c>
      <c r="N361">
        <v>106.41</v>
      </c>
      <c r="O361">
        <f t="shared" si="21"/>
        <v>88.27</v>
      </c>
      <c r="P361">
        <v>0</v>
      </c>
      <c r="R361">
        <v>99.753</v>
      </c>
      <c r="S361">
        <f t="shared" si="22"/>
        <v>81.613</v>
      </c>
      <c r="T361">
        <v>0</v>
      </c>
      <c r="V361">
        <v>72.760000000000005</v>
      </c>
      <c r="W361">
        <f t="shared" si="23"/>
        <v>54.618100000000005</v>
      </c>
      <c r="X361">
        <v>0</v>
      </c>
    </row>
    <row r="362" spans="2:24" x14ac:dyDescent="0.2">
      <c r="B362">
        <v>-58.56</v>
      </c>
      <c r="C362">
        <v>113.27</v>
      </c>
      <c r="D362">
        <v>99.114000000000004</v>
      </c>
      <c r="E362">
        <v>74.897999999999996</v>
      </c>
      <c r="J362">
        <v>-58.56</v>
      </c>
      <c r="K362">
        <f t="shared" si="20"/>
        <v>-76.7</v>
      </c>
      <c r="L362">
        <v>0</v>
      </c>
      <c r="N362">
        <v>113.27</v>
      </c>
      <c r="O362">
        <f t="shared" si="21"/>
        <v>95.13</v>
      </c>
      <c r="P362">
        <v>0</v>
      </c>
      <c r="R362">
        <v>99.114000000000004</v>
      </c>
      <c r="S362">
        <f t="shared" si="22"/>
        <v>80.974000000000004</v>
      </c>
      <c r="T362">
        <v>0</v>
      </c>
      <c r="V362">
        <v>74.897999999999996</v>
      </c>
      <c r="W362">
        <f t="shared" si="23"/>
        <v>56.756099999999996</v>
      </c>
      <c r="X362">
        <v>0</v>
      </c>
    </row>
    <row r="363" spans="2:24" x14ac:dyDescent="0.2">
      <c r="B363">
        <v>-57.53</v>
      </c>
      <c r="C363">
        <v>112.62</v>
      </c>
      <c r="D363">
        <v>100.48</v>
      </c>
      <c r="E363">
        <v>70.147999999999996</v>
      </c>
      <c r="J363">
        <v>-57.53</v>
      </c>
      <c r="K363">
        <f t="shared" si="20"/>
        <v>-75.67</v>
      </c>
      <c r="L363">
        <v>0</v>
      </c>
      <c r="N363">
        <v>112.62</v>
      </c>
      <c r="O363">
        <f t="shared" si="21"/>
        <v>94.48</v>
      </c>
      <c r="P363">
        <v>0</v>
      </c>
      <c r="R363">
        <v>100.48</v>
      </c>
      <c r="S363">
        <f t="shared" si="22"/>
        <v>82.34</v>
      </c>
      <c r="T363">
        <v>0</v>
      </c>
      <c r="V363">
        <v>70.147999999999996</v>
      </c>
      <c r="W363">
        <f t="shared" si="23"/>
        <v>52.006099999999996</v>
      </c>
      <c r="X363">
        <v>0</v>
      </c>
    </row>
    <row r="364" spans="2:24" x14ac:dyDescent="0.2">
      <c r="B364">
        <v>-58.112000000000002</v>
      </c>
      <c r="C364">
        <v>110.51</v>
      </c>
      <c r="D364">
        <v>100.95</v>
      </c>
      <c r="E364">
        <v>59.472999999999999</v>
      </c>
      <c r="J364">
        <v>-58.112000000000002</v>
      </c>
      <c r="K364">
        <f t="shared" si="20"/>
        <v>-76.25200000000001</v>
      </c>
      <c r="L364">
        <v>0</v>
      </c>
      <c r="N364">
        <v>110.51</v>
      </c>
      <c r="O364">
        <f t="shared" si="21"/>
        <v>92.37</v>
      </c>
      <c r="P364">
        <v>0</v>
      </c>
      <c r="R364">
        <v>100.95</v>
      </c>
      <c r="S364">
        <f t="shared" si="22"/>
        <v>82.81</v>
      </c>
      <c r="T364">
        <v>0</v>
      </c>
      <c r="V364">
        <v>59.472999999999999</v>
      </c>
      <c r="W364">
        <f t="shared" si="23"/>
        <v>41.331099999999999</v>
      </c>
      <c r="X364">
        <v>0</v>
      </c>
    </row>
    <row r="365" spans="2:24" x14ac:dyDescent="0.2">
      <c r="B365">
        <v>-57.22</v>
      </c>
      <c r="C365">
        <v>108.88</v>
      </c>
      <c r="D365">
        <v>92.352000000000004</v>
      </c>
      <c r="E365">
        <v>61.231999999999999</v>
      </c>
      <c r="J365">
        <v>-57.22</v>
      </c>
      <c r="K365">
        <f t="shared" si="20"/>
        <v>-75.36</v>
      </c>
      <c r="L365">
        <v>0</v>
      </c>
      <c r="N365">
        <v>108.88</v>
      </c>
      <c r="O365">
        <f t="shared" si="21"/>
        <v>90.74</v>
      </c>
      <c r="P365">
        <v>0</v>
      </c>
      <c r="R365">
        <v>92.352000000000004</v>
      </c>
      <c r="S365">
        <f t="shared" si="22"/>
        <v>74.212000000000003</v>
      </c>
      <c r="T365">
        <v>0</v>
      </c>
      <c r="V365">
        <v>61.231999999999999</v>
      </c>
      <c r="W365">
        <f t="shared" si="23"/>
        <v>43.0901</v>
      </c>
      <c r="X365">
        <v>0</v>
      </c>
    </row>
    <row r="366" spans="2:24" x14ac:dyDescent="0.2">
      <c r="B366">
        <v>-57.116</v>
      </c>
      <c r="C366">
        <v>105.48</v>
      </c>
      <c r="D366">
        <v>91.691999999999993</v>
      </c>
      <c r="E366">
        <v>59.54</v>
      </c>
      <c r="J366">
        <v>-57.116</v>
      </c>
      <c r="K366">
        <f t="shared" si="20"/>
        <v>-75.256</v>
      </c>
      <c r="L366">
        <v>0</v>
      </c>
      <c r="N366">
        <v>105.48</v>
      </c>
      <c r="O366">
        <f t="shared" si="21"/>
        <v>87.34</v>
      </c>
      <c r="P366">
        <v>0</v>
      </c>
      <c r="R366">
        <v>91.691999999999993</v>
      </c>
      <c r="S366">
        <f t="shared" si="22"/>
        <v>73.551999999999992</v>
      </c>
      <c r="T366">
        <v>0</v>
      </c>
      <c r="V366">
        <v>59.54</v>
      </c>
      <c r="W366">
        <f t="shared" si="23"/>
        <v>41.398099999999999</v>
      </c>
      <c r="X366">
        <v>0</v>
      </c>
    </row>
    <row r="367" spans="2:24" x14ac:dyDescent="0.2">
      <c r="B367">
        <v>-69.385000000000005</v>
      </c>
      <c r="C367">
        <v>96.569000000000003</v>
      </c>
      <c r="D367">
        <v>100.33</v>
      </c>
      <c r="E367">
        <v>59.521999999999998</v>
      </c>
      <c r="J367">
        <v>-69.385000000000005</v>
      </c>
      <c r="K367">
        <f t="shared" si="20"/>
        <v>-87.525000000000006</v>
      </c>
      <c r="L367">
        <v>0</v>
      </c>
      <c r="N367">
        <v>96.569000000000003</v>
      </c>
      <c r="O367">
        <f t="shared" si="21"/>
        <v>78.429000000000002</v>
      </c>
      <c r="P367">
        <v>0</v>
      </c>
      <c r="R367">
        <v>100.33</v>
      </c>
      <c r="S367">
        <f t="shared" si="22"/>
        <v>82.19</v>
      </c>
      <c r="T367">
        <v>0</v>
      </c>
      <c r="V367">
        <v>59.521999999999998</v>
      </c>
      <c r="W367">
        <f t="shared" si="23"/>
        <v>41.380099999999999</v>
      </c>
      <c r="X367">
        <v>0</v>
      </c>
    </row>
    <row r="368" spans="2:24" x14ac:dyDescent="0.2">
      <c r="B368">
        <v>-75.876000000000005</v>
      </c>
      <c r="C368">
        <v>93.003</v>
      </c>
      <c r="D368">
        <v>113.88</v>
      </c>
      <c r="E368">
        <v>62.572000000000003</v>
      </c>
      <c r="J368">
        <v>-75.876000000000005</v>
      </c>
      <c r="K368">
        <f t="shared" si="20"/>
        <v>-94.016000000000005</v>
      </c>
      <c r="L368">
        <v>0</v>
      </c>
      <c r="N368">
        <v>93.003</v>
      </c>
      <c r="O368">
        <f t="shared" si="21"/>
        <v>74.863</v>
      </c>
      <c r="P368">
        <v>0</v>
      </c>
      <c r="R368">
        <v>113.88</v>
      </c>
      <c r="S368">
        <f t="shared" si="22"/>
        <v>95.74</v>
      </c>
      <c r="T368">
        <v>0</v>
      </c>
      <c r="V368">
        <v>62.572000000000003</v>
      </c>
      <c r="W368">
        <f t="shared" si="23"/>
        <v>44.430100000000003</v>
      </c>
      <c r="X368">
        <v>0</v>
      </c>
    </row>
    <row r="369" spans="2:24" x14ac:dyDescent="0.2">
      <c r="B369">
        <v>-72.903000000000006</v>
      </c>
      <c r="C369">
        <v>88.962999999999994</v>
      </c>
      <c r="D369">
        <v>108.49</v>
      </c>
      <c r="E369">
        <v>62.360999999999997</v>
      </c>
      <c r="J369">
        <v>-72.903000000000006</v>
      </c>
      <c r="K369">
        <f t="shared" si="20"/>
        <v>-91.043000000000006</v>
      </c>
      <c r="L369">
        <v>0</v>
      </c>
      <c r="N369">
        <v>88.962999999999994</v>
      </c>
      <c r="O369">
        <f t="shared" si="21"/>
        <v>70.822999999999993</v>
      </c>
      <c r="P369">
        <v>0</v>
      </c>
      <c r="R369">
        <v>108.49</v>
      </c>
      <c r="S369">
        <f t="shared" si="22"/>
        <v>90.35</v>
      </c>
      <c r="T369">
        <v>0</v>
      </c>
      <c r="V369">
        <v>62.360999999999997</v>
      </c>
      <c r="W369">
        <f t="shared" si="23"/>
        <v>44.219099999999997</v>
      </c>
      <c r="X369">
        <v>0</v>
      </c>
    </row>
    <row r="370" spans="2:24" x14ac:dyDescent="0.2">
      <c r="B370">
        <v>-71.224000000000004</v>
      </c>
      <c r="C370">
        <v>81.613</v>
      </c>
      <c r="D370">
        <v>112.52</v>
      </c>
      <c r="E370">
        <v>61.225000000000001</v>
      </c>
      <c r="J370">
        <v>-71.224000000000004</v>
      </c>
      <c r="K370">
        <f t="shared" si="20"/>
        <v>-89.364000000000004</v>
      </c>
      <c r="L370">
        <v>0</v>
      </c>
      <c r="N370">
        <v>81.613</v>
      </c>
      <c r="O370">
        <f t="shared" si="21"/>
        <v>63.472999999999999</v>
      </c>
      <c r="P370">
        <v>0</v>
      </c>
      <c r="R370">
        <v>112.52</v>
      </c>
      <c r="S370">
        <f t="shared" si="22"/>
        <v>94.38</v>
      </c>
      <c r="T370">
        <v>0</v>
      </c>
      <c r="V370">
        <v>61.225000000000001</v>
      </c>
      <c r="W370">
        <f t="shared" si="23"/>
        <v>43.083100000000002</v>
      </c>
      <c r="X370">
        <v>0</v>
      </c>
    </row>
    <row r="371" spans="2:24" x14ac:dyDescent="0.2">
      <c r="B371">
        <v>-78.486999999999995</v>
      </c>
      <c r="C371">
        <v>70.489000000000004</v>
      </c>
      <c r="D371">
        <v>116.35</v>
      </c>
      <c r="E371">
        <v>61.783999999999999</v>
      </c>
      <c r="J371">
        <v>-78.486999999999995</v>
      </c>
      <c r="K371">
        <f t="shared" si="20"/>
        <v>-96.626999999999995</v>
      </c>
      <c r="L371">
        <v>0</v>
      </c>
      <c r="N371">
        <v>70.489000000000004</v>
      </c>
      <c r="O371">
        <f t="shared" si="21"/>
        <v>52.349000000000004</v>
      </c>
      <c r="P371">
        <v>0</v>
      </c>
      <c r="R371">
        <v>116.35</v>
      </c>
      <c r="S371">
        <f t="shared" si="22"/>
        <v>98.21</v>
      </c>
      <c r="T371">
        <v>0</v>
      </c>
      <c r="V371">
        <v>61.783999999999999</v>
      </c>
      <c r="W371">
        <f t="shared" si="23"/>
        <v>43.642099999999999</v>
      </c>
      <c r="X371">
        <v>0</v>
      </c>
    </row>
    <row r="372" spans="2:24" x14ac:dyDescent="0.2">
      <c r="B372">
        <v>-77.379000000000005</v>
      </c>
      <c r="C372">
        <v>51.627000000000002</v>
      </c>
      <c r="D372">
        <v>119.39</v>
      </c>
      <c r="E372">
        <v>62.462000000000003</v>
      </c>
      <c r="J372">
        <v>-77.379000000000005</v>
      </c>
      <c r="K372">
        <f t="shared" si="20"/>
        <v>-95.519000000000005</v>
      </c>
      <c r="L372">
        <v>0</v>
      </c>
      <c r="N372">
        <v>51.627000000000002</v>
      </c>
      <c r="O372">
        <f t="shared" si="21"/>
        <v>33.487000000000002</v>
      </c>
      <c r="P372">
        <v>0</v>
      </c>
      <c r="R372">
        <v>119.39</v>
      </c>
      <c r="S372">
        <f t="shared" si="22"/>
        <v>101.25</v>
      </c>
      <c r="T372">
        <v>0</v>
      </c>
      <c r="V372">
        <v>62.462000000000003</v>
      </c>
      <c r="W372">
        <f t="shared" si="23"/>
        <v>44.320100000000004</v>
      </c>
      <c r="X372">
        <v>0</v>
      </c>
    </row>
    <row r="373" spans="2:24" x14ac:dyDescent="0.2">
      <c r="B373">
        <v>-87.358999999999995</v>
      </c>
      <c r="C373">
        <v>52.960999999999999</v>
      </c>
      <c r="D373">
        <v>121.96</v>
      </c>
      <c r="E373">
        <v>66.602999999999994</v>
      </c>
      <c r="J373">
        <v>-87.358999999999995</v>
      </c>
      <c r="K373">
        <f t="shared" si="20"/>
        <v>-105.499</v>
      </c>
      <c r="L373">
        <v>0</v>
      </c>
      <c r="N373">
        <v>52.960999999999999</v>
      </c>
      <c r="O373">
        <f t="shared" si="21"/>
        <v>34.820999999999998</v>
      </c>
      <c r="P373">
        <v>0</v>
      </c>
      <c r="R373">
        <v>121.96</v>
      </c>
      <c r="S373">
        <f t="shared" si="22"/>
        <v>103.82</v>
      </c>
      <c r="T373">
        <v>0</v>
      </c>
      <c r="V373">
        <v>66.602999999999994</v>
      </c>
      <c r="W373">
        <f t="shared" si="23"/>
        <v>48.461099999999995</v>
      </c>
      <c r="X373">
        <v>0</v>
      </c>
    </row>
    <row r="374" spans="2:24" x14ac:dyDescent="0.2">
      <c r="B374">
        <v>-98.643000000000001</v>
      </c>
      <c r="C374">
        <v>52.866999999999997</v>
      </c>
      <c r="D374">
        <v>122.09</v>
      </c>
      <c r="E374">
        <v>82.036000000000001</v>
      </c>
      <c r="J374">
        <v>-98.643000000000001</v>
      </c>
      <c r="K374">
        <f t="shared" si="20"/>
        <v>-116.783</v>
      </c>
      <c r="L374">
        <v>0</v>
      </c>
      <c r="N374">
        <v>52.866999999999997</v>
      </c>
      <c r="O374">
        <f t="shared" si="21"/>
        <v>34.726999999999997</v>
      </c>
      <c r="P374">
        <v>0</v>
      </c>
      <c r="R374">
        <v>122.09</v>
      </c>
      <c r="S374">
        <f t="shared" si="22"/>
        <v>103.95</v>
      </c>
      <c r="T374">
        <v>0</v>
      </c>
      <c r="V374">
        <v>82.036000000000001</v>
      </c>
      <c r="W374">
        <f t="shared" si="23"/>
        <v>63.894100000000002</v>
      </c>
      <c r="X374">
        <v>0</v>
      </c>
    </row>
    <row r="375" spans="2:24" x14ac:dyDescent="0.2">
      <c r="B375">
        <v>-108.33</v>
      </c>
      <c r="C375">
        <v>49.726999999999997</v>
      </c>
      <c r="D375">
        <v>120.33</v>
      </c>
      <c r="E375">
        <v>72.686000000000007</v>
      </c>
      <c r="J375">
        <v>-108.33</v>
      </c>
      <c r="K375">
        <f t="shared" si="20"/>
        <v>-126.47</v>
      </c>
      <c r="L375">
        <v>0</v>
      </c>
      <c r="N375">
        <v>49.726999999999997</v>
      </c>
      <c r="O375">
        <f t="shared" si="21"/>
        <v>31.586999999999996</v>
      </c>
      <c r="P375">
        <v>0</v>
      </c>
      <c r="R375">
        <v>120.33</v>
      </c>
      <c r="S375">
        <f t="shared" si="22"/>
        <v>102.19</v>
      </c>
      <c r="T375">
        <v>0</v>
      </c>
      <c r="V375">
        <v>72.686000000000007</v>
      </c>
      <c r="W375">
        <f t="shared" si="23"/>
        <v>54.544100000000007</v>
      </c>
      <c r="X375">
        <v>0</v>
      </c>
    </row>
    <row r="376" spans="2:24" x14ac:dyDescent="0.2">
      <c r="B376">
        <v>-103.3</v>
      </c>
      <c r="C376">
        <v>49.902999999999999</v>
      </c>
      <c r="D376">
        <v>120</v>
      </c>
      <c r="E376">
        <v>62.374000000000002</v>
      </c>
      <c r="J376">
        <v>-103.3</v>
      </c>
      <c r="K376">
        <f t="shared" si="20"/>
        <v>-121.44</v>
      </c>
      <c r="L376">
        <v>0</v>
      </c>
      <c r="N376">
        <v>49.902999999999999</v>
      </c>
      <c r="O376">
        <f t="shared" si="21"/>
        <v>31.762999999999998</v>
      </c>
      <c r="P376">
        <v>0</v>
      </c>
      <c r="R376">
        <v>120</v>
      </c>
      <c r="S376">
        <f t="shared" si="22"/>
        <v>101.86</v>
      </c>
      <c r="T376">
        <v>0</v>
      </c>
      <c r="V376">
        <v>62.374000000000002</v>
      </c>
      <c r="W376">
        <f t="shared" si="23"/>
        <v>44.232100000000003</v>
      </c>
      <c r="X376">
        <v>0</v>
      </c>
    </row>
    <row r="377" spans="2:24" x14ac:dyDescent="0.2">
      <c r="B377">
        <v>-107.73</v>
      </c>
      <c r="C377">
        <v>46.463999999999999</v>
      </c>
      <c r="D377">
        <v>119.56</v>
      </c>
      <c r="E377">
        <v>63.883000000000003</v>
      </c>
      <c r="J377">
        <v>-107.73</v>
      </c>
      <c r="K377">
        <f t="shared" si="20"/>
        <v>-125.87</v>
      </c>
      <c r="L377">
        <v>0</v>
      </c>
      <c r="N377">
        <v>46.463999999999999</v>
      </c>
      <c r="O377">
        <f t="shared" si="21"/>
        <v>28.323999999999998</v>
      </c>
      <c r="P377">
        <v>0</v>
      </c>
      <c r="R377">
        <v>119.56</v>
      </c>
      <c r="S377">
        <f t="shared" si="22"/>
        <v>101.42</v>
      </c>
      <c r="T377">
        <v>0</v>
      </c>
      <c r="V377">
        <v>63.883000000000003</v>
      </c>
      <c r="W377">
        <f t="shared" si="23"/>
        <v>45.741100000000003</v>
      </c>
      <c r="X377">
        <v>0</v>
      </c>
    </row>
    <row r="378" spans="2:24" x14ac:dyDescent="0.2">
      <c r="B378">
        <v>-118.68</v>
      </c>
      <c r="C378">
        <v>43.527000000000001</v>
      </c>
      <c r="D378">
        <v>132.12</v>
      </c>
      <c r="E378">
        <v>49.402000000000001</v>
      </c>
      <c r="J378">
        <v>-118.68</v>
      </c>
      <c r="K378">
        <f t="shared" si="20"/>
        <v>-136.82</v>
      </c>
      <c r="L378">
        <v>0</v>
      </c>
      <c r="N378">
        <v>43.527000000000001</v>
      </c>
      <c r="O378">
        <f t="shared" si="21"/>
        <v>25.387</v>
      </c>
      <c r="P378">
        <v>0</v>
      </c>
      <c r="R378">
        <v>132.12</v>
      </c>
      <c r="S378">
        <f t="shared" si="22"/>
        <v>113.98</v>
      </c>
      <c r="T378">
        <v>0</v>
      </c>
      <c r="V378">
        <v>49.402000000000001</v>
      </c>
      <c r="W378">
        <f t="shared" si="23"/>
        <v>31.260100000000001</v>
      </c>
      <c r="X378">
        <v>0</v>
      </c>
    </row>
    <row r="379" spans="2:24" x14ac:dyDescent="0.2">
      <c r="B379">
        <v>-113.95</v>
      </c>
      <c r="C379">
        <v>46.674999999999997</v>
      </c>
      <c r="D379">
        <v>126.5</v>
      </c>
      <c r="E379">
        <v>43.707000000000001</v>
      </c>
      <c r="J379">
        <v>-113.95</v>
      </c>
      <c r="K379">
        <f t="shared" si="20"/>
        <v>-132.09</v>
      </c>
      <c r="L379">
        <v>0</v>
      </c>
      <c r="N379">
        <v>46.674999999999997</v>
      </c>
      <c r="O379">
        <f t="shared" si="21"/>
        <v>28.534999999999997</v>
      </c>
      <c r="P379">
        <v>0</v>
      </c>
      <c r="R379">
        <v>126.5</v>
      </c>
      <c r="S379">
        <f t="shared" si="22"/>
        <v>108.36</v>
      </c>
      <c r="T379">
        <v>0</v>
      </c>
      <c r="V379">
        <v>43.707000000000001</v>
      </c>
      <c r="W379">
        <f t="shared" si="23"/>
        <v>25.565100000000001</v>
      </c>
      <c r="X379">
        <v>0</v>
      </c>
    </row>
    <row r="380" spans="2:24" x14ac:dyDescent="0.2">
      <c r="B380">
        <v>-108.11</v>
      </c>
      <c r="C380">
        <v>51.603000000000002</v>
      </c>
      <c r="D380">
        <v>127.05</v>
      </c>
      <c r="E380">
        <v>35.162999999999997</v>
      </c>
      <c r="J380">
        <v>-108.11</v>
      </c>
      <c r="K380">
        <f t="shared" si="20"/>
        <v>-126.25</v>
      </c>
      <c r="L380">
        <v>0</v>
      </c>
      <c r="N380">
        <v>51.603000000000002</v>
      </c>
      <c r="O380">
        <f t="shared" si="21"/>
        <v>33.463000000000001</v>
      </c>
      <c r="P380">
        <v>0</v>
      </c>
      <c r="R380">
        <v>127.05</v>
      </c>
      <c r="S380">
        <f t="shared" si="22"/>
        <v>108.91</v>
      </c>
      <c r="T380">
        <v>0</v>
      </c>
      <c r="V380">
        <v>35.162999999999997</v>
      </c>
      <c r="W380">
        <f t="shared" si="23"/>
        <v>17.021099999999997</v>
      </c>
      <c r="X380">
        <v>0</v>
      </c>
    </row>
    <row r="381" spans="2:24" x14ac:dyDescent="0.2">
      <c r="B381">
        <v>-109.8</v>
      </c>
      <c r="C381">
        <v>58.177999999999997</v>
      </c>
      <c r="D381">
        <v>125.13</v>
      </c>
      <c r="E381">
        <v>25.055</v>
      </c>
      <c r="J381">
        <v>-109.8</v>
      </c>
      <c r="K381">
        <f t="shared" si="20"/>
        <v>-127.94</v>
      </c>
      <c r="L381">
        <v>0</v>
      </c>
      <c r="N381">
        <v>58.177999999999997</v>
      </c>
      <c r="O381">
        <f t="shared" si="21"/>
        <v>40.037999999999997</v>
      </c>
      <c r="P381">
        <v>0</v>
      </c>
      <c r="R381">
        <v>125.13</v>
      </c>
      <c r="S381">
        <f t="shared" si="22"/>
        <v>106.99</v>
      </c>
      <c r="T381">
        <v>0</v>
      </c>
      <c r="V381">
        <v>25.055</v>
      </c>
      <c r="W381">
        <f t="shared" si="23"/>
        <v>6.9131</v>
      </c>
      <c r="X381">
        <v>0</v>
      </c>
    </row>
    <row r="382" spans="2:24" x14ac:dyDescent="0.2">
      <c r="B382">
        <v>-125</v>
      </c>
      <c r="C382">
        <v>52.863</v>
      </c>
      <c r="D382">
        <v>123.38</v>
      </c>
      <c r="E382">
        <v>13.984</v>
      </c>
      <c r="J382">
        <v>-125</v>
      </c>
      <c r="K382">
        <f t="shared" si="20"/>
        <v>-143.13999999999999</v>
      </c>
      <c r="L382">
        <v>0</v>
      </c>
      <c r="N382">
        <v>52.863</v>
      </c>
      <c r="O382">
        <f t="shared" si="21"/>
        <v>34.722999999999999</v>
      </c>
      <c r="P382">
        <v>0</v>
      </c>
      <c r="R382">
        <v>123.38</v>
      </c>
      <c r="S382">
        <f t="shared" si="22"/>
        <v>105.24</v>
      </c>
      <c r="T382">
        <v>0</v>
      </c>
      <c r="V382">
        <v>13.984</v>
      </c>
      <c r="W382">
        <f t="shared" si="23"/>
        <v>-4.1578999999999997</v>
      </c>
      <c r="X382">
        <v>0</v>
      </c>
    </row>
    <row r="383" spans="2:24" x14ac:dyDescent="0.2">
      <c r="B383">
        <v>-123.24</v>
      </c>
      <c r="C383">
        <v>38.951999999999998</v>
      </c>
      <c r="D383">
        <v>116.1</v>
      </c>
      <c r="E383">
        <v>4.3555000000000001</v>
      </c>
      <c r="J383">
        <v>-123.24</v>
      </c>
      <c r="K383">
        <f t="shared" si="20"/>
        <v>-141.38</v>
      </c>
      <c r="L383">
        <v>0</v>
      </c>
      <c r="N383">
        <v>38.951999999999998</v>
      </c>
      <c r="O383">
        <f t="shared" si="21"/>
        <v>20.811999999999998</v>
      </c>
      <c r="P383">
        <v>0</v>
      </c>
      <c r="R383">
        <v>116.1</v>
      </c>
      <c r="S383">
        <f t="shared" si="22"/>
        <v>97.96</v>
      </c>
      <c r="T383">
        <v>0</v>
      </c>
      <c r="V383">
        <v>4.3555000000000001</v>
      </c>
      <c r="W383">
        <f t="shared" si="23"/>
        <v>-13.7864</v>
      </c>
      <c r="X383">
        <v>0</v>
      </c>
    </row>
    <row r="384" spans="2:24" x14ac:dyDescent="0.2">
      <c r="B384">
        <v>-118.92</v>
      </c>
      <c r="C384">
        <v>42.515999999999998</v>
      </c>
      <c r="D384">
        <v>112.42</v>
      </c>
      <c r="E384">
        <v>-10.789</v>
      </c>
      <c r="J384">
        <v>-118.92</v>
      </c>
      <c r="K384">
        <f t="shared" si="20"/>
        <v>-137.06</v>
      </c>
      <c r="L384">
        <v>0</v>
      </c>
      <c r="N384">
        <v>42.515999999999998</v>
      </c>
      <c r="O384">
        <f t="shared" si="21"/>
        <v>24.375999999999998</v>
      </c>
      <c r="P384">
        <v>0</v>
      </c>
      <c r="R384">
        <v>112.42</v>
      </c>
      <c r="S384">
        <f t="shared" si="22"/>
        <v>94.28</v>
      </c>
      <c r="T384">
        <v>0</v>
      </c>
      <c r="V384">
        <v>-10.789</v>
      </c>
      <c r="W384">
        <f t="shared" si="23"/>
        <v>-28.930900000000001</v>
      </c>
      <c r="X384">
        <v>0</v>
      </c>
    </row>
    <row r="385" spans="2:24" x14ac:dyDescent="0.2">
      <c r="B385">
        <v>-119.22</v>
      </c>
      <c r="C385">
        <v>49.866999999999997</v>
      </c>
      <c r="D385">
        <v>117.58</v>
      </c>
      <c r="E385">
        <v>-11.551</v>
      </c>
      <c r="J385">
        <v>-119.22</v>
      </c>
      <c r="K385">
        <f t="shared" si="20"/>
        <v>-137.36000000000001</v>
      </c>
      <c r="L385">
        <v>0</v>
      </c>
      <c r="N385">
        <v>49.866999999999997</v>
      </c>
      <c r="O385">
        <f t="shared" si="21"/>
        <v>31.726999999999997</v>
      </c>
      <c r="P385">
        <v>0</v>
      </c>
      <c r="R385">
        <v>117.58</v>
      </c>
      <c r="S385">
        <f t="shared" si="22"/>
        <v>99.44</v>
      </c>
      <c r="T385">
        <v>0</v>
      </c>
      <c r="V385">
        <v>-11.551</v>
      </c>
      <c r="W385">
        <f t="shared" si="23"/>
        <v>-29.692900000000002</v>
      </c>
      <c r="X385">
        <v>0</v>
      </c>
    </row>
    <row r="386" spans="2:24" x14ac:dyDescent="0.2">
      <c r="B386">
        <v>-118.55</v>
      </c>
      <c r="C386">
        <v>53.722999999999999</v>
      </c>
      <c r="D386">
        <v>117.44</v>
      </c>
      <c r="E386">
        <v>-10.318</v>
      </c>
      <c r="J386">
        <v>-118.55</v>
      </c>
      <c r="K386">
        <f t="shared" si="20"/>
        <v>-136.69</v>
      </c>
      <c r="L386">
        <v>0</v>
      </c>
      <c r="N386">
        <v>53.722999999999999</v>
      </c>
      <c r="O386">
        <f t="shared" si="21"/>
        <v>35.582999999999998</v>
      </c>
      <c r="P386">
        <v>0</v>
      </c>
      <c r="R386">
        <v>117.44</v>
      </c>
      <c r="S386">
        <f t="shared" si="22"/>
        <v>99.3</v>
      </c>
      <c r="T386">
        <v>0</v>
      </c>
      <c r="V386">
        <v>-10.318</v>
      </c>
      <c r="W386">
        <f t="shared" si="23"/>
        <v>-28.459899999999998</v>
      </c>
      <c r="X386">
        <v>0</v>
      </c>
    </row>
    <row r="387" spans="2:24" x14ac:dyDescent="0.2">
      <c r="B387">
        <v>-117.86</v>
      </c>
      <c r="C387">
        <v>56.761000000000003</v>
      </c>
      <c r="D387">
        <v>113.73</v>
      </c>
      <c r="E387">
        <v>-10.952</v>
      </c>
      <c r="J387">
        <v>-117.86</v>
      </c>
      <c r="K387">
        <f t="shared" si="20"/>
        <v>-136</v>
      </c>
      <c r="L387">
        <v>0</v>
      </c>
      <c r="N387">
        <v>56.761000000000003</v>
      </c>
      <c r="O387">
        <f t="shared" si="21"/>
        <v>38.621000000000002</v>
      </c>
      <c r="P387">
        <v>0</v>
      </c>
      <c r="R387">
        <v>113.73</v>
      </c>
      <c r="S387">
        <f t="shared" si="22"/>
        <v>95.59</v>
      </c>
      <c r="T387">
        <v>0</v>
      </c>
      <c r="V387">
        <v>-10.952</v>
      </c>
      <c r="W387">
        <f t="shared" si="23"/>
        <v>-29.093899999999998</v>
      </c>
      <c r="X387">
        <v>0</v>
      </c>
    </row>
    <row r="388" spans="2:24" x14ac:dyDescent="0.2">
      <c r="B388">
        <v>-120.59</v>
      </c>
      <c r="C388">
        <v>55.988</v>
      </c>
      <c r="D388">
        <v>113.37</v>
      </c>
      <c r="E388">
        <v>-14.461</v>
      </c>
      <c r="J388">
        <v>-120.59</v>
      </c>
      <c r="K388">
        <f t="shared" ref="K388:K451" si="24">J388-18.14</f>
        <v>-138.73000000000002</v>
      </c>
      <c r="L388">
        <v>0</v>
      </c>
      <c r="N388">
        <v>55.988</v>
      </c>
      <c r="O388">
        <f t="shared" ref="O388:O451" si="25">N388-18.14</f>
        <v>37.847999999999999</v>
      </c>
      <c r="P388">
        <v>0</v>
      </c>
      <c r="R388">
        <v>113.37</v>
      </c>
      <c r="S388">
        <f t="shared" ref="S388:S451" si="26">R388-18.14</f>
        <v>95.23</v>
      </c>
      <c r="T388">
        <v>0</v>
      </c>
      <c r="V388">
        <v>-14.461</v>
      </c>
      <c r="W388">
        <f t="shared" ref="W388:W451" si="27">V388-18.1419</f>
        <v>-32.602899999999998</v>
      </c>
      <c r="X388">
        <v>0</v>
      </c>
    </row>
    <row r="389" spans="2:24" x14ac:dyDescent="0.2">
      <c r="B389">
        <v>-120.49</v>
      </c>
      <c r="C389">
        <v>55.959000000000003</v>
      </c>
      <c r="D389">
        <v>112.56</v>
      </c>
      <c r="E389">
        <v>-15.54</v>
      </c>
      <c r="J389">
        <v>-120.49</v>
      </c>
      <c r="K389">
        <f t="shared" si="24"/>
        <v>-138.63</v>
      </c>
      <c r="L389">
        <v>0</v>
      </c>
      <c r="N389">
        <v>55.959000000000003</v>
      </c>
      <c r="O389">
        <f t="shared" si="25"/>
        <v>37.819000000000003</v>
      </c>
      <c r="P389">
        <v>0</v>
      </c>
      <c r="R389">
        <v>112.56</v>
      </c>
      <c r="S389">
        <f t="shared" si="26"/>
        <v>94.42</v>
      </c>
      <c r="T389">
        <v>0</v>
      </c>
      <c r="V389">
        <v>-15.54</v>
      </c>
      <c r="W389">
        <f t="shared" si="27"/>
        <v>-33.681899999999999</v>
      </c>
      <c r="X389">
        <v>0</v>
      </c>
    </row>
    <row r="390" spans="2:24" x14ac:dyDescent="0.2">
      <c r="B390">
        <v>-100.3</v>
      </c>
      <c r="C390">
        <v>56.491999999999997</v>
      </c>
      <c r="D390">
        <v>113.15</v>
      </c>
      <c r="E390">
        <v>-14.849</v>
      </c>
      <c r="J390">
        <v>-100.3</v>
      </c>
      <c r="K390">
        <f t="shared" si="24"/>
        <v>-118.44</v>
      </c>
      <c r="L390">
        <v>0</v>
      </c>
      <c r="N390">
        <v>56.491999999999997</v>
      </c>
      <c r="O390">
        <f t="shared" si="25"/>
        <v>38.351999999999997</v>
      </c>
      <c r="P390">
        <v>0</v>
      </c>
      <c r="R390">
        <v>113.15</v>
      </c>
      <c r="S390">
        <f t="shared" si="26"/>
        <v>95.01</v>
      </c>
      <c r="T390">
        <v>0</v>
      </c>
      <c r="V390">
        <v>-14.849</v>
      </c>
      <c r="W390">
        <f t="shared" si="27"/>
        <v>-32.990899999999996</v>
      </c>
      <c r="X390">
        <v>0</v>
      </c>
    </row>
    <row r="391" spans="2:24" x14ac:dyDescent="0.2">
      <c r="B391">
        <v>-92.108000000000004</v>
      </c>
      <c r="C391">
        <v>55.709000000000003</v>
      </c>
      <c r="D391">
        <v>112.1</v>
      </c>
      <c r="E391">
        <v>-15.406000000000001</v>
      </c>
      <c r="J391">
        <v>-92.108000000000004</v>
      </c>
      <c r="K391">
        <f t="shared" si="24"/>
        <v>-110.248</v>
      </c>
      <c r="L391">
        <v>0</v>
      </c>
      <c r="N391">
        <v>55.709000000000003</v>
      </c>
      <c r="O391">
        <f t="shared" si="25"/>
        <v>37.569000000000003</v>
      </c>
      <c r="P391">
        <v>0</v>
      </c>
      <c r="R391">
        <v>112.1</v>
      </c>
      <c r="S391">
        <f t="shared" si="26"/>
        <v>93.96</v>
      </c>
      <c r="T391">
        <v>0</v>
      </c>
      <c r="V391">
        <v>-15.406000000000001</v>
      </c>
      <c r="W391">
        <f t="shared" si="27"/>
        <v>-33.547899999999998</v>
      </c>
      <c r="X391">
        <v>0</v>
      </c>
    </row>
    <row r="392" spans="2:24" x14ac:dyDescent="0.2">
      <c r="B392">
        <v>-91.588999999999999</v>
      </c>
      <c r="C392">
        <v>54.689</v>
      </c>
      <c r="D392">
        <v>102.56</v>
      </c>
      <c r="E392">
        <v>-24.346</v>
      </c>
      <c r="J392">
        <v>-91.588999999999999</v>
      </c>
      <c r="K392">
        <f t="shared" si="24"/>
        <v>-109.729</v>
      </c>
      <c r="L392">
        <v>0</v>
      </c>
      <c r="N392">
        <v>54.689</v>
      </c>
      <c r="O392">
        <f t="shared" si="25"/>
        <v>36.548999999999999</v>
      </c>
      <c r="P392">
        <v>0</v>
      </c>
      <c r="R392">
        <v>102.56</v>
      </c>
      <c r="S392">
        <f t="shared" si="26"/>
        <v>84.42</v>
      </c>
      <c r="T392">
        <v>0</v>
      </c>
      <c r="V392">
        <v>-24.346</v>
      </c>
      <c r="W392">
        <f t="shared" si="27"/>
        <v>-42.487899999999996</v>
      </c>
      <c r="X392">
        <v>0</v>
      </c>
    </row>
    <row r="393" spans="2:24" x14ac:dyDescent="0.2">
      <c r="B393">
        <v>-84.697000000000003</v>
      </c>
      <c r="C393">
        <v>51.302999999999997</v>
      </c>
      <c r="D393">
        <v>116.13</v>
      </c>
      <c r="E393">
        <v>-33.720999999999997</v>
      </c>
      <c r="J393">
        <v>-84.697000000000003</v>
      </c>
      <c r="K393">
        <f t="shared" si="24"/>
        <v>-102.837</v>
      </c>
      <c r="L393">
        <v>0</v>
      </c>
      <c r="N393">
        <v>51.302999999999997</v>
      </c>
      <c r="O393">
        <f t="shared" si="25"/>
        <v>33.162999999999997</v>
      </c>
      <c r="P393">
        <v>0</v>
      </c>
      <c r="R393">
        <v>116.13</v>
      </c>
      <c r="S393">
        <f t="shared" si="26"/>
        <v>97.99</v>
      </c>
      <c r="T393">
        <v>0</v>
      </c>
      <c r="V393">
        <v>-33.720999999999997</v>
      </c>
      <c r="W393">
        <f t="shared" si="27"/>
        <v>-51.862899999999996</v>
      </c>
      <c r="X393">
        <v>0</v>
      </c>
    </row>
    <row r="394" spans="2:24" x14ac:dyDescent="0.2">
      <c r="B394">
        <v>-85.671999999999997</v>
      </c>
      <c r="C394">
        <v>47.866999999999997</v>
      </c>
      <c r="D394">
        <v>120.48</v>
      </c>
      <c r="E394">
        <v>-34.969000000000001</v>
      </c>
      <c r="J394">
        <v>-85.671999999999997</v>
      </c>
      <c r="K394">
        <f t="shared" si="24"/>
        <v>-103.812</v>
      </c>
      <c r="L394">
        <v>0</v>
      </c>
      <c r="N394">
        <v>47.866999999999997</v>
      </c>
      <c r="O394">
        <f t="shared" si="25"/>
        <v>29.726999999999997</v>
      </c>
      <c r="P394">
        <v>0</v>
      </c>
      <c r="R394">
        <v>120.48</v>
      </c>
      <c r="S394">
        <f t="shared" si="26"/>
        <v>102.34</v>
      </c>
      <c r="T394">
        <v>0</v>
      </c>
      <c r="V394">
        <v>-34.969000000000001</v>
      </c>
      <c r="W394">
        <f t="shared" si="27"/>
        <v>-53.110900000000001</v>
      </c>
      <c r="X394">
        <v>0</v>
      </c>
    </row>
    <row r="395" spans="2:24" x14ac:dyDescent="0.2">
      <c r="B395">
        <v>-79.385999999999996</v>
      </c>
      <c r="C395">
        <v>49.298000000000002</v>
      </c>
      <c r="D395">
        <v>109.92</v>
      </c>
      <c r="E395">
        <v>-33.030999999999999</v>
      </c>
      <c r="J395">
        <v>-79.385999999999996</v>
      </c>
      <c r="K395">
        <f t="shared" si="24"/>
        <v>-97.525999999999996</v>
      </c>
      <c r="L395">
        <v>0</v>
      </c>
      <c r="N395">
        <v>49.298000000000002</v>
      </c>
      <c r="O395">
        <f t="shared" si="25"/>
        <v>31.158000000000001</v>
      </c>
      <c r="P395">
        <v>0</v>
      </c>
      <c r="R395">
        <v>109.92</v>
      </c>
      <c r="S395">
        <f t="shared" si="26"/>
        <v>91.78</v>
      </c>
      <c r="T395">
        <v>0</v>
      </c>
      <c r="V395">
        <v>-33.030999999999999</v>
      </c>
      <c r="W395">
        <f t="shared" si="27"/>
        <v>-51.172899999999998</v>
      </c>
      <c r="X395">
        <v>0</v>
      </c>
    </row>
    <row r="396" spans="2:24" x14ac:dyDescent="0.2">
      <c r="B396">
        <v>-73.212999999999994</v>
      </c>
      <c r="C396">
        <v>28.309000000000001</v>
      </c>
      <c r="D396">
        <v>104.58</v>
      </c>
      <c r="E396">
        <v>-31.805</v>
      </c>
      <c r="J396">
        <v>-73.212999999999994</v>
      </c>
      <c r="K396">
        <f t="shared" si="24"/>
        <v>-91.352999999999994</v>
      </c>
      <c r="L396">
        <v>0</v>
      </c>
      <c r="N396">
        <v>28.309000000000001</v>
      </c>
      <c r="O396">
        <f t="shared" si="25"/>
        <v>10.169</v>
      </c>
      <c r="P396">
        <v>0</v>
      </c>
      <c r="R396">
        <v>104.58</v>
      </c>
      <c r="S396">
        <f t="shared" si="26"/>
        <v>86.44</v>
      </c>
      <c r="T396">
        <v>0</v>
      </c>
      <c r="V396">
        <v>-31.805</v>
      </c>
      <c r="W396">
        <f t="shared" si="27"/>
        <v>-49.946899999999999</v>
      </c>
      <c r="X396">
        <v>0</v>
      </c>
    </row>
    <row r="397" spans="2:24" x14ac:dyDescent="0.2">
      <c r="B397">
        <v>-48.572000000000003</v>
      </c>
      <c r="C397">
        <v>15.352</v>
      </c>
      <c r="D397">
        <v>119.35</v>
      </c>
      <c r="E397">
        <v>-34.228000000000002</v>
      </c>
      <c r="J397">
        <v>-48.572000000000003</v>
      </c>
      <c r="K397">
        <f t="shared" si="24"/>
        <v>-66.712000000000003</v>
      </c>
      <c r="L397">
        <v>0</v>
      </c>
      <c r="N397">
        <v>15.352</v>
      </c>
      <c r="O397">
        <f t="shared" si="25"/>
        <v>-2.7880000000000003</v>
      </c>
      <c r="P397">
        <v>0</v>
      </c>
      <c r="R397">
        <v>119.35</v>
      </c>
      <c r="S397">
        <f t="shared" si="26"/>
        <v>101.21</v>
      </c>
      <c r="T397">
        <v>0</v>
      </c>
      <c r="V397">
        <v>-34.228000000000002</v>
      </c>
      <c r="W397">
        <f t="shared" si="27"/>
        <v>-52.369900000000001</v>
      </c>
      <c r="X397">
        <v>0</v>
      </c>
    </row>
    <row r="398" spans="2:24" x14ac:dyDescent="0.2">
      <c r="B398">
        <v>-15.352</v>
      </c>
      <c r="C398">
        <v>7.1780999999999997</v>
      </c>
      <c r="D398">
        <v>120.87</v>
      </c>
      <c r="E398">
        <v>-33.921999999999997</v>
      </c>
      <c r="J398">
        <v>-15.352</v>
      </c>
      <c r="K398">
        <f t="shared" si="24"/>
        <v>-33.492000000000004</v>
      </c>
      <c r="L398">
        <v>0</v>
      </c>
      <c r="N398">
        <v>7.1780999999999997</v>
      </c>
      <c r="O398">
        <f t="shared" si="25"/>
        <v>-10.9619</v>
      </c>
      <c r="P398">
        <v>0</v>
      </c>
      <c r="R398">
        <v>120.87</v>
      </c>
      <c r="S398">
        <f t="shared" si="26"/>
        <v>102.73</v>
      </c>
      <c r="T398">
        <v>0</v>
      </c>
      <c r="V398">
        <v>-33.921999999999997</v>
      </c>
      <c r="W398">
        <f t="shared" si="27"/>
        <v>-52.063899999999997</v>
      </c>
      <c r="X398">
        <v>0</v>
      </c>
    </row>
    <row r="399" spans="2:24" x14ac:dyDescent="0.2">
      <c r="B399">
        <v>11.814</v>
      </c>
      <c r="C399">
        <v>10.416</v>
      </c>
      <c r="D399">
        <v>116.27</v>
      </c>
      <c r="E399">
        <v>-34.786000000000001</v>
      </c>
      <c r="J399">
        <v>11.814</v>
      </c>
      <c r="K399">
        <f t="shared" si="24"/>
        <v>-6.3260000000000005</v>
      </c>
      <c r="L399">
        <v>0</v>
      </c>
      <c r="N399">
        <v>10.416</v>
      </c>
      <c r="O399">
        <f t="shared" si="25"/>
        <v>-7.7240000000000002</v>
      </c>
      <c r="P399">
        <v>0</v>
      </c>
      <c r="R399">
        <v>116.27</v>
      </c>
      <c r="S399">
        <f t="shared" si="26"/>
        <v>98.13</v>
      </c>
      <c r="T399">
        <v>0</v>
      </c>
      <c r="V399">
        <v>-34.786000000000001</v>
      </c>
      <c r="W399">
        <f t="shared" si="27"/>
        <v>-52.927900000000001</v>
      </c>
      <c r="X399">
        <v>0</v>
      </c>
    </row>
    <row r="400" spans="2:24" x14ac:dyDescent="0.2">
      <c r="B400">
        <v>13.763999999999999</v>
      </c>
      <c r="C400">
        <v>13.98</v>
      </c>
      <c r="D400">
        <v>100.66</v>
      </c>
      <c r="E400">
        <v>-27.347999999999999</v>
      </c>
      <c r="J400">
        <v>13.763999999999999</v>
      </c>
      <c r="K400">
        <f t="shared" si="24"/>
        <v>-4.3760000000000012</v>
      </c>
      <c r="L400">
        <v>0</v>
      </c>
      <c r="N400">
        <v>13.98</v>
      </c>
      <c r="O400">
        <f t="shared" si="25"/>
        <v>-4.16</v>
      </c>
      <c r="P400">
        <v>0</v>
      </c>
      <c r="R400">
        <v>100.66</v>
      </c>
      <c r="S400">
        <f t="shared" si="26"/>
        <v>82.52</v>
      </c>
      <c r="T400">
        <v>0</v>
      </c>
      <c r="V400">
        <v>-27.347999999999999</v>
      </c>
      <c r="W400">
        <f t="shared" si="27"/>
        <v>-45.489899999999999</v>
      </c>
      <c r="X400">
        <v>0</v>
      </c>
    </row>
    <row r="401" spans="2:24" x14ac:dyDescent="0.2">
      <c r="B401">
        <v>24.885000000000002</v>
      </c>
      <c r="C401">
        <v>13.403</v>
      </c>
      <c r="D401">
        <v>101.87</v>
      </c>
      <c r="E401">
        <v>-33.128999999999998</v>
      </c>
      <c r="J401">
        <v>24.885000000000002</v>
      </c>
      <c r="K401">
        <f t="shared" si="24"/>
        <v>6.745000000000001</v>
      </c>
      <c r="L401">
        <v>0</v>
      </c>
      <c r="N401">
        <v>13.403</v>
      </c>
      <c r="O401">
        <f t="shared" si="25"/>
        <v>-4.7370000000000001</v>
      </c>
      <c r="P401">
        <v>0</v>
      </c>
      <c r="R401">
        <v>101.87</v>
      </c>
      <c r="S401">
        <f t="shared" si="26"/>
        <v>83.73</v>
      </c>
      <c r="T401">
        <v>0</v>
      </c>
      <c r="V401">
        <v>-33.128999999999998</v>
      </c>
      <c r="W401">
        <f t="shared" si="27"/>
        <v>-51.270899999999997</v>
      </c>
      <c r="X401">
        <v>0</v>
      </c>
    </row>
    <row r="402" spans="2:24" x14ac:dyDescent="0.2">
      <c r="B402">
        <v>16.417999999999999</v>
      </c>
      <c r="C402">
        <v>21.960999999999999</v>
      </c>
      <c r="D402">
        <v>105.87</v>
      </c>
      <c r="E402">
        <v>-28.533999999999999</v>
      </c>
      <c r="J402">
        <v>16.417999999999999</v>
      </c>
      <c r="K402">
        <f t="shared" si="24"/>
        <v>-1.7220000000000013</v>
      </c>
      <c r="L402">
        <v>0</v>
      </c>
      <c r="N402">
        <v>21.960999999999999</v>
      </c>
      <c r="O402">
        <f t="shared" si="25"/>
        <v>3.820999999999998</v>
      </c>
      <c r="P402">
        <v>0</v>
      </c>
      <c r="R402">
        <v>105.87</v>
      </c>
      <c r="S402">
        <f t="shared" si="26"/>
        <v>87.73</v>
      </c>
      <c r="T402">
        <v>0</v>
      </c>
      <c r="V402">
        <v>-28.533999999999999</v>
      </c>
      <c r="W402">
        <f t="shared" si="27"/>
        <v>-46.675899999999999</v>
      </c>
      <c r="X402">
        <v>0</v>
      </c>
    </row>
    <row r="403" spans="2:24" x14ac:dyDescent="0.2">
      <c r="B403">
        <v>33.921999999999997</v>
      </c>
      <c r="C403">
        <v>30.036000000000001</v>
      </c>
      <c r="D403">
        <v>111.81</v>
      </c>
      <c r="E403">
        <v>-23.59</v>
      </c>
      <c r="J403">
        <v>33.921999999999997</v>
      </c>
      <c r="K403">
        <f t="shared" si="24"/>
        <v>15.781999999999996</v>
      </c>
      <c r="L403">
        <v>0</v>
      </c>
      <c r="N403">
        <v>30.036000000000001</v>
      </c>
      <c r="O403">
        <f t="shared" si="25"/>
        <v>11.896000000000001</v>
      </c>
      <c r="P403">
        <v>0</v>
      </c>
      <c r="R403">
        <v>111.81</v>
      </c>
      <c r="S403">
        <f t="shared" si="26"/>
        <v>93.67</v>
      </c>
      <c r="T403">
        <v>0</v>
      </c>
      <c r="V403">
        <v>-23.59</v>
      </c>
      <c r="W403">
        <f t="shared" si="27"/>
        <v>-41.731899999999996</v>
      </c>
      <c r="X403">
        <v>0</v>
      </c>
    </row>
    <row r="404" spans="2:24" x14ac:dyDescent="0.2">
      <c r="B404">
        <v>60.320999999999998</v>
      </c>
      <c r="C404">
        <v>33.222000000000001</v>
      </c>
      <c r="D404">
        <v>113.45</v>
      </c>
      <c r="E404">
        <v>-22.423999999999999</v>
      </c>
      <c r="J404">
        <v>60.320999999999998</v>
      </c>
      <c r="K404">
        <f t="shared" si="24"/>
        <v>42.180999999999997</v>
      </c>
      <c r="L404">
        <v>0</v>
      </c>
      <c r="N404">
        <v>33.222000000000001</v>
      </c>
      <c r="O404">
        <f t="shared" si="25"/>
        <v>15.082000000000001</v>
      </c>
      <c r="P404">
        <v>0</v>
      </c>
      <c r="R404">
        <v>113.45</v>
      </c>
      <c r="S404">
        <f t="shared" si="26"/>
        <v>95.31</v>
      </c>
      <c r="T404">
        <v>0</v>
      </c>
      <c r="V404">
        <v>-22.423999999999999</v>
      </c>
      <c r="W404">
        <f t="shared" si="27"/>
        <v>-40.565899999999999</v>
      </c>
      <c r="X404">
        <v>0</v>
      </c>
    </row>
    <row r="405" spans="2:24" x14ac:dyDescent="0.2">
      <c r="B405">
        <v>68.584999999999994</v>
      </c>
      <c r="C405">
        <v>39.200000000000003</v>
      </c>
      <c r="D405">
        <v>98.585999999999999</v>
      </c>
      <c r="E405">
        <v>-26.387</v>
      </c>
      <c r="J405">
        <v>68.584999999999994</v>
      </c>
      <c r="K405">
        <f t="shared" si="24"/>
        <v>50.444999999999993</v>
      </c>
      <c r="L405">
        <v>0</v>
      </c>
      <c r="N405">
        <v>39.200000000000003</v>
      </c>
      <c r="O405">
        <f t="shared" si="25"/>
        <v>21.060000000000002</v>
      </c>
      <c r="P405">
        <v>0</v>
      </c>
      <c r="R405">
        <v>98.585999999999999</v>
      </c>
      <c r="S405">
        <f t="shared" si="26"/>
        <v>80.445999999999998</v>
      </c>
      <c r="T405">
        <v>0</v>
      </c>
      <c r="V405">
        <v>-26.387</v>
      </c>
      <c r="W405">
        <f t="shared" si="27"/>
        <v>-44.5289</v>
      </c>
      <c r="X405">
        <v>0</v>
      </c>
    </row>
    <row r="406" spans="2:24" x14ac:dyDescent="0.2">
      <c r="B406">
        <v>46.103999999999999</v>
      </c>
      <c r="C406">
        <v>44.518999999999998</v>
      </c>
      <c r="D406">
        <v>93.197999999999993</v>
      </c>
      <c r="E406">
        <v>-41.197000000000003</v>
      </c>
      <c r="J406">
        <v>46.103999999999999</v>
      </c>
      <c r="K406">
        <f t="shared" si="24"/>
        <v>27.963999999999999</v>
      </c>
      <c r="L406">
        <v>0</v>
      </c>
      <c r="N406">
        <v>44.518999999999998</v>
      </c>
      <c r="O406">
        <f t="shared" si="25"/>
        <v>26.378999999999998</v>
      </c>
      <c r="P406">
        <v>0</v>
      </c>
      <c r="R406">
        <v>93.197999999999993</v>
      </c>
      <c r="S406">
        <f t="shared" si="26"/>
        <v>75.057999999999993</v>
      </c>
      <c r="T406">
        <v>0</v>
      </c>
      <c r="V406">
        <v>-41.197000000000003</v>
      </c>
      <c r="W406">
        <f t="shared" si="27"/>
        <v>-59.338900000000002</v>
      </c>
      <c r="X406">
        <v>0</v>
      </c>
    </row>
    <row r="407" spans="2:24" x14ac:dyDescent="0.2">
      <c r="B407">
        <v>26.268000000000001</v>
      </c>
      <c r="C407">
        <v>38.052</v>
      </c>
      <c r="D407">
        <v>90.658000000000001</v>
      </c>
      <c r="E407">
        <v>-40.677999999999997</v>
      </c>
      <c r="J407">
        <v>26.268000000000001</v>
      </c>
      <c r="K407">
        <f t="shared" si="24"/>
        <v>8.1280000000000001</v>
      </c>
      <c r="L407">
        <v>0</v>
      </c>
      <c r="N407">
        <v>38.052</v>
      </c>
      <c r="O407">
        <f t="shared" si="25"/>
        <v>19.911999999999999</v>
      </c>
      <c r="P407">
        <v>0</v>
      </c>
      <c r="R407">
        <v>90.658000000000001</v>
      </c>
      <c r="S407">
        <f t="shared" si="26"/>
        <v>72.518000000000001</v>
      </c>
      <c r="T407">
        <v>0</v>
      </c>
      <c r="V407">
        <v>-40.677999999999997</v>
      </c>
      <c r="W407">
        <f t="shared" si="27"/>
        <v>-58.819899999999997</v>
      </c>
      <c r="X407">
        <v>0</v>
      </c>
    </row>
    <row r="408" spans="2:24" x14ac:dyDescent="0.2">
      <c r="B408">
        <v>45.395000000000003</v>
      </c>
      <c r="C408">
        <v>19.789000000000001</v>
      </c>
      <c r="D408">
        <v>90.42</v>
      </c>
      <c r="E408">
        <v>-46.573</v>
      </c>
      <c r="J408">
        <v>45.395000000000003</v>
      </c>
      <c r="K408">
        <f t="shared" si="24"/>
        <v>27.255000000000003</v>
      </c>
      <c r="L408">
        <v>0</v>
      </c>
      <c r="N408">
        <v>19.789000000000001</v>
      </c>
      <c r="O408">
        <f t="shared" si="25"/>
        <v>1.6490000000000009</v>
      </c>
      <c r="P408">
        <v>0</v>
      </c>
      <c r="R408">
        <v>90.42</v>
      </c>
      <c r="S408">
        <f t="shared" si="26"/>
        <v>72.28</v>
      </c>
      <c r="T408">
        <v>0</v>
      </c>
      <c r="V408">
        <v>-46.573</v>
      </c>
      <c r="W408">
        <f t="shared" si="27"/>
        <v>-64.7149</v>
      </c>
      <c r="X408">
        <v>0</v>
      </c>
    </row>
    <row r="409" spans="2:24" x14ac:dyDescent="0.2">
      <c r="B409">
        <v>48.381</v>
      </c>
      <c r="C409">
        <v>17.353000000000002</v>
      </c>
      <c r="D409">
        <v>87.558000000000007</v>
      </c>
      <c r="E409">
        <v>-27.861999999999998</v>
      </c>
      <c r="J409">
        <v>48.381</v>
      </c>
      <c r="K409">
        <f t="shared" si="24"/>
        <v>30.241</v>
      </c>
      <c r="L409">
        <v>0</v>
      </c>
      <c r="N409">
        <v>17.353000000000002</v>
      </c>
      <c r="O409">
        <f t="shared" si="25"/>
        <v>-0.78699999999999903</v>
      </c>
      <c r="P409">
        <v>0</v>
      </c>
      <c r="R409">
        <v>87.558000000000007</v>
      </c>
      <c r="S409">
        <f t="shared" si="26"/>
        <v>69.418000000000006</v>
      </c>
      <c r="T409">
        <v>0</v>
      </c>
      <c r="V409">
        <v>-27.861999999999998</v>
      </c>
      <c r="W409">
        <f t="shared" si="27"/>
        <v>-46.003900000000002</v>
      </c>
      <c r="X409">
        <v>0</v>
      </c>
    </row>
    <row r="410" spans="2:24" x14ac:dyDescent="0.2">
      <c r="B410">
        <v>60.914999999999999</v>
      </c>
      <c r="C410">
        <v>13.231</v>
      </c>
      <c r="D410">
        <v>80.423000000000002</v>
      </c>
      <c r="E410">
        <v>-17.966000000000001</v>
      </c>
      <c r="J410">
        <v>60.914999999999999</v>
      </c>
      <c r="K410">
        <f t="shared" si="24"/>
        <v>42.774999999999999</v>
      </c>
      <c r="L410">
        <v>0</v>
      </c>
      <c r="N410">
        <v>13.231</v>
      </c>
      <c r="O410">
        <f t="shared" si="25"/>
        <v>-4.9090000000000007</v>
      </c>
      <c r="P410">
        <v>0</v>
      </c>
      <c r="R410">
        <v>80.423000000000002</v>
      </c>
      <c r="S410">
        <f t="shared" si="26"/>
        <v>62.283000000000001</v>
      </c>
      <c r="T410">
        <v>0</v>
      </c>
      <c r="V410">
        <v>-17.966000000000001</v>
      </c>
      <c r="W410">
        <f t="shared" si="27"/>
        <v>-36.107900000000001</v>
      </c>
      <c r="X410">
        <v>0</v>
      </c>
    </row>
    <row r="411" spans="2:24" x14ac:dyDescent="0.2">
      <c r="B411">
        <v>57.817</v>
      </c>
      <c r="C411">
        <v>30.962</v>
      </c>
      <c r="D411">
        <v>79.361000000000004</v>
      </c>
      <c r="E411">
        <v>-5.9127999999999998</v>
      </c>
      <c r="J411">
        <v>57.817</v>
      </c>
      <c r="K411">
        <f t="shared" si="24"/>
        <v>39.677</v>
      </c>
      <c r="L411">
        <v>0</v>
      </c>
      <c r="N411">
        <v>30.962</v>
      </c>
      <c r="O411">
        <f t="shared" si="25"/>
        <v>12.821999999999999</v>
      </c>
      <c r="P411">
        <v>0</v>
      </c>
      <c r="R411">
        <v>79.361000000000004</v>
      </c>
      <c r="S411">
        <f t="shared" si="26"/>
        <v>61.221000000000004</v>
      </c>
      <c r="T411">
        <v>0</v>
      </c>
      <c r="V411">
        <v>-5.9127999999999998</v>
      </c>
      <c r="W411">
        <f t="shared" si="27"/>
        <v>-24.0547</v>
      </c>
      <c r="X411">
        <v>0</v>
      </c>
    </row>
    <row r="412" spans="2:24" x14ac:dyDescent="0.2">
      <c r="B412">
        <v>57.545000000000002</v>
      </c>
      <c r="C412">
        <v>31.573</v>
      </c>
      <c r="D412">
        <v>84.346999999999994</v>
      </c>
      <c r="E412">
        <v>11.298999999999999</v>
      </c>
      <c r="J412">
        <v>57.545000000000002</v>
      </c>
      <c r="K412">
        <f t="shared" si="24"/>
        <v>39.405000000000001</v>
      </c>
      <c r="L412">
        <v>0</v>
      </c>
      <c r="N412">
        <v>31.573</v>
      </c>
      <c r="O412">
        <f t="shared" si="25"/>
        <v>13.433</v>
      </c>
      <c r="P412">
        <v>0</v>
      </c>
      <c r="R412">
        <v>84.346999999999994</v>
      </c>
      <c r="S412">
        <f t="shared" si="26"/>
        <v>66.206999999999994</v>
      </c>
      <c r="T412">
        <v>0</v>
      </c>
      <c r="V412">
        <v>11.298999999999999</v>
      </c>
      <c r="W412">
        <f t="shared" si="27"/>
        <v>-6.8429000000000002</v>
      </c>
      <c r="X412">
        <v>0</v>
      </c>
    </row>
    <row r="413" spans="2:24" x14ac:dyDescent="0.2">
      <c r="B413">
        <v>54.06</v>
      </c>
      <c r="C413">
        <v>32.517000000000003</v>
      </c>
      <c r="D413">
        <v>85.924999999999997</v>
      </c>
      <c r="E413">
        <v>17.927</v>
      </c>
      <c r="J413">
        <v>54.06</v>
      </c>
      <c r="K413">
        <f t="shared" si="24"/>
        <v>35.92</v>
      </c>
      <c r="L413">
        <v>0</v>
      </c>
      <c r="N413">
        <v>32.517000000000003</v>
      </c>
      <c r="O413">
        <f t="shared" si="25"/>
        <v>14.377000000000002</v>
      </c>
      <c r="P413">
        <v>0</v>
      </c>
      <c r="R413">
        <v>85.924999999999997</v>
      </c>
      <c r="S413">
        <f t="shared" si="26"/>
        <v>67.784999999999997</v>
      </c>
      <c r="T413">
        <v>0</v>
      </c>
      <c r="V413">
        <v>17.927</v>
      </c>
      <c r="W413">
        <f t="shared" si="27"/>
        <v>-0.21490000000000009</v>
      </c>
      <c r="X413">
        <v>0</v>
      </c>
    </row>
    <row r="414" spans="2:24" x14ac:dyDescent="0.2">
      <c r="B414">
        <v>45.588000000000001</v>
      </c>
      <c r="C414">
        <v>34.460999999999999</v>
      </c>
      <c r="D414">
        <v>87.537999999999997</v>
      </c>
      <c r="E414">
        <v>23.224</v>
      </c>
      <c r="J414">
        <v>45.588000000000001</v>
      </c>
      <c r="K414">
        <f t="shared" si="24"/>
        <v>27.448</v>
      </c>
      <c r="L414">
        <v>0</v>
      </c>
      <c r="N414">
        <v>34.460999999999999</v>
      </c>
      <c r="O414">
        <f t="shared" si="25"/>
        <v>16.320999999999998</v>
      </c>
      <c r="P414">
        <v>0</v>
      </c>
      <c r="R414">
        <v>87.537999999999997</v>
      </c>
      <c r="S414">
        <f t="shared" si="26"/>
        <v>69.397999999999996</v>
      </c>
      <c r="T414">
        <v>0</v>
      </c>
      <c r="V414">
        <v>23.224</v>
      </c>
      <c r="W414">
        <f t="shared" si="27"/>
        <v>5.0821000000000005</v>
      </c>
      <c r="X414">
        <v>0</v>
      </c>
    </row>
    <row r="415" spans="2:24" x14ac:dyDescent="0.2">
      <c r="B415">
        <v>41.243000000000002</v>
      </c>
      <c r="C415">
        <v>36.206000000000003</v>
      </c>
      <c r="D415">
        <v>92.289000000000001</v>
      </c>
      <c r="E415">
        <v>30.905999999999999</v>
      </c>
      <c r="J415">
        <v>41.243000000000002</v>
      </c>
      <c r="K415">
        <f t="shared" si="24"/>
        <v>23.103000000000002</v>
      </c>
      <c r="L415">
        <v>0</v>
      </c>
      <c r="N415">
        <v>36.206000000000003</v>
      </c>
      <c r="O415">
        <f t="shared" si="25"/>
        <v>18.066000000000003</v>
      </c>
      <c r="P415">
        <v>0</v>
      </c>
      <c r="R415">
        <v>92.289000000000001</v>
      </c>
      <c r="S415">
        <f t="shared" si="26"/>
        <v>74.149000000000001</v>
      </c>
      <c r="T415">
        <v>0</v>
      </c>
      <c r="V415">
        <v>30.905999999999999</v>
      </c>
      <c r="W415">
        <f t="shared" si="27"/>
        <v>12.764099999999999</v>
      </c>
      <c r="X415">
        <v>0</v>
      </c>
    </row>
    <row r="416" spans="2:24" x14ac:dyDescent="0.2">
      <c r="B416">
        <v>32.951999999999998</v>
      </c>
      <c r="C416">
        <v>36.338000000000001</v>
      </c>
      <c r="D416">
        <v>105.48</v>
      </c>
      <c r="E416">
        <v>40.043999999999997</v>
      </c>
      <c r="J416">
        <v>32.951999999999998</v>
      </c>
      <c r="K416">
        <f t="shared" si="24"/>
        <v>14.811999999999998</v>
      </c>
      <c r="L416">
        <v>0</v>
      </c>
      <c r="N416">
        <v>36.338000000000001</v>
      </c>
      <c r="O416">
        <f t="shared" si="25"/>
        <v>18.198</v>
      </c>
      <c r="P416">
        <v>0</v>
      </c>
      <c r="R416">
        <v>105.48</v>
      </c>
      <c r="S416">
        <f t="shared" si="26"/>
        <v>87.34</v>
      </c>
      <c r="T416">
        <v>0</v>
      </c>
      <c r="V416">
        <v>40.043999999999997</v>
      </c>
      <c r="W416">
        <f t="shared" si="27"/>
        <v>21.902099999999997</v>
      </c>
      <c r="X416">
        <v>0</v>
      </c>
    </row>
    <row r="417" spans="2:24" x14ac:dyDescent="0.2">
      <c r="B417">
        <v>28.216999999999999</v>
      </c>
      <c r="C417">
        <v>31.963000000000001</v>
      </c>
      <c r="D417">
        <v>105.8</v>
      </c>
      <c r="E417">
        <v>47.837000000000003</v>
      </c>
      <c r="J417">
        <v>28.216999999999999</v>
      </c>
      <c r="K417">
        <f t="shared" si="24"/>
        <v>10.076999999999998</v>
      </c>
      <c r="L417">
        <v>0</v>
      </c>
      <c r="N417">
        <v>31.963000000000001</v>
      </c>
      <c r="O417">
        <f t="shared" si="25"/>
        <v>13.823</v>
      </c>
      <c r="P417">
        <v>0</v>
      </c>
      <c r="R417">
        <v>105.8</v>
      </c>
      <c r="S417">
        <f t="shared" si="26"/>
        <v>87.66</v>
      </c>
      <c r="T417">
        <v>0</v>
      </c>
      <c r="V417">
        <v>47.837000000000003</v>
      </c>
      <c r="W417">
        <f t="shared" si="27"/>
        <v>29.695100000000004</v>
      </c>
      <c r="X417">
        <v>0</v>
      </c>
    </row>
    <row r="418" spans="2:24" x14ac:dyDescent="0.2">
      <c r="B418">
        <v>27.434999999999999</v>
      </c>
      <c r="C418">
        <v>29.65</v>
      </c>
      <c r="D418">
        <v>101.22</v>
      </c>
      <c r="E418">
        <v>49.59</v>
      </c>
      <c r="J418">
        <v>27.434999999999999</v>
      </c>
      <c r="K418">
        <f t="shared" si="24"/>
        <v>9.2949999999999982</v>
      </c>
      <c r="L418">
        <v>0</v>
      </c>
      <c r="N418">
        <v>29.65</v>
      </c>
      <c r="O418">
        <f t="shared" si="25"/>
        <v>11.509999999999998</v>
      </c>
      <c r="P418">
        <v>0</v>
      </c>
      <c r="R418">
        <v>101.22</v>
      </c>
      <c r="S418">
        <f t="shared" si="26"/>
        <v>83.08</v>
      </c>
      <c r="T418">
        <v>0</v>
      </c>
      <c r="V418">
        <v>49.59</v>
      </c>
      <c r="W418">
        <f t="shared" si="27"/>
        <v>31.448100000000004</v>
      </c>
      <c r="X418">
        <v>0</v>
      </c>
    </row>
    <row r="419" spans="2:24" x14ac:dyDescent="0.2">
      <c r="B419">
        <v>26.678999999999998</v>
      </c>
      <c r="C419">
        <v>25.716000000000001</v>
      </c>
      <c r="D419">
        <v>91.605000000000004</v>
      </c>
      <c r="E419">
        <v>47.316000000000003</v>
      </c>
      <c r="J419">
        <v>26.678999999999998</v>
      </c>
      <c r="K419">
        <f t="shared" si="24"/>
        <v>8.5389999999999979</v>
      </c>
      <c r="L419">
        <v>0</v>
      </c>
      <c r="N419">
        <v>25.716000000000001</v>
      </c>
      <c r="O419">
        <f t="shared" si="25"/>
        <v>7.5760000000000005</v>
      </c>
      <c r="P419">
        <v>0</v>
      </c>
      <c r="R419">
        <v>91.605000000000004</v>
      </c>
      <c r="S419">
        <f t="shared" si="26"/>
        <v>73.465000000000003</v>
      </c>
      <c r="T419">
        <v>0</v>
      </c>
      <c r="V419">
        <v>47.316000000000003</v>
      </c>
      <c r="W419">
        <f t="shared" si="27"/>
        <v>29.174100000000003</v>
      </c>
      <c r="X419">
        <v>0</v>
      </c>
    </row>
    <row r="420" spans="2:24" x14ac:dyDescent="0.2">
      <c r="B420">
        <v>18.867999999999999</v>
      </c>
      <c r="C420">
        <v>22.63</v>
      </c>
      <c r="D420">
        <v>76.834000000000003</v>
      </c>
      <c r="E420">
        <v>42.848999999999997</v>
      </c>
      <c r="J420">
        <v>18.867999999999999</v>
      </c>
      <c r="K420">
        <f t="shared" si="24"/>
        <v>0.72799999999999798</v>
      </c>
      <c r="L420">
        <v>0</v>
      </c>
      <c r="N420">
        <v>22.63</v>
      </c>
      <c r="O420">
        <f t="shared" si="25"/>
        <v>4.4899999999999984</v>
      </c>
      <c r="P420">
        <v>0</v>
      </c>
      <c r="R420">
        <v>76.834000000000003</v>
      </c>
      <c r="S420">
        <f t="shared" si="26"/>
        <v>58.694000000000003</v>
      </c>
      <c r="T420">
        <v>0</v>
      </c>
      <c r="V420">
        <v>42.848999999999997</v>
      </c>
      <c r="W420">
        <f t="shared" si="27"/>
        <v>24.707099999999997</v>
      </c>
      <c r="X420">
        <v>0</v>
      </c>
    </row>
    <row r="421" spans="2:24" x14ac:dyDescent="0.2">
      <c r="B421">
        <v>11.78</v>
      </c>
      <c r="C421">
        <v>13.803000000000001</v>
      </c>
      <c r="D421">
        <v>70.046999999999997</v>
      </c>
      <c r="E421">
        <v>42.63</v>
      </c>
      <c r="J421">
        <v>11.78</v>
      </c>
      <c r="K421">
        <f t="shared" si="24"/>
        <v>-6.3600000000000012</v>
      </c>
      <c r="L421">
        <v>0</v>
      </c>
      <c r="N421">
        <v>13.803000000000001</v>
      </c>
      <c r="O421">
        <f t="shared" si="25"/>
        <v>-4.3369999999999997</v>
      </c>
      <c r="P421">
        <v>0</v>
      </c>
      <c r="R421">
        <v>70.046999999999997</v>
      </c>
      <c r="S421">
        <f t="shared" si="26"/>
        <v>51.906999999999996</v>
      </c>
      <c r="T421">
        <v>0</v>
      </c>
      <c r="V421">
        <v>42.63</v>
      </c>
      <c r="W421">
        <f t="shared" si="27"/>
        <v>24.488100000000003</v>
      </c>
      <c r="X421">
        <v>0</v>
      </c>
    </row>
    <row r="422" spans="2:24" x14ac:dyDescent="0.2">
      <c r="B422">
        <v>11.036</v>
      </c>
      <c r="C422">
        <v>10.441000000000001</v>
      </c>
      <c r="D422">
        <v>66.501999999999995</v>
      </c>
      <c r="E422">
        <v>40.581000000000003</v>
      </c>
      <c r="J422">
        <v>11.036</v>
      </c>
      <c r="K422">
        <f t="shared" si="24"/>
        <v>-7.104000000000001</v>
      </c>
      <c r="L422">
        <v>0</v>
      </c>
      <c r="N422">
        <v>10.441000000000001</v>
      </c>
      <c r="O422">
        <f t="shared" si="25"/>
        <v>-7.6989999999999998</v>
      </c>
      <c r="P422">
        <v>0</v>
      </c>
      <c r="R422">
        <v>66.501999999999995</v>
      </c>
      <c r="S422">
        <f t="shared" si="26"/>
        <v>48.361999999999995</v>
      </c>
      <c r="T422">
        <v>0</v>
      </c>
      <c r="V422">
        <v>40.581000000000003</v>
      </c>
      <c r="W422">
        <f t="shared" si="27"/>
        <v>22.439100000000003</v>
      </c>
      <c r="X422">
        <v>0</v>
      </c>
    </row>
    <row r="423" spans="2:24" x14ac:dyDescent="0.2">
      <c r="B423">
        <v>21.462</v>
      </c>
      <c r="C423">
        <v>17.065999999999999</v>
      </c>
      <c r="D423">
        <v>62.710999999999999</v>
      </c>
      <c r="E423">
        <v>36.777000000000001</v>
      </c>
      <c r="J423">
        <v>21.462</v>
      </c>
      <c r="K423">
        <f t="shared" si="24"/>
        <v>3.3219999999999992</v>
      </c>
      <c r="L423">
        <v>0</v>
      </c>
      <c r="N423">
        <v>17.065999999999999</v>
      </c>
      <c r="O423">
        <f t="shared" si="25"/>
        <v>-1.0740000000000016</v>
      </c>
      <c r="P423">
        <v>0</v>
      </c>
      <c r="R423">
        <v>62.710999999999999</v>
      </c>
      <c r="S423">
        <f t="shared" si="26"/>
        <v>44.570999999999998</v>
      </c>
      <c r="T423">
        <v>0</v>
      </c>
      <c r="V423">
        <v>36.777000000000001</v>
      </c>
      <c r="W423">
        <f t="shared" si="27"/>
        <v>18.635100000000001</v>
      </c>
      <c r="X423">
        <v>0</v>
      </c>
    </row>
    <row r="424" spans="2:24" x14ac:dyDescent="0.2">
      <c r="B424">
        <v>34.122</v>
      </c>
      <c r="C424">
        <v>30.869</v>
      </c>
      <c r="D424">
        <v>53.564</v>
      </c>
      <c r="E424">
        <v>34.085000000000001</v>
      </c>
      <c r="J424">
        <v>34.122</v>
      </c>
      <c r="K424">
        <f t="shared" si="24"/>
        <v>15.981999999999999</v>
      </c>
      <c r="L424">
        <v>0</v>
      </c>
      <c r="N424">
        <v>30.869</v>
      </c>
      <c r="O424">
        <f t="shared" si="25"/>
        <v>12.728999999999999</v>
      </c>
      <c r="P424">
        <v>0</v>
      </c>
      <c r="R424">
        <v>53.564</v>
      </c>
      <c r="S424">
        <f t="shared" si="26"/>
        <v>35.423999999999999</v>
      </c>
      <c r="T424">
        <v>0</v>
      </c>
      <c r="V424">
        <v>34.085000000000001</v>
      </c>
      <c r="W424">
        <f t="shared" si="27"/>
        <v>15.943100000000001</v>
      </c>
      <c r="X424">
        <v>0</v>
      </c>
    </row>
    <row r="425" spans="2:24" x14ac:dyDescent="0.2">
      <c r="B425">
        <v>45.392000000000003</v>
      </c>
      <c r="C425">
        <v>32.515999999999998</v>
      </c>
      <c r="D425">
        <v>48.765999999999998</v>
      </c>
      <c r="E425">
        <v>32.1</v>
      </c>
      <c r="J425">
        <v>45.392000000000003</v>
      </c>
      <c r="K425">
        <f t="shared" si="24"/>
        <v>27.252000000000002</v>
      </c>
      <c r="L425">
        <v>0</v>
      </c>
      <c r="N425">
        <v>32.515999999999998</v>
      </c>
      <c r="O425">
        <f t="shared" si="25"/>
        <v>14.375999999999998</v>
      </c>
      <c r="P425">
        <v>0</v>
      </c>
      <c r="R425">
        <v>48.765999999999998</v>
      </c>
      <c r="S425">
        <f t="shared" si="26"/>
        <v>30.625999999999998</v>
      </c>
      <c r="T425">
        <v>0</v>
      </c>
      <c r="V425">
        <v>32.1</v>
      </c>
      <c r="W425">
        <f t="shared" si="27"/>
        <v>13.958100000000002</v>
      </c>
      <c r="X425">
        <v>0</v>
      </c>
    </row>
    <row r="426" spans="2:24" x14ac:dyDescent="0.2">
      <c r="B426">
        <v>50.05</v>
      </c>
      <c r="C426">
        <v>33.816000000000003</v>
      </c>
      <c r="D426">
        <v>56.12</v>
      </c>
      <c r="E426">
        <v>27.707000000000001</v>
      </c>
      <c r="J426">
        <v>50.05</v>
      </c>
      <c r="K426">
        <f t="shared" si="24"/>
        <v>31.909999999999997</v>
      </c>
      <c r="L426">
        <v>0</v>
      </c>
      <c r="N426">
        <v>33.816000000000003</v>
      </c>
      <c r="O426">
        <f t="shared" si="25"/>
        <v>15.676000000000002</v>
      </c>
      <c r="P426">
        <v>0</v>
      </c>
      <c r="R426">
        <v>56.12</v>
      </c>
      <c r="S426">
        <f t="shared" si="26"/>
        <v>37.979999999999997</v>
      </c>
      <c r="T426">
        <v>0</v>
      </c>
      <c r="V426">
        <v>27.707000000000001</v>
      </c>
      <c r="W426">
        <f t="shared" si="27"/>
        <v>9.565100000000001</v>
      </c>
      <c r="X426">
        <v>0</v>
      </c>
    </row>
    <row r="427" spans="2:24" x14ac:dyDescent="0.2">
      <c r="B427">
        <v>55.32</v>
      </c>
      <c r="C427">
        <v>34.337000000000003</v>
      </c>
      <c r="D427">
        <v>49.244</v>
      </c>
      <c r="E427">
        <v>28.847999999999999</v>
      </c>
      <c r="J427">
        <v>55.32</v>
      </c>
      <c r="K427">
        <f t="shared" si="24"/>
        <v>37.18</v>
      </c>
      <c r="L427">
        <v>0</v>
      </c>
      <c r="N427">
        <v>34.337000000000003</v>
      </c>
      <c r="O427">
        <f t="shared" si="25"/>
        <v>16.197000000000003</v>
      </c>
      <c r="P427">
        <v>0</v>
      </c>
      <c r="R427">
        <v>49.244</v>
      </c>
      <c r="S427">
        <f t="shared" si="26"/>
        <v>31.103999999999999</v>
      </c>
      <c r="T427">
        <v>0</v>
      </c>
      <c r="V427">
        <v>28.847999999999999</v>
      </c>
      <c r="W427">
        <f t="shared" si="27"/>
        <v>10.706099999999999</v>
      </c>
      <c r="X427">
        <v>0</v>
      </c>
    </row>
    <row r="428" spans="2:24" x14ac:dyDescent="0.2">
      <c r="B428">
        <v>55.591999999999999</v>
      </c>
      <c r="C428">
        <v>32.491</v>
      </c>
      <c r="D428">
        <v>49.856000000000002</v>
      </c>
      <c r="E428">
        <v>29.922000000000001</v>
      </c>
      <c r="J428">
        <v>55.591999999999999</v>
      </c>
      <c r="K428">
        <f t="shared" si="24"/>
        <v>37.451999999999998</v>
      </c>
      <c r="L428">
        <v>0</v>
      </c>
      <c r="N428">
        <v>32.491</v>
      </c>
      <c r="O428">
        <f t="shared" si="25"/>
        <v>14.350999999999999</v>
      </c>
      <c r="P428">
        <v>0</v>
      </c>
      <c r="R428">
        <v>49.856000000000002</v>
      </c>
      <c r="S428">
        <f t="shared" si="26"/>
        <v>31.716000000000001</v>
      </c>
      <c r="T428">
        <v>0</v>
      </c>
      <c r="V428">
        <v>29.922000000000001</v>
      </c>
      <c r="W428">
        <f t="shared" si="27"/>
        <v>11.780100000000001</v>
      </c>
      <c r="X428">
        <v>0</v>
      </c>
    </row>
    <row r="429" spans="2:24" x14ac:dyDescent="0.2">
      <c r="B429">
        <v>54.158999999999999</v>
      </c>
      <c r="C429">
        <v>33.481000000000002</v>
      </c>
      <c r="D429">
        <v>50.502000000000002</v>
      </c>
      <c r="E429">
        <v>29.404</v>
      </c>
      <c r="J429">
        <v>54.158999999999999</v>
      </c>
      <c r="K429">
        <f t="shared" si="24"/>
        <v>36.018999999999998</v>
      </c>
      <c r="L429">
        <v>0</v>
      </c>
      <c r="N429">
        <v>33.481000000000002</v>
      </c>
      <c r="O429">
        <f t="shared" si="25"/>
        <v>15.341000000000001</v>
      </c>
      <c r="P429">
        <v>0</v>
      </c>
      <c r="R429">
        <v>50.502000000000002</v>
      </c>
      <c r="S429">
        <f t="shared" si="26"/>
        <v>32.362000000000002</v>
      </c>
      <c r="T429">
        <v>0</v>
      </c>
      <c r="V429">
        <v>29.404</v>
      </c>
      <c r="W429">
        <f t="shared" si="27"/>
        <v>11.2621</v>
      </c>
      <c r="X429">
        <v>0</v>
      </c>
    </row>
    <row r="430" spans="2:24" x14ac:dyDescent="0.2">
      <c r="B430">
        <v>47.203000000000003</v>
      </c>
      <c r="C430">
        <v>37.646999999999998</v>
      </c>
      <c r="D430">
        <v>45.344000000000001</v>
      </c>
      <c r="E430">
        <v>23.263000000000002</v>
      </c>
      <c r="J430">
        <v>47.203000000000003</v>
      </c>
      <c r="K430">
        <f t="shared" si="24"/>
        <v>29.063000000000002</v>
      </c>
      <c r="L430">
        <v>0</v>
      </c>
      <c r="N430">
        <v>37.646999999999998</v>
      </c>
      <c r="O430">
        <f t="shared" si="25"/>
        <v>19.506999999999998</v>
      </c>
      <c r="P430">
        <v>0</v>
      </c>
      <c r="R430">
        <v>45.344000000000001</v>
      </c>
      <c r="S430">
        <f t="shared" si="26"/>
        <v>27.204000000000001</v>
      </c>
      <c r="T430">
        <v>0</v>
      </c>
      <c r="V430">
        <v>23.263000000000002</v>
      </c>
      <c r="W430">
        <f t="shared" si="27"/>
        <v>5.121100000000002</v>
      </c>
      <c r="X430">
        <v>0</v>
      </c>
    </row>
    <row r="431" spans="2:24" x14ac:dyDescent="0.2">
      <c r="B431">
        <v>39.648000000000003</v>
      </c>
      <c r="C431">
        <v>53.167000000000002</v>
      </c>
      <c r="D431">
        <v>44.677999999999997</v>
      </c>
      <c r="E431">
        <v>21.556999999999999</v>
      </c>
      <c r="J431">
        <v>39.648000000000003</v>
      </c>
      <c r="K431">
        <f t="shared" si="24"/>
        <v>21.508000000000003</v>
      </c>
      <c r="L431">
        <v>0</v>
      </c>
      <c r="N431">
        <v>53.167000000000002</v>
      </c>
      <c r="O431">
        <f t="shared" si="25"/>
        <v>35.027000000000001</v>
      </c>
      <c r="P431">
        <v>0</v>
      </c>
      <c r="R431">
        <v>44.677999999999997</v>
      </c>
      <c r="S431">
        <f t="shared" si="26"/>
        <v>26.537999999999997</v>
      </c>
      <c r="T431">
        <v>0</v>
      </c>
      <c r="V431">
        <v>21.556999999999999</v>
      </c>
      <c r="W431">
        <f t="shared" si="27"/>
        <v>3.4150999999999989</v>
      </c>
      <c r="X431">
        <v>0</v>
      </c>
    </row>
    <row r="432" spans="2:24" x14ac:dyDescent="0.2">
      <c r="B432">
        <v>30.402999999999999</v>
      </c>
      <c r="C432">
        <v>57.189</v>
      </c>
      <c r="D432">
        <v>44.695</v>
      </c>
      <c r="E432">
        <v>18.870999999999999</v>
      </c>
      <c r="J432">
        <v>30.402999999999999</v>
      </c>
      <c r="K432">
        <f t="shared" si="24"/>
        <v>12.262999999999998</v>
      </c>
      <c r="L432">
        <v>0</v>
      </c>
      <c r="N432">
        <v>57.189</v>
      </c>
      <c r="O432">
        <f t="shared" si="25"/>
        <v>39.048999999999999</v>
      </c>
      <c r="P432">
        <v>0</v>
      </c>
      <c r="R432">
        <v>44.695</v>
      </c>
      <c r="S432">
        <f t="shared" si="26"/>
        <v>26.555</v>
      </c>
      <c r="T432">
        <v>0</v>
      </c>
      <c r="V432">
        <v>18.870999999999999</v>
      </c>
      <c r="W432">
        <f t="shared" si="27"/>
        <v>0.72909999999999897</v>
      </c>
      <c r="X432">
        <v>0</v>
      </c>
    </row>
    <row r="433" spans="2:24" x14ac:dyDescent="0.2">
      <c r="B433">
        <v>34.261000000000003</v>
      </c>
      <c r="C433">
        <v>59.110999999999997</v>
      </c>
      <c r="D433">
        <v>47.213999999999999</v>
      </c>
      <c r="E433">
        <v>15.115</v>
      </c>
      <c r="J433">
        <v>34.261000000000003</v>
      </c>
      <c r="K433">
        <f t="shared" si="24"/>
        <v>16.121000000000002</v>
      </c>
      <c r="L433">
        <v>0</v>
      </c>
      <c r="N433">
        <v>59.110999999999997</v>
      </c>
      <c r="O433">
        <f t="shared" si="25"/>
        <v>40.970999999999997</v>
      </c>
      <c r="P433">
        <v>0</v>
      </c>
      <c r="R433">
        <v>47.213999999999999</v>
      </c>
      <c r="S433">
        <f t="shared" si="26"/>
        <v>29.073999999999998</v>
      </c>
      <c r="T433">
        <v>0</v>
      </c>
      <c r="V433">
        <v>15.115</v>
      </c>
      <c r="W433">
        <f t="shared" si="27"/>
        <v>-3.0268999999999995</v>
      </c>
      <c r="X433">
        <v>0</v>
      </c>
    </row>
    <row r="434" spans="2:24" x14ac:dyDescent="0.2">
      <c r="B434">
        <v>56.491</v>
      </c>
      <c r="C434">
        <v>60.747</v>
      </c>
      <c r="D434">
        <v>52.05</v>
      </c>
      <c r="E434">
        <v>-27.283000000000001</v>
      </c>
      <c r="J434">
        <v>56.491</v>
      </c>
      <c r="K434">
        <f t="shared" si="24"/>
        <v>38.350999999999999</v>
      </c>
      <c r="L434">
        <v>0</v>
      </c>
      <c r="N434">
        <v>60.747</v>
      </c>
      <c r="O434">
        <f t="shared" si="25"/>
        <v>42.606999999999999</v>
      </c>
      <c r="P434">
        <v>0</v>
      </c>
      <c r="R434">
        <v>52.05</v>
      </c>
      <c r="S434">
        <f t="shared" si="26"/>
        <v>33.909999999999997</v>
      </c>
      <c r="T434">
        <v>0</v>
      </c>
      <c r="V434">
        <v>-27.283000000000001</v>
      </c>
      <c r="W434">
        <f t="shared" si="27"/>
        <v>-45.424900000000001</v>
      </c>
      <c r="X434">
        <v>0</v>
      </c>
    </row>
    <row r="435" spans="2:24" x14ac:dyDescent="0.2">
      <c r="B435">
        <v>59.469000000000001</v>
      </c>
      <c r="C435">
        <v>55.225000000000001</v>
      </c>
      <c r="D435">
        <v>60.628</v>
      </c>
      <c r="E435">
        <v>-8.6679999999999993</v>
      </c>
      <c r="J435">
        <v>59.469000000000001</v>
      </c>
      <c r="K435">
        <f t="shared" si="24"/>
        <v>41.329000000000001</v>
      </c>
      <c r="L435">
        <v>0</v>
      </c>
      <c r="N435">
        <v>55.225000000000001</v>
      </c>
      <c r="O435">
        <f t="shared" si="25"/>
        <v>37.085000000000001</v>
      </c>
      <c r="P435">
        <v>0</v>
      </c>
      <c r="R435">
        <v>60.628</v>
      </c>
      <c r="S435">
        <f t="shared" si="26"/>
        <v>42.488</v>
      </c>
      <c r="T435">
        <v>0</v>
      </c>
      <c r="V435">
        <v>-8.6679999999999993</v>
      </c>
      <c r="W435">
        <f t="shared" si="27"/>
        <v>-26.809899999999999</v>
      </c>
      <c r="X435">
        <v>0</v>
      </c>
    </row>
    <row r="436" spans="2:24" x14ac:dyDescent="0.2">
      <c r="B436">
        <v>72.22</v>
      </c>
      <c r="C436">
        <v>58.402999999999999</v>
      </c>
      <c r="D436">
        <v>83.241</v>
      </c>
      <c r="E436">
        <v>-0.20443</v>
      </c>
      <c r="J436">
        <v>72.22</v>
      </c>
      <c r="K436">
        <f t="shared" si="24"/>
        <v>54.08</v>
      </c>
      <c r="L436">
        <v>0</v>
      </c>
      <c r="N436">
        <v>58.402999999999999</v>
      </c>
      <c r="O436">
        <f t="shared" si="25"/>
        <v>40.262999999999998</v>
      </c>
      <c r="P436">
        <v>0</v>
      </c>
      <c r="R436">
        <v>83.241</v>
      </c>
      <c r="S436">
        <f t="shared" si="26"/>
        <v>65.100999999999999</v>
      </c>
      <c r="T436">
        <v>0</v>
      </c>
      <c r="V436">
        <v>-0.20443</v>
      </c>
      <c r="W436">
        <f t="shared" si="27"/>
        <v>-18.346329999999998</v>
      </c>
      <c r="X436">
        <v>0</v>
      </c>
    </row>
    <row r="437" spans="2:24" x14ac:dyDescent="0.2">
      <c r="B437">
        <v>86.394999999999996</v>
      </c>
      <c r="C437">
        <v>59.692</v>
      </c>
      <c r="D437">
        <v>92.256</v>
      </c>
      <c r="E437">
        <v>-11.823</v>
      </c>
      <c r="J437">
        <v>86.394999999999996</v>
      </c>
      <c r="K437">
        <f t="shared" si="24"/>
        <v>68.254999999999995</v>
      </c>
      <c r="L437">
        <v>0</v>
      </c>
      <c r="N437">
        <v>59.692</v>
      </c>
      <c r="O437">
        <f t="shared" si="25"/>
        <v>41.552</v>
      </c>
      <c r="P437">
        <v>0</v>
      </c>
      <c r="R437">
        <v>92.256</v>
      </c>
      <c r="S437">
        <f t="shared" si="26"/>
        <v>74.116</v>
      </c>
      <c r="T437">
        <v>0</v>
      </c>
      <c r="V437">
        <v>-11.823</v>
      </c>
      <c r="W437">
        <f t="shared" si="27"/>
        <v>-29.9649</v>
      </c>
      <c r="X437">
        <v>0</v>
      </c>
    </row>
    <row r="438" spans="2:24" x14ac:dyDescent="0.2">
      <c r="B438">
        <v>96.094999999999999</v>
      </c>
      <c r="C438">
        <v>57.786000000000001</v>
      </c>
      <c r="D438">
        <v>94.248000000000005</v>
      </c>
      <c r="E438">
        <v>-17.75</v>
      </c>
      <c r="J438">
        <v>96.094999999999999</v>
      </c>
      <c r="K438">
        <f t="shared" si="24"/>
        <v>77.954999999999998</v>
      </c>
      <c r="L438">
        <v>0</v>
      </c>
      <c r="N438">
        <v>57.786000000000001</v>
      </c>
      <c r="O438">
        <f t="shared" si="25"/>
        <v>39.646000000000001</v>
      </c>
      <c r="P438">
        <v>0</v>
      </c>
      <c r="R438">
        <v>94.248000000000005</v>
      </c>
      <c r="S438">
        <f t="shared" si="26"/>
        <v>76.108000000000004</v>
      </c>
      <c r="T438">
        <v>0</v>
      </c>
      <c r="V438">
        <v>-17.75</v>
      </c>
      <c r="W438">
        <f t="shared" si="27"/>
        <v>-35.8919</v>
      </c>
      <c r="X438">
        <v>0</v>
      </c>
    </row>
    <row r="439" spans="2:24" x14ac:dyDescent="0.2">
      <c r="B439">
        <v>93.561999999999998</v>
      </c>
      <c r="C439">
        <v>62.222999999999999</v>
      </c>
      <c r="D439">
        <v>96.405000000000001</v>
      </c>
      <c r="E439">
        <v>-32.521999999999998</v>
      </c>
      <c r="J439">
        <v>93.561999999999998</v>
      </c>
      <c r="K439">
        <f t="shared" si="24"/>
        <v>75.421999999999997</v>
      </c>
      <c r="L439">
        <v>0</v>
      </c>
      <c r="N439">
        <v>62.222999999999999</v>
      </c>
      <c r="O439">
        <f t="shared" si="25"/>
        <v>44.082999999999998</v>
      </c>
      <c r="P439">
        <v>0</v>
      </c>
      <c r="R439">
        <v>96.405000000000001</v>
      </c>
      <c r="S439">
        <f t="shared" si="26"/>
        <v>78.265000000000001</v>
      </c>
      <c r="T439">
        <v>0</v>
      </c>
      <c r="V439">
        <v>-32.521999999999998</v>
      </c>
      <c r="W439">
        <f t="shared" si="27"/>
        <v>-50.663899999999998</v>
      </c>
      <c r="X439">
        <v>0</v>
      </c>
    </row>
    <row r="440" spans="2:24" x14ac:dyDescent="0.2">
      <c r="B440">
        <v>75.397999999999996</v>
      </c>
      <c r="C440">
        <v>63.472999999999999</v>
      </c>
      <c r="D440">
        <v>103.28</v>
      </c>
      <c r="E440">
        <v>-56.637</v>
      </c>
      <c r="J440">
        <v>75.397999999999996</v>
      </c>
      <c r="K440">
        <f t="shared" si="24"/>
        <v>57.257999999999996</v>
      </c>
      <c r="L440">
        <v>0</v>
      </c>
      <c r="N440">
        <v>63.472999999999999</v>
      </c>
      <c r="O440">
        <f t="shared" si="25"/>
        <v>45.332999999999998</v>
      </c>
      <c r="P440">
        <v>0</v>
      </c>
      <c r="R440">
        <v>103.28</v>
      </c>
      <c r="S440">
        <f t="shared" si="26"/>
        <v>85.14</v>
      </c>
      <c r="T440">
        <v>0</v>
      </c>
      <c r="V440">
        <v>-56.637</v>
      </c>
      <c r="W440">
        <f t="shared" si="27"/>
        <v>-74.778899999999993</v>
      </c>
      <c r="X440">
        <v>0</v>
      </c>
    </row>
    <row r="441" spans="2:24" x14ac:dyDescent="0.2">
      <c r="B441">
        <v>59.588000000000001</v>
      </c>
      <c r="C441">
        <v>57.463000000000001</v>
      </c>
      <c r="D441">
        <v>104.81</v>
      </c>
      <c r="E441">
        <v>-60.823</v>
      </c>
      <c r="J441">
        <v>59.588000000000001</v>
      </c>
      <c r="K441">
        <f t="shared" si="24"/>
        <v>41.448</v>
      </c>
      <c r="L441">
        <v>0</v>
      </c>
      <c r="N441">
        <v>57.463000000000001</v>
      </c>
      <c r="O441">
        <f t="shared" si="25"/>
        <v>39.323</v>
      </c>
      <c r="P441">
        <v>0</v>
      </c>
      <c r="R441">
        <v>104.81</v>
      </c>
      <c r="S441">
        <f t="shared" si="26"/>
        <v>86.67</v>
      </c>
      <c r="T441">
        <v>0</v>
      </c>
      <c r="V441">
        <v>-60.823</v>
      </c>
      <c r="W441">
        <f t="shared" si="27"/>
        <v>-78.9649</v>
      </c>
      <c r="X441">
        <v>0</v>
      </c>
    </row>
    <row r="442" spans="2:24" x14ac:dyDescent="0.2">
      <c r="B442">
        <v>58.390999999999998</v>
      </c>
      <c r="C442">
        <v>44.28</v>
      </c>
      <c r="D442">
        <v>107.69</v>
      </c>
      <c r="E442">
        <v>-61.857999999999997</v>
      </c>
      <c r="J442">
        <v>58.390999999999998</v>
      </c>
      <c r="K442">
        <f t="shared" si="24"/>
        <v>40.250999999999998</v>
      </c>
      <c r="L442">
        <v>0</v>
      </c>
      <c r="N442">
        <v>44.28</v>
      </c>
      <c r="O442">
        <f t="shared" si="25"/>
        <v>26.14</v>
      </c>
      <c r="P442">
        <v>0</v>
      </c>
      <c r="R442">
        <v>107.69</v>
      </c>
      <c r="S442">
        <f t="shared" si="26"/>
        <v>89.55</v>
      </c>
      <c r="T442">
        <v>0</v>
      </c>
      <c r="V442">
        <v>-61.857999999999997</v>
      </c>
      <c r="W442">
        <f t="shared" si="27"/>
        <v>-79.999899999999997</v>
      </c>
      <c r="X442">
        <v>0</v>
      </c>
    </row>
    <row r="443" spans="2:24" x14ac:dyDescent="0.2">
      <c r="B443">
        <v>69.709999999999994</v>
      </c>
      <c r="C443">
        <v>34.878</v>
      </c>
      <c r="D443">
        <v>109.36</v>
      </c>
      <c r="E443">
        <v>-64.185000000000002</v>
      </c>
      <c r="J443">
        <v>69.709999999999994</v>
      </c>
      <c r="K443">
        <f t="shared" si="24"/>
        <v>51.569999999999993</v>
      </c>
      <c r="L443">
        <v>0</v>
      </c>
      <c r="N443">
        <v>34.878</v>
      </c>
      <c r="O443">
        <f t="shared" si="25"/>
        <v>16.738</v>
      </c>
      <c r="P443">
        <v>0</v>
      </c>
      <c r="R443">
        <v>109.36</v>
      </c>
      <c r="S443">
        <f t="shared" si="26"/>
        <v>91.22</v>
      </c>
      <c r="T443">
        <v>0</v>
      </c>
      <c r="V443">
        <v>-64.185000000000002</v>
      </c>
      <c r="W443">
        <f t="shared" si="27"/>
        <v>-82.326899999999995</v>
      </c>
      <c r="X443">
        <v>0</v>
      </c>
    </row>
    <row r="444" spans="2:24" x14ac:dyDescent="0.2">
      <c r="B444">
        <v>78.316999999999993</v>
      </c>
      <c r="C444">
        <v>29.634</v>
      </c>
      <c r="D444">
        <v>107.66</v>
      </c>
      <c r="E444">
        <v>-65.102999999999994</v>
      </c>
      <c r="J444">
        <v>78.316999999999993</v>
      </c>
      <c r="K444">
        <f t="shared" si="24"/>
        <v>60.176999999999992</v>
      </c>
      <c r="L444">
        <v>0</v>
      </c>
      <c r="N444">
        <v>29.634</v>
      </c>
      <c r="O444">
        <f t="shared" si="25"/>
        <v>11.494</v>
      </c>
      <c r="P444">
        <v>0</v>
      </c>
      <c r="R444">
        <v>107.66</v>
      </c>
      <c r="S444">
        <f t="shared" si="26"/>
        <v>89.52</v>
      </c>
      <c r="T444">
        <v>0</v>
      </c>
      <c r="V444">
        <v>-65.102999999999994</v>
      </c>
      <c r="W444">
        <f t="shared" si="27"/>
        <v>-83.244900000000001</v>
      </c>
      <c r="X444">
        <v>0</v>
      </c>
    </row>
    <row r="445" spans="2:24" x14ac:dyDescent="0.2">
      <c r="B445">
        <v>61.152999999999999</v>
      </c>
      <c r="C445">
        <v>31.93</v>
      </c>
      <c r="D445">
        <v>109.66</v>
      </c>
      <c r="E445">
        <v>-53.884999999999998</v>
      </c>
      <c r="J445">
        <v>61.152999999999999</v>
      </c>
      <c r="K445">
        <f t="shared" si="24"/>
        <v>43.012999999999998</v>
      </c>
      <c r="L445">
        <v>0</v>
      </c>
      <c r="N445">
        <v>31.93</v>
      </c>
      <c r="O445">
        <f t="shared" si="25"/>
        <v>13.79</v>
      </c>
      <c r="P445">
        <v>0</v>
      </c>
      <c r="R445">
        <v>109.66</v>
      </c>
      <c r="S445">
        <f t="shared" si="26"/>
        <v>91.52</v>
      </c>
      <c r="T445">
        <v>0</v>
      </c>
      <c r="V445">
        <v>-53.884999999999998</v>
      </c>
      <c r="W445">
        <f t="shared" si="27"/>
        <v>-72.026899999999998</v>
      </c>
      <c r="X445">
        <v>0</v>
      </c>
    </row>
    <row r="446" spans="2:24" x14ac:dyDescent="0.2">
      <c r="B446">
        <v>55.828000000000003</v>
      </c>
      <c r="C446">
        <v>28.808</v>
      </c>
      <c r="D446">
        <v>108.58</v>
      </c>
      <c r="E446">
        <v>-49.594000000000001</v>
      </c>
      <c r="J446">
        <v>55.828000000000003</v>
      </c>
      <c r="K446">
        <f t="shared" si="24"/>
        <v>37.688000000000002</v>
      </c>
      <c r="L446">
        <v>0</v>
      </c>
      <c r="N446">
        <v>28.808</v>
      </c>
      <c r="O446">
        <f t="shared" si="25"/>
        <v>10.667999999999999</v>
      </c>
      <c r="P446">
        <v>0</v>
      </c>
      <c r="R446">
        <v>108.58</v>
      </c>
      <c r="S446">
        <f t="shared" si="26"/>
        <v>90.44</v>
      </c>
      <c r="T446">
        <v>0</v>
      </c>
      <c r="V446">
        <v>-49.594000000000001</v>
      </c>
      <c r="W446">
        <f t="shared" si="27"/>
        <v>-67.735900000000001</v>
      </c>
      <c r="X446">
        <v>0</v>
      </c>
    </row>
    <row r="447" spans="2:24" x14ac:dyDescent="0.2">
      <c r="B447">
        <v>57.040999999999997</v>
      </c>
      <c r="C447">
        <v>27.448</v>
      </c>
      <c r="D447">
        <v>91.430999999999997</v>
      </c>
      <c r="E447">
        <v>-37.442999999999998</v>
      </c>
      <c r="J447">
        <v>57.040999999999997</v>
      </c>
      <c r="K447">
        <f t="shared" si="24"/>
        <v>38.900999999999996</v>
      </c>
      <c r="L447">
        <v>0</v>
      </c>
      <c r="N447">
        <v>27.448</v>
      </c>
      <c r="O447">
        <f t="shared" si="25"/>
        <v>9.3079999999999998</v>
      </c>
      <c r="P447">
        <v>0</v>
      </c>
      <c r="R447">
        <v>91.430999999999997</v>
      </c>
      <c r="S447">
        <f t="shared" si="26"/>
        <v>73.290999999999997</v>
      </c>
      <c r="T447">
        <v>0</v>
      </c>
      <c r="V447">
        <v>-37.442999999999998</v>
      </c>
      <c r="W447">
        <f t="shared" si="27"/>
        <v>-55.584899999999998</v>
      </c>
      <c r="X447">
        <v>0</v>
      </c>
    </row>
    <row r="448" spans="2:24" x14ac:dyDescent="0.2">
      <c r="B448">
        <v>57.744</v>
      </c>
      <c r="C448">
        <v>31.236000000000001</v>
      </c>
      <c r="D448">
        <v>78.721999999999994</v>
      </c>
      <c r="E448">
        <v>-35.023000000000003</v>
      </c>
      <c r="J448">
        <v>57.744</v>
      </c>
      <c r="K448">
        <f t="shared" si="24"/>
        <v>39.603999999999999</v>
      </c>
      <c r="L448">
        <v>0</v>
      </c>
      <c r="N448">
        <v>31.236000000000001</v>
      </c>
      <c r="O448">
        <f t="shared" si="25"/>
        <v>13.096</v>
      </c>
      <c r="P448">
        <v>0</v>
      </c>
      <c r="R448">
        <v>78.721999999999994</v>
      </c>
      <c r="S448">
        <f t="shared" si="26"/>
        <v>60.581999999999994</v>
      </c>
      <c r="T448">
        <v>0</v>
      </c>
      <c r="V448">
        <v>-35.023000000000003</v>
      </c>
      <c r="W448">
        <f t="shared" si="27"/>
        <v>-53.164900000000003</v>
      </c>
      <c r="X448">
        <v>0</v>
      </c>
    </row>
    <row r="449" spans="2:24" x14ac:dyDescent="0.2">
      <c r="B449">
        <v>58.027999999999999</v>
      </c>
      <c r="C449">
        <v>31.856000000000002</v>
      </c>
      <c r="D449">
        <v>40.491999999999997</v>
      </c>
      <c r="E449">
        <v>-39.731999999999999</v>
      </c>
      <c r="J449">
        <v>58.027999999999999</v>
      </c>
      <c r="K449">
        <f t="shared" si="24"/>
        <v>39.887999999999998</v>
      </c>
      <c r="L449">
        <v>0</v>
      </c>
      <c r="N449">
        <v>31.856000000000002</v>
      </c>
      <c r="O449">
        <f t="shared" si="25"/>
        <v>13.716000000000001</v>
      </c>
      <c r="P449">
        <v>0</v>
      </c>
      <c r="R449">
        <v>40.491999999999997</v>
      </c>
      <c r="S449">
        <f t="shared" si="26"/>
        <v>22.351999999999997</v>
      </c>
      <c r="T449">
        <v>0</v>
      </c>
      <c r="V449">
        <v>-39.731999999999999</v>
      </c>
      <c r="W449">
        <f t="shared" si="27"/>
        <v>-57.873899999999999</v>
      </c>
      <c r="X449">
        <v>0</v>
      </c>
    </row>
    <row r="450" spans="2:24" x14ac:dyDescent="0.2">
      <c r="B450">
        <v>60.356999999999999</v>
      </c>
      <c r="C450">
        <v>46.506</v>
      </c>
      <c r="D450">
        <v>65.92</v>
      </c>
      <c r="E450">
        <v>-37.564999999999998</v>
      </c>
      <c r="J450">
        <v>60.356999999999999</v>
      </c>
      <c r="K450">
        <f t="shared" si="24"/>
        <v>42.216999999999999</v>
      </c>
      <c r="L450">
        <v>0</v>
      </c>
      <c r="N450">
        <v>46.506</v>
      </c>
      <c r="O450">
        <f t="shared" si="25"/>
        <v>28.366</v>
      </c>
      <c r="P450">
        <v>0</v>
      </c>
      <c r="R450">
        <v>65.92</v>
      </c>
      <c r="S450">
        <f t="shared" si="26"/>
        <v>47.78</v>
      </c>
      <c r="T450">
        <v>0</v>
      </c>
      <c r="V450">
        <v>-37.564999999999998</v>
      </c>
      <c r="W450">
        <f t="shared" si="27"/>
        <v>-55.706899999999997</v>
      </c>
      <c r="X450">
        <v>0</v>
      </c>
    </row>
    <row r="451" spans="2:24" x14ac:dyDescent="0.2">
      <c r="B451">
        <v>69.885000000000005</v>
      </c>
      <c r="C451">
        <v>35.395000000000003</v>
      </c>
      <c r="D451">
        <v>68.998000000000005</v>
      </c>
      <c r="E451">
        <v>-36.206000000000003</v>
      </c>
      <c r="J451">
        <v>69.885000000000005</v>
      </c>
      <c r="K451">
        <f t="shared" si="24"/>
        <v>51.745000000000005</v>
      </c>
      <c r="L451">
        <v>0</v>
      </c>
      <c r="N451">
        <v>35.395000000000003</v>
      </c>
      <c r="O451">
        <f t="shared" si="25"/>
        <v>17.255000000000003</v>
      </c>
      <c r="P451">
        <v>0</v>
      </c>
      <c r="R451">
        <v>68.998000000000005</v>
      </c>
      <c r="S451">
        <f t="shared" si="26"/>
        <v>50.858000000000004</v>
      </c>
      <c r="T451">
        <v>0</v>
      </c>
      <c r="V451">
        <v>-36.206000000000003</v>
      </c>
      <c r="W451">
        <f t="shared" si="27"/>
        <v>-54.347900000000003</v>
      </c>
      <c r="X451">
        <v>0</v>
      </c>
    </row>
    <row r="452" spans="2:24" x14ac:dyDescent="0.2">
      <c r="B452">
        <v>68.665999999999997</v>
      </c>
      <c r="C452">
        <v>27.995000000000001</v>
      </c>
      <c r="D452">
        <v>67.010999999999996</v>
      </c>
      <c r="E452">
        <v>-35.276000000000003</v>
      </c>
      <c r="J452">
        <v>68.665999999999997</v>
      </c>
      <c r="K452">
        <f t="shared" ref="K452:K515" si="28">J452-18.14</f>
        <v>50.525999999999996</v>
      </c>
      <c r="L452">
        <v>0</v>
      </c>
      <c r="N452">
        <v>27.995000000000001</v>
      </c>
      <c r="O452">
        <f t="shared" ref="O452:O515" si="29">N452-18.14</f>
        <v>9.8550000000000004</v>
      </c>
      <c r="P452">
        <v>0</v>
      </c>
      <c r="R452">
        <v>67.010999999999996</v>
      </c>
      <c r="S452">
        <f t="shared" ref="S452:S515" si="30">R452-18.14</f>
        <v>48.870999999999995</v>
      </c>
      <c r="T452">
        <v>0</v>
      </c>
      <c r="V452">
        <v>-35.276000000000003</v>
      </c>
      <c r="W452">
        <f t="shared" ref="W452:W515" si="31">V452-18.1419</f>
        <v>-53.417900000000003</v>
      </c>
      <c r="X452">
        <v>0</v>
      </c>
    </row>
    <row r="453" spans="2:24" x14ac:dyDescent="0.2">
      <c r="B453">
        <v>64.44</v>
      </c>
      <c r="C453">
        <v>55.832999999999998</v>
      </c>
      <c r="D453">
        <v>65.716999999999999</v>
      </c>
      <c r="E453">
        <v>-28.898</v>
      </c>
      <c r="J453">
        <v>64.44</v>
      </c>
      <c r="K453">
        <f t="shared" si="28"/>
        <v>46.3</v>
      </c>
      <c r="L453">
        <v>0</v>
      </c>
      <c r="N453">
        <v>55.832999999999998</v>
      </c>
      <c r="O453">
        <f t="shared" si="29"/>
        <v>37.692999999999998</v>
      </c>
      <c r="P453">
        <v>0</v>
      </c>
      <c r="R453">
        <v>65.716999999999999</v>
      </c>
      <c r="S453">
        <f t="shared" si="30"/>
        <v>47.576999999999998</v>
      </c>
      <c r="T453">
        <v>0</v>
      </c>
      <c r="V453">
        <v>-28.898</v>
      </c>
      <c r="W453">
        <f t="shared" si="31"/>
        <v>-47.039900000000003</v>
      </c>
      <c r="X453">
        <v>0</v>
      </c>
    </row>
    <row r="454" spans="2:24" x14ac:dyDescent="0.2">
      <c r="B454">
        <v>64.841999999999999</v>
      </c>
      <c r="C454">
        <v>61.688000000000002</v>
      </c>
      <c r="D454">
        <v>59.305</v>
      </c>
      <c r="E454">
        <v>-29.225000000000001</v>
      </c>
      <c r="J454">
        <v>64.841999999999999</v>
      </c>
      <c r="K454">
        <f t="shared" si="28"/>
        <v>46.701999999999998</v>
      </c>
      <c r="L454">
        <v>0</v>
      </c>
      <c r="N454">
        <v>61.688000000000002</v>
      </c>
      <c r="O454">
        <f t="shared" si="29"/>
        <v>43.548000000000002</v>
      </c>
      <c r="P454">
        <v>0</v>
      </c>
      <c r="R454">
        <v>59.305</v>
      </c>
      <c r="S454">
        <f t="shared" si="30"/>
        <v>41.164999999999999</v>
      </c>
      <c r="T454">
        <v>0</v>
      </c>
      <c r="V454">
        <v>-29.225000000000001</v>
      </c>
      <c r="W454">
        <f t="shared" si="31"/>
        <v>-47.366900000000001</v>
      </c>
      <c r="X454">
        <v>0</v>
      </c>
    </row>
    <row r="455" spans="2:24" x14ac:dyDescent="0.2">
      <c r="B455">
        <v>65.926000000000002</v>
      </c>
      <c r="C455">
        <v>64.072999999999993</v>
      </c>
      <c r="D455">
        <v>64.263999999999996</v>
      </c>
      <c r="E455">
        <v>-27.992999999999999</v>
      </c>
      <c r="J455">
        <v>65.926000000000002</v>
      </c>
      <c r="K455">
        <f t="shared" si="28"/>
        <v>47.786000000000001</v>
      </c>
      <c r="L455">
        <v>0</v>
      </c>
      <c r="N455">
        <v>64.072999999999993</v>
      </c>
      <c r="O455">
        <f t="shared" si="29"/>
        <v>45.932999999999993</v>
      </c>
      <c r="P455">
        <v>0</v>
      </c>
      <c r="R455">
        <v>64.263999999999996</v>
      </c>
      <c r="S455">
        <f t="shared" si="30"/>
        <v>46.123999999999995</v>
      </c>
      <c r="T455">
        <v>0</v>
      </c>
      <c r="V455">
        <v>-27.992999999999999</v>
      </c>
      <c r="W455">
        <f t="shared" si="31"/>
        <v>-46.134900000000002</v>
      </c>
      <c r="X455">
        <v>0</v>
      </c>
    </row>
    <row r="456" spans="2:24" x14ac:dyDescent="0.2">
      <c r="B456">
        <v>66.781000000000006</v>
      </c>
      <c r="C456">
        <v>60.23</v>
      </c>
      <c r="D456">
        <v>64.536000000000001</v>
      </c>
      <c r="E456">
        <v>-27.919</v>
      </c>
      <c r="J456">
        <v>66.781000000000006</v>
      </c>
      <c r="K456">
        <f t="shared" si="28"/>
        <v>48.641000000000005</v>
      </c>
      <c r="L456">
        <v>0</v>
      </c>
      <c r="N456">
        <v>60.23</v>
      </c>
      <c r="O456">
        <f t="shared" si="29"/>
        <v>42.089999999999996</v>
      </c>
      <c r="P456">
        <v>0</v>
      </c>
      <c r="R456">
        <v>64.536000000000001</v>
      </c>
      <c r="S456">
        <f t="shared" si="30"/>
        <v>46.396000000000001</v>
      </c>
      <c r="T456">
        <v>0</v>
      </c>
      <c r="V456">
        <v>-27.919</v>
      </c>
      <c r="W456">
        <f t="shared" si="31"/>
        <v>-46.060900000000004</v>
      </c>
      <c r="X456">
        <v>0</v>
      </c>
    </row>
    <row r="457" spans="2:24" x14ac:dyDescent="0.2">
      <c r="B457">
        <v>72.513999999999996</v>
      </c>
      <c r="C457">
        <v>56.625</v>
      </c>
      <c r="D457">
        <v>48.671999999999997</v>
      </c>
      <c r="E457">
        <v>-36.845999999999997</v>
      </c>
      <c r="J457">
        <v>72.513999999999996</v>
      </c>
      <c r="K457">
        <f t="shared" si="28"/>
        <v>54.373999999999995</v>
      </c>
      <c r="L457">
        <v>0</v>
      </c>
      <c r="N457">
        <v>56.625</v>
      </c>
      <c r="O457">
        <f t="shared" si="29"/>
        <v>38.484999999999999</v>
      </c>
      <c r="P457">
        <v>0</v>
      </c>
      <c r="R457">
        <v>48.671999999999997</v>
      </c>
      <c r="S457">
        <f t="shared" si="30"/>
        <v>30.531999999999996</v>
      </c>
      <c r="T457">
        <v>0</v>
      </c>
      <c r="V457">
        <v>-36.845999999999997</v>
      </c>
      <c r="W457">
        <f t="shared" si="31"/>
        <v>-54.987899999999996</v>
      </c>
      <c r="X457">
        <v>0</v>
      </c>
    </row>
    <row r="458" spans="2:24" x14ac:dyDescent="0.2">
      <c r="B458">
        <v>81.662999999999997</v>
      </c>
      <c r="C458">
        <v>60.384</v>
      </c>
      <c r="D458">
        <v>39.948</v>
      </c>
      <c r="E458">
        <v>-44.512</v>
      </c>
      <c r="J458">
        <v>81.662999999999997</v>
      </c>
      <c r="K458">
        <f t="shared" si="28"/>
        <v>63.522999999999996</v>
      </c>
      <c r="L458">
        <v>0</v>
      </c>
      <c r="N458">
        <v>60.384</v>
      </c>
      <c r="O458">
        <f t="shared" si="29"/>
        <v>42.244</v>
      </c>
      <c r="P458">
        <v>0</v>
      </c>
      <c r="R458">
        <v>39.948</v>
      </c>
      <c r="S458">
        <f t="shared" si="30"/>
        <v>21.808</v>
      </c>
      <c r="T458">
        <v>0</v>
      </c>
      <c r="V458">
        <v>-44.512</v>
      </c>
      <c r="W458">
        <f t="shared" si="31"/>
        <v>-62.6539</v>
      </c>
      <c r="X458">
        <v>0</v>
      </c>
    </row>
    <row r="459" spans="2:24" x14ac:dyDescent="0.2">
      <c r="B459">
        <v>81.545000000000002</v>
      </c>
      <c r="C459">
        <v>60.765999999999998</v>
      </c>
      <c r="D459">
        <v>32.540999999999997</v>
      </c>
      <c r="E459">
        <v>-48.387</v>
      </c>
      <c r="J459">
        <v>81.545000000000002</v>
      </c>
      <c r="K459">
        <f t="shared" si="28"/>
        <v>63.405000000000001</v>
      </c>
      <c r="L459">
        <v>0</v>
      </c>
      <c r="N459">
        <v>60.765999999999998</v>
      </c>
      <c r="O459">
        <f t="shared" si="29"/>
        <v>42.625999999999998</v>
      </c>
      <c r="P459">
        <v>0</v>
      </c>
      <c r="R459">
        <v>32.540999999999997</v>
      </c>
      <c r="S459">
        <f t="shared" si="30"/>
        <v>14.400999999999996</v>
      </c>
      <c r="T459">
        <v>0</v>
      </c>
      <c r="V459">
        <v>-48.387</v>
      </c>
      <c r="W459">
        <f t="shared" si="31"/>
        <v>-66.528899999999993</v>
      </c>
      <c r="X459">
        <v>0</v>
      </c>
    </row>
    <row r="460" spans="2:24" x14ac:dyDescent="0.2">
      <c r="B460">
        <v>79.001000000000005</v>
      </c>
      <c r="C460">
        <v>66.635999999999996</v>
      </c>
      <c r="D460">
        <v>24.747</v>
      </c>
      <c r="E460">
        <v>-49.857999999999997</v>
      </c>
      <c r="J460">
        <v>79.001000000000005</v>
      </c>
      <c r="K460">
        <f t="shared" si="28"/>
        <v>60.861000000000004</v>
      </c>
      <c r="L460">
        <v>0</v>
      </c>
      <c r="N460">
        <v>66.635999999999996</v>
      </c>
      <c r="O460">
        <f t="shared" si="29"/>
        <v>48.495999999999995</v>
      </c>
      <c r="P460">
        <v>0</v>
      </c>
      <c r="R460">
        <v>24.747</v>
      </c>
      <c r="S460">
        <f t="shared" si="30"/>
        <v>6.6069999999999993</v>
      </c>
      <c r="T460">
        <v>0</v>
      </c>
      <c r="V460">
        <v>-49.857999999999997</v>
      </c>
      <c r="W460">
        <f t="shared" si="31"/>
        <v>-67.999899999999997</v>
      </c>
      <c r="X460">
        <v>0</v>
      </c>
    </row>
    <row r="461" spans="2:24" x14ac:dyDescent="0.2">
      <c r="B461">
        <v>79.878</v>
      </c>
      <c r="C461">
        <v>71.941999999999993</v>
      </c>
      <c r="D461">
        <v>12.081</v>
      </c>
      <c r="E461">
        <v>-51.591000000000001</v>
      </c>
      <c r="J461">
        <v>79.878</v>
      </c>
      <c r="K461">
        <f t="shared" si="28"/>
        <v>61.738</v>
      </c>
      <c r="L461">
        <v>0</v>
      </c>
      <c r="N461">
        <v>71.941999999999993</v>
      </c>
      <c r="O461">
        <f t="shared" si="29"/>
        <v>53.801999999999992</v>
      </c>
      <c r="P461">
        <v>0</v>
      </c>
      <c r="R461">
        <v>12.081</v>
      </c>
      <c r="S461">
        <f t="shared" si="30"/>
        <v>-6.0590000000000011</v>
      </c>
      <c r="T461">
        <v>0</v>
      </c>
      <c r="V461">
        <v>-51.591000000000001</v>
      </c>
      <c r="W461">
        <f t="shared" si="31"/>
        <v>-69.732900000000001</v>
      </c>
      <c r="X461">
        <v>0</v>
      </c>
    </row>
    <row r="462" spans="2:24" x14ac:dyDescent="0.2">
      <c r="B462">
        <v>75.861999999999995</v>
      </c>
      <c r="C462">
        <v>73.402000000000001</v>
      </c>
      <c r="D462">
        <v>3.6469</v>
      </c>
      <c r="E462">
        <v>-46.353000000000002</v>
      </c>
      <c r="J462">
        <v>75.861999999999995</v>
      </c>
      <c r="K462">
        <f t="shared" si="28"/>
        <v>57.721999999999994</v>
      </c>
      <c r="L462">
        <v>0</v>
      </c>
      <c r="N462">
        <v>73.402000000000001</v>
      </c>
      <c r="O462">
        <f t="shared" si="29"/>
        <v>55.262</v>
      </c>
      <c r="P462">
        <v>0</v>
      </c>
      <c r="R462">
        <v>3.6469</v>
      </c>
      <c r="S462">
        <f t="shared" si="30"/>
        <v>-14.4931</v>
      </c>
      <c r="T462">
        <v>0</v>
      </c>
      <c r="V462">
        <v>-46.353000000000002</v>
      </c>
      <c r="W462">
        <f t="shared" si="31"/>
        <v>-64.494900000000001</v>
      </c>
      <c r="X462">
        <v>0</v>
      </c>
    </row>
    <row r="463" spans="2:24" x14ac:dyDescent="0.2">
      <c r="B463">
        <v>73.007000000000005</v>
      </c>
      <c r="C463">
        <v>78.694000000000003</v>
      </c>
      <c r="D463">
        <v>3.3313000000000001</v>
      </c>
      <c r="E463">
        <v>-49.529000000000003</v>
      </c>
      <c r="J463">
        <v>73.007000000000005</v>
      </c>
      <c r="K463">
        <f t="shared" si="28"/>
        <v>54.867000000000004</v>
      </c>
      <c r="L463">
        <v>0</v>
      </c>
      <c r="N463">
        <v>78.694000000000003</v>
      </c>
      <c r="O463">
        <f t="shared" si="29"/>
        <v>60.554000000000002</v>
      </c>
      <c r="P463">
        <v>0</v>
      </c>
      <c r="R463">
        <v>3.3313000000000001</v>
      </c>
      <c r="S463">
        <f t="shared" si="30"/>
        <v>-14.8087</v>
      </c>
      <c r="T463">
        <v>0</v>
      </c>
      <c r="V463">
        <v>-49.529000000000003</v>
      </c>
      <c r="W463">
        <f t="shared" si="31"/>
        <v>-67.670900000000003</v>
      </c>
      <c r="X463">
        <v>0</v>
      </c>
    </row>
    <row r="464" spans="2:24" x14ac:dyDescent="0.2">
      <c r="B464">
        <v>69.638000000000005</v>
      </c>
      <c r="C464">
        <v>82.619</v>
      </c>
      <c r="D464">
        <v>1.9016</v>
      </c>
      <c r="E464">
        <v>-55.142000000000003</v>
      </c>
      <c r="J464">
        <v>69.638000000000005</v>
      </c>
      <c r="K464">
        <f t="shared" si="28"/>
        <v>51.498000000000005</v>
      </c>
      <c r="L464">
        <v>0</v>
      </c>
      <c r="N464">
        <v>82.619</v>
      </c>
      <c r="O464">
        <f t="shared" si="29"/>
        <v>64.478999999999999</v>
      </c>
      <c r="P464">
        <v>0</v>
      </c>
      <c r="R464">
        <v>1.9016</v>
      </c>
      <c r="S464">
        <f t="shared" si="30"/>
        <v>-16.238400000000002</v>
      </c>
      <c r="T464">
        <v>0</v>
      </c>
      <c r="V464">
        <v>-55.142000000000003</v>
      </c>
      <c r="W464">
        <f t="shared" si="31"/>
        <v>-73.283900000000003</v>
      </c>
      <c r="X464">
        <v>0</v>
      </c>
    </row>
    <row r="465" spans="2:24" x14ac:dyDescent="0.2">
      <c r="B465">
        <v>63.02</v>
      </c>
      <c r="C465">
        <v>82.076999999999998</v>
      </c>
      <c r="D465">
        <v>10.144</v>
      </c>
      <c r="E465">
        <v>-54.557000000000002</v>
      </c>
      <c r="J465">
        <v>63.02</v>
      </c>
      <c r="K465">
        <f t="shared" si="28"/>
        <v>44.88</v>
      </c>
      <c r="L465">
        <v>0</v>
      </c>
      <c r="N465">
        <v>82.076999999999998</v>
      </c>
      <c r="O465">
        <f t="shared" si="29"/>
        <v>63.936999999999998</v>
      </c>
      <c r="P465">
        <v>0</v>
      </c>
      <c r="R465">
        <v>10.144</v>
      </c>
      <c r="S465">
        <f t="shared" si="30"/>
        <v>-7.9960000000000004</v>
      </c>
      <c r="T465">
        <v>0</v>
      </c>
      <c r="V465">
        <v>-54.557000000000002</v>
      </c>
      <c r="W465">
        <f t="shared" si="31"/>
        <v>-72.698900000000009</v>
      </c>
      <c r="X465">
        <v>0</v>
      </c>
    </row>
    <row r="466" spans="2:24" x14ac:dyDescent="0.2">
      <c r="B466">
        <v>52.875</v>
      </c>
      <c r="C466">
        <v>60.22</v>
      </c>
      <c r="D466">
        <v>25.055</v>
      </c>
      <c r="E466">
        <v>-36.744999999999997</v>
      </c>
      <c r="J466">
        <v>52.875</v>
      </c>
      <c r="K466">
        <f t="shared" si="28"/>
        <v>34.734999999999999</v>
      </c>
      <c r="L466">
        <v>0</v>
      </c>
      <c r="N466">
        <v>60.22</v>
      </c>
      <c r="O466">
        <f t="shared" si="29"/>
        <v>42.08</v>
      </c>
      <c r="P466">
        <v>0</v>
      </c>
      <c r="R466">
        <v>25.055</v>
      </c>
      <c r="S466">
        <f t="shared" si="30"/>
        <v>6.9149999999999991</v>
      </c>
      <c r="T466">
        <v>0</v>
      </c>
      <c r="V466">
        <v>-36.744999999999997</v>
      </c>
      <c r="W466">
        <f t="shared" si="31"/>
        <v>-54.886899999999997</v>
      </c>
      <c r="X466">
        <v>0</v>
      </c>
    </row>
    <row r="467" spans="2:24" x14ac:dyDescent="0.2">
      <c r="B467">
        <v>47.295000000000002</v>
      </c>
      <c r="C467">
        <v>40.667000000000002</v>
      </c>
      <c r="D467">
        <v>30.72</v>
      </c>
      <c r="E467">
        <v>-24.097999999999999</v>
      </c>
      <c r="J467">
        <v>47.295000000000002</v>
      </c>
      <c r="K467">
        <f t="shared" si="28"/>
        <v>29.155000000000001</v>
      </c>
      <c r="L467">
        <v>0</v>
      </c>
      <c r="N467">
        <v>40.667000000000002</v>
      </c>
      <c r="O467">
        <f t="shared" si="29"/>
        <v>22.527000000000001</v>
      </c>
      <c r="P467">
        <v>0</v>
      </c>
      <c r="R467">
        <v>30.72</v>
      </c>
      <c r="S467">
        <f t="shared" si="30"/>
        <v>12.579999999999998</v>
      </c>
      <c r="T467">
        <v>0</v>
      </c>
      <c r="V467">
        <v>-24.097999999999999</v>
      </c>
      <c r="W467">
        <f t="shared" si="31"/>
        <v>-42.239899999999999</v>
      </c>
      <c r="X467">
        <v>0</v>
      </c>
    </row>
    <row r="468" spans="2:24" x14ac:dyDescent="0.2">
      <c r="B468">
        <v>43.817</v>
      </c>
      <c r="C468">
        <v>32.359000000000002</v>
      </c>
      <c r="D468">
        <v>30.448</v>
      </c>
      <c r="E468">
        <v>-44.405999999999999</v>
      </c>
      <c r="J468">
        <v>43.817</v>
      </c>
      <c r="K468">
        <f t="shared" si="28"/>
        <v>25.677</v>
      </c>
      <c r="L468">
        <v>0</v>
      </c>
      <c r="N468">
        <v>32.359000000000002</v>
      </c>
      <c r="O468">
        <f t="shared" si="29"/>
        <v>14.219000000000001</v>
      </c>
      <c r="P468">
        <v>0</v>
      </c>
      <c r="R468">
        <v>30.448</v>
      </c>
      <c r="S468">
        <f t="shared" si="30"/>
        <v>12.308</v>
      </c>
      <c r="T468">
        <v>0</v>
      </c>
      <c r="V468">
        <v>-44.405999999999999</v>
      </c>
      <c r="W468">
        <f t="shared" si="31"/>
        <v>-62.547899999999998</v>
      </c>
      <c r="X468">
        <v>0</v>
      </c>
    </row>
    <row r="469" spans="2:24" x14ac:dyDescent="0.2">
      <c r="B469">
        <v>42.332000000000001</v>
      </c>
      <c r="C469">
        <v>33.195</v>
      </c>
      <c r="D469">
        <v>26.010999999999999</v>
      </c>
      <c r="E469">
        <v>-14.316000000000001</v>
      </c>
      <c r="J469">
        <v>42.332000000000001</v>
      </c>
      <c r="K469">
        <f t="shared" si="28"/>
        <v>24.192</v>
      </c>
      <c r="L469">
        <v>0</v>
      </c>
      <c r="N469">
        <v>33.195</v>
      </c>
      <c r="O469">
        <f t="shared" si="29"/>
        <v>15.055</v>
      </c>
      <c r="P469">
        <v>0</v>
      </c>
      <c r="R469">
        <v>26.010999999999999</v>
      </c>
      <c r="S469">
        <f t="shared" si="30"/>
        <v>7.8709999999999987</v>
      </c>
      <c r="T469">
        <v>0</v>
      </c>
      <c r="V469">
        <v>-14.316000000000001</v>
      </c>
      <c r="W469">
        <f t="shared" si="31"/>
        <v>-32.457900000000002</v>
      </c>
      <c r="X469">
        <v>0</v>
      </c>
    </row>
    <row r="470" spans="2:24" x14ac:dyDescent="0.2">
      <c r="B470">
        <v>32.707000000000001</v>
      </c>
      <c r="C470">
        <v>47.042000000000002</v>
      </c>
      <c r="D470">
        <v>24.959</v>
      </c>
      <c r="E470">
        <v>-8.2838999999999992</v>
      </c>
      <c r="J470">
        <v>32.707000000000001</v>
      </c>
      <c r="K470">
        <f t="shared" si="28"/>
        <v>14.567</v>
      </c>
      <c r="L470">
        <v>0</v>
      </c>
      <c r="N470">
        <v>47.042000000000002</v>
      </c>
      <c r="O470">
        <f t="shared" si="29"/>
        <v>28.902000000000001</v>
      </c>
      <c r="P470">
        <v>0</v>
      </c>
      <c r="R470">
        <v>24.959</v>
      </c>
      <c r="S470">
        <f t="shared" si="30"/>
        <v>6.8189999999999991</v>
      </c>
      <c r="T470">
        <v>0</v>
      </c>
      <c r="V470">
        <v>-8.2838999999999992</v>
      </c>
      <c r="W470">
        <f t="shared" si="31"/>
        <v>-26.425799999999999</v>
      </c>
      <c r="X470">
        <v>0</v>
      </c>
    </row>
    <row r="471" spans="2:24" x14ac:dyDescent="0.2">
      <c r="B471">
        <v>34.643000000000001</v>
      </c>
      <c r="C471">
        <v>51.005000000000003</v>
      </c>
      <c r="D471">
        <v>23.690999999999999</v>
      </c>
      <c r="E471">
        <v>-16.155000000000001</v>
      </c>
      <c r="J471">
        <v>34.643000000000001</v>
      </c>
      <c r="K471">
        <f t="shared" si="28"/>
        <v>16.503</v>
      </c>
      <c r="L471">
        <v>0</v>
      </c>
      <c r="N471">
        <v>51.005000000000003</v>
      </c>
      <c r="O471">
        <f t="shared" si="29"/>
        <v>32.865000000000002</v>
      </c>
      <c r="P471">
        <v>0</v>
      </c>
      <c r="R471">
        <v>23.690999999999999</v>
      </c>
      <c r="S471">
        <f t="shared" si="30"/>
        <v>5.5509999999999984</v>
      </c>
      <c r="T471">
        <v>0</v>
      </c>
      <c r="V471">
        <v>-16.155000000000001</v>
      </c>
      <c r="W471">
        <f t="shared" si="31"/>
        <v>-34.296900000000001</v>
      </c>
      <c r="X471">
        <v>0</v>
      </c>
    </row>
    <row r="472" spans="2:24" x14ac:dyDescent="0.2">
      <c r="B472">
        <v>27.152000000000001</v>
      </c>
      <c r="C472">
        <v>47.055999999999997</v>
      </c>
      <c r="D472">
        <v>21.754999999999999</v>
      </c>
      <c r="E472">
        <v>-36.398000000000003</v>
      </c>
      <c r="J472">
        <v>27.152000000000001</v>
      </c>
      <c r="K472">
        <f t="shared" si="28"/>
        <v>9.0120000000000005</v>
      </c>
      <c r="L472">
        <v>0</v>
      </c>
      <c r="N472">
        <v>47.055999999999997</v>
      </c>
      <c r="O472">
        <f t="shared" si="29"/>
        <v>28.915999999999997</v>
      </c>
      <c r="P472">
        <v>0</v>
      </c>
      <c r="R472">
        <v>21.754999999999999</v>
      </c>
      <c r="S472">
        <f t="shared" si="30"/>
        <v>3.6149999999999984</v>
      </c>
      <c r="T472">
        <v>0</v>
      </c>
      <c r="V472">
        <v>-36.398000000000003</v>
      </c>
      <c r="W472">
        <f t="shared" si="31"/>
        <v>-54.539900000000003</v>
      </c>
      <c r="X472">
        <v>0</v>
      </c>
    </row>
    <row r="473" spans="2:24" x14ac:dyDescent="0.2">
      <c r="B473">
        <v>7.2869000000000002</v>
      </c>
      <c r="C473">
        <v>38.198</v>
      </c>
      <c r="D473">
        <v>16.7</v>
      </c>
      <c r="E473">
        <v>-13.134</v>
      </c>
      <c r="J473">
        <v>7.2869000000000002</v>
      </c>
      <c r="K473">
        <f t="shared" si="28"/>
        <v>-10.853100000000001</v>
      </c>
      <c r="L473">
        <v>0</v>
      </c>
      <c r="N473">
        <v>38.198</v>
      </c>
      <c r="O473">
        <f t="shared" si="29"/>
        <v>20.058</v>
      </c>
      <c r="P473">
        <v>0</v>
      </c>
      <c r="R473">
        <v>16.7</v>
      </c>
      <c r="S473">
        <f t="shared" si="30"/>
        <v>-1.4400000000000013</v>
      </c>
      <c r="T473">
        <v>0</v>
      </c>
      <c r="V473">
        <v>-13.134</v>
      </c>
      <c r="W473">
        <f t="shared" si="31"/>
        <v>-31.2759</v>
      </c>
      <c r="X473">
        <v>0</v>
      </c>
    </row>
    <row r="474" spans="2:24" x14ac:dyDescent="0.2">
      <c r="B474">
        <v>-0.10795</v>
      </c>
      <c r="C474">
        <v>27.646999999999998</v>
      </c>
      <c r="D474">
        <v>5.2233999999999998</v>
      </c>
      <c r="E474">
        <v>-16.585000000000001</v>
      </c>
      <c r="J474">
        <v>-0.10795</v>
      </c>
      <c r="K474">
        <f t="shared" si="28"/>
        <v>-18.247949999999999</v>
      </c>
      <c r="L474">
        <v>0</v>
      </c>
      <c r="N474">
        <v>27.646999999999998</v>
      </c>
      <c r="O474">
        <f t="shared" si="29"/>
        <v>9.5069999999999979</v>
      </c>
      <c r="P474">
        <v>0</v>
      </c>
      <c r="R474">
        <v>5.2233999999999998</v>
      </c>
      <c r="S474">
        <f t="shared" si="30"/>
        <v>-12.916600000000001</v>
      </c>
      <c r="T474">
        <v>0</v>
      </c>
      <c r="V474">
        <v>-16.585000000000001</v>
      </c>
      <c r="W474">
        <f t="shared" si="31"/>
        <v>-34.726900000000001</v>
      </c>
      <c r="X474">
        <v>0</v>
      </c>
    </row>
    <row r="475" spans="2:24" x14ac:dyDescent="0.2">
      <c r="B475">
        <v>2.3820999999999999</v>
      </c>
      <c r="C475">
        <v>2.4375</v>
      </c>
      <c r="D475">
        <v>10.188000000000001</v>
      </c>
      <c r="E475">
        <v>-12.077</v>
      </c>
      <c r="J475">
        <v>2.3820999999999999</v>
      </c>
      <c r="K475">
        <f t="shared" si="28"/>
        <v>-15.757900000000001</v>
      </c>
      <c r="L475">
        <v>0</v>
      </c>
      <c r="N475">
        <v>2.4375</v>
      </c>
      <c r="O475">
        <f t="shared" si="29"/>
        <v>-15.702500000000001</v>
      </c>
      <c r="P475">
        <v>0</v>
      </c>
      <c r="R475">
        <v>10.188000000000001</v>
      </c>
      <c r="S475">
        <f t="shared" si="30"/>
        <v>-7.952</v>
      </c>
      <c r="T475">
        <v>0</v>
      </c>
      <c r="V475">
        <v>-12.077</v>
      </c>
      <c r="W475">
        <f t="shared" si="31"/>
        <v>-30.218899999999998</v>
      </c>
      <c r="X475">
        <v>0</v>
      </c>
    </row>
    <row r="476" spans="2:24" x14ac:dyDescent="0.2">
      <c r="B476">
        <v>3.1236000000000002</v>
      </c>
      <c r="C476">
        <v>-13.026999999999999</v>
      </c>
      <c r="D476">
        <v>5.0875000000000004</v>
      </c>
      <c r="E476">
        <v>-20.402000000000001</v>
      </c>
      <c r="J476">
        <v>3.1236000000000002</v>
      </c>
      <c r="K476">
        <f t="shared" si="28"/>
        <v>-15.016400000000001</v>
      </c>
      <c r="L476">
        <v>0</v>
      </c>
      <c r="N476">
        <v>-13.026999999999999</v>
      </c>
      <c r="O476">
        <f t="shared" si="29"/>
        <v>-31.167000000000002</v>
      </c>
      <c r="P476">
        <v>0</v>
      </c>
      <c r="R476">
        <v>5.0875000000000004</v>
      </c>
      <c r="S476">
        <f t="shared" si="30"/>
        <v>-13.0525</v>
      </c>
      <c r="T476">
        <v>0</v>
      </c>
      <c r="V476">
        <v>-20.402000000000001</v>
      </c>
      <c r="W476">
        <f t="shared" si="31"/>
        <v>-38.543900000000001</v>
      </c>
      <c r="X476">
        <v>0</v>
      </c>
    </row>
    <row r="477" spans="2:24" x14ac:dyDescent="0.2">
      <c r="B477">
        <v>3.1591</v>
      </c>
      <c r="C477">
        <v>-16.981000000000002</v>
      </c>
      <c r="D477">
        <v>8.0531000000000006</v>
      </c>
      <c r="E477">
        <v>-23.312000000000001</v>
      </c>
      <c r="J477">
        <v>3.1591</v>
      </c>
      <c r="K477">
        <f t="shared" si="28"/>
        <v>-14.9809</v>
      </c>
      <c r="L477">
        <v>0</v>
      </c>
      <c r="N477">
        <v>-16.981000000000002</v>
      </c>
      <c r="O477">
        <f t="shared" si="29"/>
        <v>-35.121000000000002</v>
      </c>
      <c r="P477">
        <v>0</v>
      </c>
      <c r="R477">
        <v>8.0531000000000006</v>
      </c>
      <c r="S477">
        <f t="shared" si="30"/>
        <v>-10.0869</v>
      </c>
      <c r="T477">
        <v>0</v>
      </c>
      <c r="V477">
        <v>-23.312000000000001</v>
      </c>
      <c r="W477">
        <f t="shared" si="31"/>
        <v>-41.453900000000004</v>
      </c>
      <c r="X477">
        <v>0</v>
      </c>
    </row>
    <row r="478" spans="2:24" x14ac:dyDescent="0.2">
      <c r="B478">
        <v>35.948999999999998</v>
      </c>
      <c r="C478">
        <v>-18.510999999999999</v>
      </c>
      <c r="D478">
        <v>11.831</v>
      </c>
      <c r="E478">
        <v>-27.097999999999999</v>
      </c>
      <c r="J478">
        <v>35.948999999999998</v>
      </c>
      <c r="K478">
        <f t="shared" si="28"/>
        <v>17.808999999999997</v>
      </c>
      <c r="L478">
        <v>0</v>
      </c>
      <c r="N478">
        <v>-18.510999999999999</v>
      </c>
      <c r="O478">
        <f t="shared" si="29"/>
        <v>-36.650999999999996</v>
      </c>
      <c r="P478">
        <v>0</v>
      </c>
      <c r="R478">
        <v>11.831</v>
      </c>
      <c r="S478">
        <f t="shared" si="30"/>
        <v>-6.3090000000000011</v>
      </c>
      <c r="T478">
        <v>0</v>
      </c>
      <c r="V478">
        <v>-27.097999999999999</v>
      </c>
      <c r="W478">
        <f t="shared" si="31"/>
        <v>-45.239899999999999</v>
      </c>
      <c r="X478">
        <v>0</v>
      </c>
    </row>
    <row r="479" spans="2:24" x14ac:dyDescent="0.2">
      <c r="B479">
        <v>53.045000000000002</v>
      </c>
      <c r="C479">
        <v>-21.08</v>
      </c>
      <c r="D479">
        <v>12.214</v>
      </c>
      <c r="E479">
        <v>-18.806999999999999</v>
      </c>
      <c r="J479">
        <v>53.045000000000002</v>
      </c>
      <c r="K479">
        <f t="shared" si="28"/>
        <v>34.905000000000001</v>
      </c>
      <c r="L479">
        <v>0</v>
      </c>
      <c r="N479">
        <v>-21.08</v>
      </c>
      <c r="O479">
        <f t="shared" si="29"/>
        <v>-39.22</v>
      </c>
      <c r="P479">
        <v>0</v>
      </c>
      <c r="R479">
        <v>12.214</v>
      </c>
      <c r="S479">
        <f t="shared" si="30"/>
        <v>-5.9260000000000002</v>
      </c>
      <c r="T479">
        <v>0</v>
      </c>
      <c r="V479">
        <v>-18.806999999999999</v>
      </c>
      <c r="W479">
        <f t="shared" si="31"/>
        <v>-36.948899999999995</v>
      </c>
      <c r="X479">
        <v>0</v>
      </c>
    </row>
    <row r="480" spans="2:24" x14ac:dyDescent="0.2">
      <c r="B480">
        <v>53.933</v>
      </c>
      <c r="C480">
        <v>-27.622</v>
      </c>
      <c r="D480">
        <v>8.8109000000000002</v>
      </c>
      <c r="E480">
        <v>-22.777000000000001</v>
      </c>
      <c r="J480">
        <v>53.933</v>
      </c>
      <c r="K480">
        <f t="shared" si="28"/>
        <v>35.792999999999999</v>
      </c>
      <c r="L480">
        <v>0</v>
      </c>
      <c r="N480">
        <v>-27.622</v>
      </c>
      <c r="O480">
        <f t="shared" si="29"/>
        <v>-45.762</v>
      </c>
      <c r="P480">
        <v>0</v>
      </c>
      <c r="R480">
        <v>8.8109000000000002</v>
      </c>
      <c r="S480">
        <f t="shared" si="30"/>
        <v>-9.3291000000000004</v>
      </c>
      <c r="T480">
        <v>0</v>
      </c>
      <c r="V480">
        <v>-22.777000000000001</v>
      </c>
      <c r="W480">
        <f t="shared" si="31"/>
        <v>-40.918900000000001</v>
      </c>
      <c r="X480">
        <v>0</v>
      </c>
    </row>
    <row r="481" spans="2:24" x14ac:dyDescent="0.2">
      <c r="B481">
        <v>50.661000000000001</v>
      </c>
      <c r="C481">
        <v>-27.204999999999998</v>
      </c>
      <c r="D481">
        <v>4.2827999999999999</v>
      </c>
      <c r="E481">
        <v>-26.940999999999999</v>
      </c>
      <c r="J481">
        <v>50.661000000000001</v>
      </c>
      <c r="K481">
        <f t="shared" si="28"/>
        <v>32.521000000000001</v>
      </c>
      <c r="L481">
        <v>0</v>
      </c>
      <c r="N481">
        <v>-27.204999999999998</v>
      </c>
      <c r="O481">
        <f t="shared" si="29"/>
        <v>-45.344999999999999</v>
      </c>
      <c r="P481">
        <v>0</v>
      </c>
      <c r="R481">
        <v>4.2827999999999999</v>
      </c>
      <c r="S481">
        <f t="shared" si="30"/>
        <v>-13.857200000000001</v>
      </c>
      <c r="T481">
        <v>0</v>
      </c>
      <c r="V481">
        <v>-26.940999999999999</v>
      </c>
      <c r="W481">
        <f t="shared" si="31"/>
        <v>-45.082899999999995</v>
      </c>
      <c r="X481">
        <v>0</v>
      </c>
    </row>
    <row r="482" spans="2:24" x14ac:dyDescent="0.2">
      <c r="B482">
        <v>57.591000000000001</v>
      </c>
      <c r="C482">
        <v>-30.25</v>
      </c>
      <c r="D482">
        <v>-9.3796999999999997</v>
      </c>
      <c r="E482">
        <v>-33.715000000000003</v>
      </c>
      <c r="J482">
        <v>57.591000000000001</v>
      </c>
      <c r="K482">
        <f t="shared" si="28"/>
        <v>39.451000000000001</v>
      </c>
      <c r="L482">
        <v>0</v>
      </c>
      <c r="N482">
        <v>-30.25</v>
      </c>
      <c r="O482">
        <f t="shared" si="29"/>
        <v>-48.39</v>
      </c>
      <c r="P482">
        <v>0</v>
      </c>
      <c r="R482">
        <v>-9.3796999999999997</v>
      </c>
      <c r="S482">
        <f t="shared" si="30"/>
        <v>-27.5197</v>
      </c>
      <c r="T482">
        <v>0</v>
      </c>
      <c r="V482">
        <v>-33.715000000000003</v>
      </c>
      <c r="W482">
        <f t="shared" si="31"/>
        <v>-51.856900000000003</v>
      </c>
      <c r="X482">
        <v>0</v>
      </c>
    </row>
    <row r="483" spans="2:24" x14ac:dyDescent="0.2">
      <c r="B483">
        <v>59.936</v>
      </c>
      <c r="C483">
        <v>-28.48</v>
      </c>
      <c r="D483">
        <v>-12.622</v>
      </c>
      <c r="E483">
        <v>-32.960999999999999</v>
      </c>
      <c r="J483">
        <v>59.936</v>
      </c>
      <c r="K483">
        <f t="shared" si="28"/>
        <v>41.795999999999999</v>
      </c>
      <c r="L483">
        <v>0</v>
      </c>
      <c r="N483">
        <v>-28.48</v>
      </c>
      <c r="O483">
        <f t="shared" si="29"/>
        <v>-46.620000000000005</v>
      </c>
      <c r="P483">
        <v>0</v>
      </c>
      <c r="R483">
        <v>-12.622</v>
      </c>
      <c r="S483">
        <f t="shared" si="30"/>
        <v>-30.762</v>
      </c>
      <c r="T483">
        <v>0</v>
      </c>
      <c r="V483">
        <v>-32.960999999999999</v>
      </c>
      <c r="W483">
        <f t="shared" si="31"/>
        <v>-51.102899999999998</v>
      </c>
      <c r="X483">
        <v>0</v>
      </c>
    </row>
    <row r="484" spans="2:24" x14ac:dyDescent="0.2">
      <c r="B484">
        <v>54.17</v>
      </c>
      <c r="C484">
        <v>-27.547999999999998</v>
      </c>
      <c r="D484">
        <v>-10.840999999999999</v>
      </c>
      <c r="E484">
        <v>-33.557000000000002</v>
      </c>
      <c r="J484">
        <v>54.17</v>
      </c>
      <c r="K484">
        <f t="shared" si="28"/>
        <v>36.03</v>
      </c>
      <c r="L484">
        <v>0</v>
      </c>
      <c r="N484">
        <v>-27.547999999999998</v>
      </c>
      <c r="O484">
        <f t="shared" si="29"/>
        <v>-45.688000000000002</v>
      </c>
      <c r="P484">
        <v>0</v>
      </c>
      <c r="R484">
        <v>-10.840999999999999</v>
      </c>
      <c r="S484">
        <f t="shared" si="30"/>
        <v>-28.981000000000002</v>
      </c>
      <c r="T484">
        <v>0</v>
      </c>
      <c r="V484">
        <v>-33.557000000000002</v>
      </c>
      <c r="W484">
        <f t="shared" si="31"/>
        <v>-51.698900000000002</v>
      </c>
      <c r="X484">
        <v>0</v>
      </c>
    </row>
    <row r="485" spans="2:24" x14ac:dyDescent="0.2">
      <c r="B485">
        <v>50.548000000000002</v>
      </c>
      <c r="C485">
        <v>-29.486999999999998</v>
      </c>
      <c r="D485">
        <v>-13.343999999999999</v>
      </c>
      <c r="E485">
        <v>-31.15</v>
      </c>
      <c r="J485">
        <v>50.548000000000002</v>
      </c>
      <c r="K485">
        <f t="shared" si="28"/>
        <v>32.408000000000001</v>
      </c>
      <c r="L485">
        <v>0</v>
      </c>
      <c r="N485">
        <v>-29.486999999999998</v>
      </c>
      <c r="O485">
        <f t="shared" si="29"/>
        <v>-47.626999999999995</v>
      </c>
      <c r="P485">
        <v>0</v>
      </c>
      <c r="R485">
        <v>-13.343999999999999</v>
      </c>
      <c r="S485">
        <f t="shared" si="30"/>
        <v>-31.484000000000002</v>
      </c>
      <c r="T485">
        <v>0</v>
      </c>
      <c r="V485">
        <v>-31.15</v>
      </c>
      <c r="W485">
        <f t="shared" si="31"/>
        <v>-49.291899999999998</v>
      </c>
      <c r="X485">
        <v>0</v>
      </c>
    </row>
    <row r="486" spans="2:24" x14ac:dyDescent="0.2">
      <c r="B486">
        <v>41.290999999999997</v>
      </c>
      <c r="C486">
        <v>-33.575000000000003</v>
      </c>
      <c r="D486">
        <v>-15.606</v>
      </c>
      <c r="E486">
        <v>-31.28</v>
      </c>
      <c r="J486">
        <v>41.290999999999997</v>
      </c>
      <c r="K486">
        <f t="shared" si="28"/>
        <v>23.150999999999996</v>
      </c>
      <c r="L486">
        <v>0</v>
      </c>
      <c r="N486">
        <v>-33.575000000000003</v>
      </c>
      <c r="O486">
        <f t="shared" si="29"/>
        <v>-51.715000000000003</v>
      </c>
      <c r="P486">
        <v>0</v>
      </c>
      <c r="R486">
        <v>-15.606</v>
      </c>
      <c r="S486">
        <f t="shared" si="30"/>
        <v>-33.746000000000002</v>
      </c>
      <c r="T486">
        <v>0</v>
      </c>
      <c r="V486">
        <v>-31.28</v>
      </c>
      <c r="W486">
        <f t="shared" si="31"/>
        <v>-49.421900000000001</v>
      </c>
      <c r="X486">
        <v>0</v>
      </c>
    </row>
    <row r="487" spans="2:24" x14ac:dyDescent="0.2">
      <c r="B487">
        <v>40.737000000000002</v>
      </c>
      <c r="C487">
        <v>-50.311999999999998</v>
      </c>
      <c r="D487">
        <v>-17.722000000000001</v>
      </c>
      <c r="E487">
        <v>-35.496000000000002</v>
      </c>
      <c r="J487">
        <v>40.737000000000002</v>
      </c>
      <c r="K487">
        <f t="shared" si="28"/>
        <v>22.597000000000001</v>
      </c>
      <c r="L487">
        <v>0</v>
      </c>
      <c r="N487">
        <v>-50.311999999999998</v>
      </c>
      <c r="O487">
        <f t="shared" si="29"/>
        <v>-68.451999999999998</v>
      </c>
      <c r="P487">
        <v>0</v>
      </c>
      <c r="R487">
        <v>-17.722000000000001</v>
      </c>
      <c r="S487">
        <f t="shared" si="30"/>
        <v>-35.862000000000002</v>
      </c>
      <c r="T487">
        <v>0</v>
      </c>
      <c r="V487">
        <v>-35.496000000000002</v>
      </c>
      <c r="W487">
        <f t="shared" si="31"/>
        <v>-53.637900000000002</v>
      </c>
      <c r="X487">
        <v>0</v>
      </c>
    </row>
    <row r="488" spans="2:24" x14ac:dyDescent="0.2">
      <c r="B488">
        <v>41.27</v>
      </c>
      <c r="C488">
        <v>-56.875</v>
      </c>
      <c r="D488">
        <v>-36.109000000000002</v>
      </c>
      <c r="E488">
        <v>-37.905999999999999</v>
      </c>
      <c r="J488">
        <v>41.27</v>
      </c>
      <c r="K488">
        <f t="shared" si="28"/>
        <v>23.130000000000003</v>
      </c>
      <c r="L488">
        <v>0</v>
      </c>
      <c r="N488">
        <v>-56.875</v>
      </c>
      <c r="O488">
        <f t="shared" si="29"/>
        <v>-75.015000000000001</v>
      </c>
      <c r="P488">
        <v>0</v>
      </c>
      <c r="R488">
        <v>-36.109000000000002</v>
      </c>
      <c r="S488">
        <f t="shared" si="30"/>
        <v>-54.249000000000002</v>
      </c>
      <c r="T488">
        <v>0</v>
      </c>
      <c r="V488">
        <v>-37.905999999999999</v>
      </c>
      <c r="W488">
        <f t="shared" si="31"/>
        <v>-56.047899999999998</v>
      </c>
      <c r="X488">
        <v>0</v>
      </c>
    </row>
    <row r="489" spans="2:24" x14ac:dyDescent="0.2">
      <c r="B489">
        <v>38.103999999999999</v>
      </c>
      <c r="C489">
        <v>-56.768999999999998</v>
      </c>
      <c r="D489">
        <v>-30.966000000000001</v>
      </c>
      <c r="E489">
        <v>-46.1</v>
      </c>
      <c r="J489">
        <v>38.103999999999999</v>
      </c>
      <c r="K489">
        <f t="shared" si="28"/>
        <v>19.963999999999999</v>
      </c>
      <c r="L489">
        <v>0</v>
      </c>
      <c r="N489">
        <v>-56.768999999999998</v>
      </c>
      <c r="O489">
        <f t="shared" si="29"/>
        <v>-74.908999999999992</v>
      </c>
      <c r="P489">
        <v>0</v>
      </c>
      <c r="R489">
        <v>-30.966000000000001</v>
      </c>
      <c r="S489">
        <f t="shared" si="30"/>
        <v>-49.106000000000002</v>
      </c>
      <c r="T489">
        <v>0</v>
      </c>
      <c r="V489">
        <v>-46.1</v>
      </c>
      <c r="W489">
        <f t="shared" si="31"/>
        <v>-64.241900000000001</v>
      </c>
      <c r="X489">
        <v>0</v>
      </c>
    </row>
    <row r="490" spans="2:24" x14ac:dyDescent="0.2">
      <c r="B490">
        <v>34.237000000000002</v>
      </c>
      <c r="C490">
        <v>-62.591000000000001</v>
      </c>
      <c r="D490">
        <v>-18.939</v>
      </c>
      <c r="E490">
        <v>-47.807000000000002</v>
      </c>
      <c r="J490">
        <v>34.237000000000002</v>
      </c>
      <c r="K490">
        <f t="shared" si="28"/>
        <v>16.097000000000001</v>
      </c>
      <c r="L490">
        <v>0</v>
      </c>
      <c r="N490">
        <v>-62.591000000000001</v>
      </c>
      <c r="O490">
        <f t="shared" si="29"/>
        <v>-80.730999999999995</v>
      </c>
      <c r="P490">
        <v>0</v>
      </c>
      <c r="R490">
        <v>-18.939</v>
      </c>
      <c r="S490">
        <f t="shared" si="30"/>
        <v>-37.079000000000001</v>
      </c>
      <c r="T490">
        <v>0</v>
      </c>
      <c r="V490">
        <v>-47.807000000000002</v>
      </c>
      <c r="W490">
        <f t="shared" si="31"/>
        <v>-65.948900000000009</v>
      </c>
      <c r="X490">
        <v>0</v>
      </c>
    </row>
    <row r="491" spans="2:24" x14ac:dyDescent="0.2">
      <c r="B491">
        <v>32.71</v>
      </c>
      <c r="C491">
        <v>-66.415999999999997</v>
      </c>
      <c r="D491">
        <v>-18.152999999999999</v>
      </c>
      <c r="E491">
        <v>-37.56</v>
      </c>
      <c r="J491">
        <v>32.71</v>
      </c>
      <c r="K491">
        <f t="shared" si="28"/>
        <v>14.57</v>
      </c>
      <c r="L491">
        <v>0</v>
      </c>
      <c r="N491">
        <v>-66.415999999999997</v>
      </c>
      <c r="O491">
        <f t="shared" si="29"/>
        <v>-84.555999999999997</v>
      </c>
      <c r="P491">
        <v>0</v>
      </c>
      <c r="R491">
        <v>-18.152999999999999</v>
      </c>
      <c r="S491">
        <f t="shared" si="30"/>
        <v>-36.292999999999999</v>
      </c>
      <c r="T491">
        <v>0</v>
      </c>
      <c r="V491">
        <v>-37.56</v>
      </c>
      <c r="W491">
        <f t="shared" si="31"/>
        <v>-55.701900000000002</v>
      </c>
      <c r="X491">
        <v>0</v>
      </c>
    </row>
    <row r="492" spans="2:24" x14ac:dyDescent="0.2">
      <c r="B492">
        <v>30.445</v>
      </c>
      <c r="C492">
        <v>-63.414000000000001</v>
      </c>
      <c r="D492">
        <v>-16.692</v>
      </c>
      <c r="E492">
        <v>-38.012999999999998</v>
      </c>
      <c r="J492">
        <v>30.445</v>
      </c>
      <c r="K492">
        <f t="shared" si="28"/>
        <v>12.305</v>
      </c>
      <c r="L492">
        <v>0</v>
      </c>
      <c r="N492">
        <v>-63.414000000000001</v>
      </c>
      <c r="O492">
        <f t="shared" si="29"/>
        <v>-81.554000000000002</v>
      </c>
      <c r="P492">
        <v>0</v>
      </c>
      <c r="R492">
        <v>-16.692</v>
      </c>
      <c r="S492">
        <f t="shared" si="30"/>
        <v>-34.832000000000001</v>
      </c>
      <c r="T492">
        <v>0</v>
      </c>
      <c r="V492">
        <v>-38.012999999999998</v>
      </c>
      <c r="W492">
        <f t="shared" si="31"/>
        <v>-56.154899999999998</v>
      </c>
      <c r="X492">
        <v>0</v>
      </c>
    </row>
    <row r="493" spans="2:24" x14ac:dyDescent="0.2">
      <c r="B493">
        <v>25.614000000000001</v>
      </c>
      <c r="C493">
        <v>-63.773000000000003</v>
      </c>
      <c r="D493">
        <v>-13.823</v>
      </c>
      <c r="E493">
        <v>-20.713999999999999</v>
      </c>
      <c r="J493">
        <v>25.614000000000001</v>
      </c>
      <c r="K493">
        <f t="shared" si="28"/>
        <v>7.4740000000000002</v>
      </c>
      <c r="L493">
        <v>0</v>
      </c>
      <c r="N493">
        <v>-63.773000000000003</v>
      </c>
      <c r="O493">
        <f t="shared" si="29"/>
        <v>-81.913000000000011</v>
      </c>
      <c r="P493">
        <v>0</v>
      </c>
      <c r="R493">
        <v>-13.823</v>
      </c>
      <c r="S493">
        <f t="shared" si="30"/>
        <v>-31.963000000000001</v>
      </c>
      <c r="T493">
        <v>0</v>
      </c>
      <c r="V493">
        <v>-20.713999999999999</v>
      </c>
      <c r="W493">
        <f t="shared" si="31"/>
        <v>-38.855899999999998</v>
      </c>
      <c r="X493">
        <v>0</v>
      </c>
    </row>
    <row r="494" spans="2:24" x14ac:dyDescent="0.2">
      <c r="B494">
        <v>13.202</v>
      </c>
      <c r="C494">
        <v>-62.896999999999998</v>
      </c>
      <c r="D494">
        <v>-17.609000000000002</v>
      </c>
      <c r="E494">
        <v>-17.167999999999999</v>
      </c>
      <c r="J494">
        <v>13.202</v>
      </c>
      <c r="K494">
        <f t="shared" si="28"/>
        <v>-4.9380000000000006</v>
      </c>
      <c r="L494">
        <v>0</v>
      </c>
      <c r="N494">
        <v>-62.896999999999998</v>
      </c>
      <c r="O494">
        <f t="shared" si="29"/>
        <v>-81.037000000000006</v>
      </c>
      <c r="P494">
        <v>0</v>
      </c>
      <c r="R494">
        <v>-17.609000000000002</v>
      </c>
      <c r="S494">
        <f t="shared" si="30"/>
        <v>-35.749000000000002</v>
      </c>
      <c r="T494">
        <v>0</v>
      </c>
      <c r="V494">
        <v>-17.167999999999999</v>
      </c>
      <c r="W494">
        <f t="shared" si="31"/>
        <v>-35.309899999999999</v>
      </c>
      <c r="X494">
        <v>0</v>
      </c>
    </row>
    <row r="495" spans="2:24" x14ac:dyDescent="0.2">
      <c r="B495">
        <v>6.3479999999999999</v>
      </c>
      <c r="C495">
        <v>-61.216000000000001</v>
      </c>
      <c r="D495">
        <v>-9.8984000000000005</v>
      </c>
      <c r="E495">
        <v>-11.693</v>
      </c>
      <c r="J495">
        <v>6.3479999999999999</v>
      </c>
      <c r="K495">
        <f t="shared" si="28"/>
        <v>-11.792000000000002</v>
      </c>
      <c r="L495">
        <v>0</v>
      </c>
      <c r="N495">
        <v>-61.216000000000001</v>
      </c>
      <c r="O495">
        <f t="shared" si="29"/>
        <v>-79.355999999999995</v>
      </c>
      <c r="P495">
        <v>0</v>
      </c>
      <c r="R495">
        <v>-9.8984000000000005</v>
      </c>
      <c r="S495">
        <f t="shared" si="30"/>
        <v>-28.038400000000003</v>
      </c>
      <c r="T495">
        <v>0</v>
      </c>
      <c r="V495">
        <v>-11.693</v>
      </c>
      <c r="W495">
        <f t="shared" si="31"/>
        <v>-29.834899999999998</v>
      </c>
      <c r="X495">
        <v>0</v>
      </c>
    </row>
    <row r="496" spans="2:24" x14ac:dyDescent="0.2">
      <c r="B496">
        <v>7.6619000000000002</v>
      </c>
      <c r="C496">
        <v>-62.066000000000003</v>
      </c>
      <c r="D496">
        <v>-2.3828</v>
      </c>
      <c r="E496">
        <v>-9.6145999999999994</v>
      </c>
      <c r="J496">
        <v>7.6619000000000002</v>
      </c>
      <c r="K496">
        <f t="shared" si="28"/>
        <v>-10.478100000000001</v>
      </c>
      <c r="L496">
        <v>0</v>
      </c>
      <c r="N496">
        <v>-62.066000000000003</v>
      </c>
      <c r="O496">
        <f t="shared" si="29"/>
        <v>-80.206000000000003</v>
      </c>
      <c r="P496">
        <v>0</v>
      </c>
      <c r="R496">
        <v>-2.3828</v>
      </c>
      <c r="S496">
        <f t="shared" si="30"/>
        <v>-20.5228</v>
      </c>
      <c r="T496">
        <v>0</v>
      </c>
      <c r="V496">
        <v>-9.6145999999999994</v>
      </c>
      <c r="W496">
        <f t="shared" si="31"/>
        <v>-27.756499999999999</v>
      </c>
      <c r="X496">
        <v>0</v>
      </c>
    </row>
    <row r="497" spans="2:24" x14ac:dyDescent="0.2">
      <c r="B497">
        <v>2.4318</v>
      </c>
      <c r="C497">
        <v>-62.039000000000001</v>
      </c>
      <c r="D497">
        <v>11.814</v>
      </c>
      <c r="E497">
        <v>-14.180999999999999</v>
      </c>
      <c r="J497">
        <v>2.4318</v>
      </c>
      <c r="K497">
        <f t="shared" si="28"/>
        <v>-15.708200000000001</v>
      </c>
      <c r="L497">
        <v>0</v>
      </c>
      <c r="N497">
        <v>-62.039000000000001</v>
      </c>
      <c r="O497">
        <f t="shared" si="29"/>
        <v>-80.179000000000002</v>
      </c>
      <c r="P497">
        <v>0</v>
      </c>
      <c r="R497">
        <v>11.814</v>
      </c>
      <c r="S497">
        <f t="shared" si="30"/>
        <v>-6.3260000000000005</v>
      </c>
      <c r="T497">
        <v>0</v>
      </c>
      <c r="V497">
        <v>-14.180999999999999</v>
      </c>
      <c r="W497">
        <f t="shared" si="31"/>
        <v>-32.322899999999997</v>
      </c>
      <c r="X497">
        <v>0</v>
      </c>
    </row>
    <row r="498" spans="2:24" x14ac:dyDescent="0.2">
      <c r="B498">
        <v>-6.3253000000000004</v>
      </c>
      <c r="C498">
        <v>-59.402999999999999</v>
      </c>
      <c r="D498">
        <v>21.366</v>
      </c>
      <c r="E498">
        <v>-17.908000000000001</v>
      </c>
      <c r="J498">
        <v>-6.3253000000000004</v>
      </c>
      <c r="K498">
        <f t="shared" si="28"/>
        <v>-24.465299999999999</v>
      </c>
      <c r="L498">
        <v>0</v>
      </c>
      <c r="N498">
        <v>-59.402999999999999</v>
      </c>
      <c r="O498">
        <f t="shared" si="29"/>
        <v>-77.543000000000006</v>
      </c>
      <c r="P498">
        <v>0</v>
      </c>
      <c r="R498">
        <v>21.366</v>
      </c>
      <c r="S498">
        <f t="shared" si="30"/>
        <v>3.2259999999999991</v>
      </c>
      <c r="T498">
        <v>0</v>
      </c>
      <c r="V498">
        <v>-17.908000000000001</v>
      </c>
      <c r="W498">
        <f t="shared" si="31"/>
        <v>-36.049900000000001</v>
      </c>
      <c r="X498">
        <v>0</v>
      </c>
    </row>
    <row r="499" spans="2:24" x14ac:dyDescent="0.2">
      <c r="B499">
        <v>-19.087</v>
      </c>
      <c r="C499">
        <v>-53.53</v>
      </c>
      <c r="D499">
        <v>31.518999999999998</v>
      </c>
      <c r="E499">
        <v>-16.617999999999999</v>
      </c>
      <c r="J499">
        <v>-19.087</v>
      </c>
      <c r="K499">
        <f t="shared" si="28"/>
        <v>-37.227000000000004</v>
      </c>
      <c r="L499">
        <v>0</v>
      </c>
      <c r="N499">
        <v>-53.53</v>
      </c>
      <c r="O499">
        <f t="shared" si="29"/>
        <v>-71.67</v>
      </c>
      <c r="P499">
        <v>0</v>
      </c>
      <c r="R499">
        <v>31.518999999999998</v>
      </c>
      <c r="S499">
        <f t="shared" si="30"/>
        <v>13.378999999999998</v>
      </c>
      <c r="T499">
        <v>0</v>
      </c>
      <c r="V499">
        <v>-16.617999999999999</v>
      </c>
      <c r="W499">
        <f t="shared" si="31"/>
        <v>-34.759900000000002</v>
      </c>
      <c r="X499">
        <v>0</v>
      </c>
    </row>
    <row r="500" spans="2:24" x14ac:dyDescent="0.2">
      <c r="B500">
        <v>-32.83</v>
      </c>
      <c r="C500">
        <v>-50.456000000000003</v>
      </c>
      <c r="D500">
        <v>40.612000000000002</v>
      </c>
      <c r="E500">
        <v>-12.516999999999999</v>
      </c>
      <c r="J500">
        <v>-32.83</v>
      </c>
      <c r="K500">
        <f t="shared" si="28"/>
        <v>-50.97</v>
      </c>
      <c r="L500">
        <v>0</v>
      </c>
      <c r="N500">
        <v>-50.456000000000003</v>
      </c>
      <c r="O500">
        <f t="shared" si="29"/>
        <v>-68.596000000000004</v>
      </c>
      <c r="P500">
        <v>0</v>
      </c>
      <c r="R500">
        <v>40.612000000000002</v>
      </c>
      <c r="S500">
        <f t="shared" si="30"/>
        <v>22.472000000000001</v>
      </c>
      <c r="T500">
        <v>0</v>
      </c>
      <c r="V500">
        <v>-12.516999999999999</v>
      </c>
      <c r="W500">
        <f t="shared" si="31"/>
        <v>-30.658899999999999</v>
      </c>
      <c r="X500">
        <v>0</v>
      </c>
    </row>
    <row r="501" spans="2:24" x14ac:dyDescent="0.2">
      <c r="B501">
        <v>-42.78</v>
      </c>
      <c r="C501">
        <v>-52.491999999999997</v>
      </c>
      <c r="D501">
        <v>45.091000000000001</v>
      </c>
      <c r="E501">
        <v>-10.794</v>
      </c>
      <c r="J501">
        <v>-42.78</v>
      </c>
      <c r="K501">
        <f t="shared" si="28"/>
        <v>-60.92</v>
      </c>
      <c r="L501">
        <v>0</v>
      </c>
      <c r="N501">
        <v>-52.491999999999997</v>
      </c>
      <c r="O501">
        <f t="shared" si="29"/>
        <v>-70.632000000000005</v>
      </c>
      <c r="P501">
        <v>0</v>
      </c>
      <c r="R501">
        <v>45.091000000000001</v>
      </c>
      <c r="S501">
        <f t="shared" si="30"/>
        <v>26.951000000000001</v>
      </c>
      <c r="T501">
        <v>0</v>
      </c>
      <c r="V501">
        <v>-10.794</v>
      </c>
      <c r="W501">
        <f t="shared" si="31"/>
        <v>-28.9359</v>
      </c>
      <c r="X501">
        <v>0</v>
      </c>
    </row>
    <row r="502" spans="2:24" x14ac:dyDescent="0.2">
      <c r="B502">
        <v>-49.511000000000003</v>
      </c>
      <c r="C502">
        <v>-55.796999999999997</v>
      </c>
      <c r="D502">
        <v>47.158000000000001</v>
      </c>
      <c r="E502">
        <v>-10.02</v>
      </c>
      <c r="J502">
        <v>-49.511000000000003</v>
      </c>
      <c r="K502">
        <f t="shared" si="28"/>
        <v>-67.65100000000001</v>
      </c>
      <c r="L502">
        <v>0</v>
      </c>
      <c r="N502">
        <v>-55.796999999999997</v>
      </c>
      <c r="O502">
        <f t="shared" si="29"/>
        <v>-73.936999999999998</v>
      </c>
      <c r="P502">
        <v>0</v>
      </c>
      <c r="R502">
        <v>47.158000000000001</v>
      </c>
      <c r="S502">
        <f t="shared" si="30"/>
        <v>29.018000000000001</v>
      </c>
      <c r="T502">
        <v>0</v>
      </c>
      <c r="V502">
        <v>-10.02</v>
      </c>
      <c r="W502">
        <f t="shared" si="31"/>
        <v>-28.161899999999999</v>
      </c>
      <c r="X502">
        <v>0</v>
      </c>
    </row>
    <row r="503" spans="2:24" x14ac:dyDescent="0.2">
      <c r="B503">
        <v>-50.131</v>
      </c>
      <c r="C503">
        <v>-54.424999999999997</v>
      </c>
      <c r="D503">
        <v>42.881</v>
      </c>
      <c r="E503">
        <v>-11.638999999999999</v>
      </c>
      <c r="J503">
        <v>-50.131</v>
      </c>
      <c r="K503">
        <f t="shared" si="28"/>
        <v>-68.271000000000001</v>
      </c>
      <c r="L503">
        <v>0</v>
      </c>
      <c r="N503">
        <v>-54.424999999999997</v>
      </c>
      <c r="O503">
        <f t="shared" si="29"/>
        <v>-72.564999999999998</v>
      </c>
      <c r="P503">
        <v>0</v>
      </c>
      <c r="R503">
        <v>42.881</v>
      </c>
      <c r="S503">
        <f t="shared" si="30"/>
        <v>24.741</v>
      </c>
      <c r="T503">
        <v>0</v>
      </c>
      <c r="V503">
        <v>-11.638999999999999</v>
      </c>
      <c r="W503">
        <f t="shared" si="31"/>
        <v>-29.780899999999999</v>
      </c>
      <c r="X503">
        <v>0</v>
      </c>
    </row>
    <row r="504" spans="2:24" x14ac:dyDescent="0.2">
      <c r="B504">
        <v>-50.189</v>
      </c>
      <c r="C504">
        <v>-49.206000000000003</v>
      </c>
      <c r="D504">
        <v>42.143999999999998</v>
      </c>
      <c r="E504">
        <v>-18.405999999999999</v>
      </c>
      <c r="J504">
        <v>-50.189</v>
      </c>
      <c r="K504">
        <f t="shared" si="28"/>
        <v>-68.329000000000008</v>
      </c>
      <c r="L504">
        <v>0</v>
      </c>
      <c r="N504">
        <v>-49.206000000000003</v>
      </c>
      <c r="O504">
        <f t="shared" si="29"/>
        <v>-67.346000000000004</v>
      </c>
      <c r="P504">
        <v>0</v>
      </c>
      <c r="R504">
        <v>42.143999999999998</v>
      </c>
      <c r="S504">
        <f t="shared" si="30"/>
        <v>24.003999999999998</v>
      </c>
      <c r="T504">
        <v>0</v>
      </c>
      <c r="V504">
        <v>-18.405999999999999</v>
      </c>
      <c r="W504">
        <f t="shared" si="31"/>
        <v>-36.547899999999998</v>
      </c>
      <c r="X504">
        <v>0</v>
      </c>
    </row>
    <row r="505" spans="2:24" x14ac:dyDescent="0.2">
      <c r="B505">
        <v>-53.030999999999999</v>
      </c>
      <c r="C505">
        <v>-70.087000000000003</v>
      </c>
      <c r="D505">
        <v>42.395000000000003</v>
      </c>
      <c r="E505">
        <v>-22.951000000000001</v>
      </c>
      <c r="J505">
        <v>-53.030999999999999</v>
      </c>
      <c r="K505">
        <f t="shared" si="28"/>
        <v>-71.170999999999992</v>
      </c>
      <c r="L505">
        <v>0</v>
      </c>
      <c r="N505">
        <v>-70.087000000000003</v>
      </c>
      <c r="O505">
        <f t="shared" si="29"/>
        <v>-88.227000000000004</v>
      </c>
      <c r="P505">
        <v>0</v>
      </c>
      <c r="R505">
        <v>42.395000000000003</v>
      </c>
      <c r="S505">
        <f t="shared" si="30"/>
        <v>24.255000000000003</v>
      </c>
      <c r="T505">
        <v>0</v>
      </c>
      <c r="V505">
        <v>-22.951000000000001</v>
      </c>
      <c r="W505">
        <f t="shared" si="31"/>
        <v>-41.0929</v>
      </c>
      <c r="X505">
        <v>0</v>
      </c>
    </row>
    <row r="506" spans="2:24" x14ac:dyDescent="0.2">
      <c r="B506">
        <v>-54.225999999999999</v>
      </c>
      <c r="C506">
        <v>-66.454999999999998</v>
      </c>
      <c r="D506">
        <v>40.395000000000003</v>
      </c>
      <c r="E506">
        <v>-31.702000000000002</v>
      </c>
      <c r="J506">
        <v>-54.225999999999999</v>
      </c>
      <c r="K506">
        <f t="shared" si="28"/>
        <v>-72.366</v>
      </c>
      <c r="L506">
        <v>0</v>
      </c>
      <c r="N506">
        <v>-66.454999999999998</v>
      </c>
      <c r="O506">
        <f t="shared" si="29"/>
        <v>-84.594999999999999</v>
      </c>
      <c r="P506">
        <v>0</v>
      </c>
      <c r="R506">
        <v>40.395000000000003</v>
      </c>
      <c r="S506">
        <f t="shared" si="30"/>
        <v>22.255000000000003</v>
      </c>
      <c r="T506">
        <v>0</v>
      </c>
      <c r="V506">
        <v>-31.702000000000002</v>
      </c>
      <c r="W506">
        <f t="shared" si="31"/>
        <v>-49.843900000000005</v>
      </c>
      <c r="X506">
        <v>0</v>
      </c>
    </row>
    <row r="507" spans="2:24" x14ac:dyDescent="0.2">
      <c r="B507">
        <v>-55.576999999999998</v>
      </c>
      <c r="C507">
        <v>-61.87</v>
      </c>
      <c r="D507">
        <v>42.037999999999997</v>
      </c>
      <c r="E507">
        <v>-34.828000000000003</v>
      </c>
      <c r="J507">
        <v>-55.576999999999998</v>
      </c>
      <c r="K507">
        <f t="shared" si="28"/>
        <v>-73.716999999999999</v>
      </c>
      <c r="L507">
        <v>0</v>
      </c>
      <c r="N507">
        <v>-61.87</v>
      </c>
      <c r="O507">
        <f t="shared" si="29"/>
        <v>-80.009999999999991</v>
      </c>
      <c r="P507">
        <v>0</v>
      </c>
      <c r="R507">
        <v>42.037999999999997</v>
      </c>
      <c r="S507">
        <f t="shared" si="30"/>
        <v>23.897999999999996</v>
      </c>
      <c r="T507">
        <v>0</v>
      </c>
      <c r="V507">
        <v>-34.828000000000003</v>
      </c>
      <c r="W507">
        <f t="shared" si="31"/>
        <v>-52.969900000000003</v>
      </c>
      <c r="X507">
        <v>0</v>
      </c>
    </row>
    <row r="508" spans="2:24" x14ac:dyDescent="0.2">
      <c r="B508">
        <v>-57.847000000000001</v>
      </c>
      <c r="C508">
        <v>-63.421999999999997</v>
      </c>
      <c r="D508">
        <v>47.68</v>
      </c>
      <c r="E508">
        <v>-34.905000000000001</v>
      </c>
      <c r="J508">
        <v>-57.847000000000001</v>
      </c>
      <c r="K508">
        <f t="shared" si="28"/>
        <v>-75.986999999999995</v>
      </c>
      <c r="L508">
        <v>0</v>
      </c>
      <c r="N508">
        <v>-63.421999999999997</v>
      </c>
      <c r="O508">
        <f t="shared" si="29"/>
        <v>-81.561999999999998</v>
      </c>
      <c r="P508">
        <v>0</v>
      </c>
      <c r="R508">
        <v>47.68</v>
      </c>
      <c r="S508">
        <f t="shared" si="30"/>
        <v>29.54</v>
      </c>
      <c r="T508">
        <v>0</v>
      </c>
      <c r="V508">
        <v>-34.905000000000001</v>
      </c>
      <c r="W508">
        <f t="shared" si="31"/>
        <v>-53.046900000000001</v>
      </c>
      <c r="X508">
        <v>0</v>
      </c>
    </row>
    <row r="509" spans="2:24" x14ac:dyDescent="0.2">
      <c r="B509">
        <v>-59.314999999999998</v>
      </c>
      <c r="C509">
        <v>-70.736000000000004</v>
      </c>
      <c r="D509">
        <v>48.908000000000001</v>
      </c>
      <c r="E509">
        <v>-35.997</v>
      </c>
      <c r="J509">
        <v>-59.314999999999998</v>
      </c>
      <c r="K509">
        <f t="shared" si="28"/>
        <v>-77.454999999999998</v>
      </c>
      <c r="L509">
        <v>0</v>
      </c>
      <c r="N509">
        <v>-70.736000000000004</v>
      </c>
      <c r="O509">
        <f t="shared" si="29"/>
        <v>-88.876000000000005</v>
      </c>
      <c r="P509">
        <v>0</v>
      </c>
      <c r="R509">
        <v>48.908000000000001</v>
      </c>
      <c r="S509">
        <f t="shared" si="30"/>
        <v>30.768000000000001</v>
      </c>
      <c r="T509">
        <v>0</v>
      </c>
      <c r="V509">
        <v>-35.997</v>
      </c>
      <c r="W509">
        <f t="shared" si="31"/>
        <v>-54.1389</v>
      </c>
      <c r="X509">
        <v>0</v>
      </c>
    </row>
    <row r="510" spans="2:24" x14ac:dyDescent="0.2">
      <c r="B510">
        <v>-61.046999999999997</v>
      </c>
      <c r="C510">
        <v>-75.918999999999997</v>
      </c>
      <c r="D510">
        <v>50.664000000000001</v>
      </c>
      <c r="E510">
        <v>-18.009</v>
      </c>
      <c r="J510">
        <v>-61.046999999999997</v>
      </c>
      <c r="K510">
        <f t="shared" si="28"/>
        <v>-79.186999999999998</v>
      </c>
      <c r="L510">
        <v>0</v>
      </c>
      <c r="N510">
        <v>-75.918999999999997</v>
      </c>
      <c r="O510">
        <f t="shared" si="29"/>
        <v>-94.058999999999997</v>
      </c>
      <c r="P510">
        <v>0</v>
      </c>
      <c r="R510">
        <v>50.664000000000001</v>
      </c>
      <c r="S510">
        <f t="shared" si="30"/>
        <v>32.524000000000001</v>
      </c>
      <c r="T510">
        <v>0</v>
      </c>
      <c r="V510">
        <v>-18.009</v>
      </c>
      <c r="W510">
        <f t="shared" si="31"/>
        <v>-36.1509</v>
      </c>
      <c r="X510">
        <v>0</v>
      </c>
    </row>
    <row r="511" spans="2:24" x14ac:dyDescent="0.2">
      <c r="B511">
        <v>-60.764000000000003</v>
      </c>
      <c r="C511">
        <v>-70.201999999999998</v>
      </c>
      <c r="D511">
        <v>50.652000000000001</v>
      </c>
      <c r="E511">
        <v>-26.06</v>
      </c>
      <c r="J511">
        <v>-60.764000000000003</v>
      </c>
      <c r="K511">
        <f t="shared" si="28"/>
        <v>-78.903999999999996</v>
      </c>
      <c r="L511">
        <v>0</v>
      </c>
      <c r="N511">
        <v>-70.201999999999998</v>
      </c>
      <c r="O511">
        <f t="shared" si="29"/>
        <v>-88.341999999999999</v>
      </c>
      <c r="P511">
        <v>0</v>
      </c>
      <c r="R511">
        <v>50.652000000000001</v>
      </c>
      <c r="S511">
        <f t="shared" si="30"/>
        <v>32.512</v>
      </c>
      <c r="T511">
        <v>0</v>
      </c>
      <c r="V511">
        <v>-26.06</v>
      </c>
      <c r="W511">
        <f t="shared" si="31"/>
        <v>-44.201899999999995</v>
      </c>
      <c r="X511">
        <v>0</v>
      </c>
    </row>
    <row r="512" spans="2:24" x14ac:dyDescent="0.2">
      <c r="B512">
        <v>-58.115000000000002</v>
      </c>
      <c r="C512">
        <v>-71.238</v>
      </c>
      <c r="D512">
        <v>46.573</v>
      </c>
      <c r="E512">
        <v>-24.196999999999999</v>
      </c>
      <c r="J512">
        <v>-58.115000000000002</v>
      </c>
      <c r="K512">
        <f t="shared" si="28"/>
        <v>-76.254999999999995</v>
      </c>
      <c r="L512">
        <v>0</v>
      </c>
      <c r="N512">
        <v>-71.238</v>
      </c>
      <c r="O512">
        <f t="shared" si="29"/>
        <v>-89.378</v>
      </c>
      <c r="P512">
        <v>0</v>
      </c>
      <c r="R512">
        <v>46.573</v>
      </c>
      <c r="S512">
        <f t="shared" si="30"/>
        <v>28.433</v>
      </c>
      <c r="T512">
        <v>0</v>
      </c>
      <c r="V512">
        <v>-24.196999999999999</v>
      </c>
      <c r="W512">
        <f t="shared" si="31"/>
        <v>-42.338899999999995</v>
      </c>
      <c r="X512">
        <v>0</v>
      </c>
    </row>
    <row r="513" spans="2:24" x14ac:dyDescent="0.2">
      <c r="B513">
        <v>-47.277999999999999</v>
      </c>
      <c r="C513">
        <v>-66.772000000000006</v>
      </c>
      <c r="D513">
        <v>25.564</v>
      </c>
      <c r="E513">
        <v>-21.818000000000001</v>
      </c>
      <c r="J513">
        <v>-47.277999999999999</v>
      </c>
      <c r="K513">
        <f t="shared" si="28"/>
        <v>-65.418000000000006</v>
      </c>
      <c r="L513">
        <v>0</v>
      </c>
      <c r="N513">
        <v>-66.772000000000006</v>
      </c>
      <c r="O513">
        <f t="shared" si="29"/>
        <v>-84.912000000000006</v>
      </c>
      <c r="P513">
        <v>0</v>
      </c>
      <c r="R513">
        <v>25.564</v>
      </c>
      <c r="S513">
        <f t="shared" si="30"/>
        <v>7.4239999999999995</v>
      </c>
      <c r="T513">
        <v>0</v>
      </c>
      <c r="V513">
        <v>-21.818000000000001</v>
      </c>
      <c r="W513">
        <f t="shared" si="31"/>
        <v>-39.959900000000005</v>
      </c>
      <c r="X513">
        <v>0</v>
      </c>
    </row>
    <row r="514" spans="2:24" x14ac:dyDescent="0.2">
      <c r="B514">
        <v>-40.905999999999999</v>
      </c>
      <c r="C514">
        <v>-52.505000000000003</v>
      </c>
      <c r="D514">
        <v>31.448</v>
      </c>
      <c r="E514">
        <v>-16.13</v>
      </c>
      <c r="J514">
        <v>-40.905999999999999</v>
      </c>
      <c r="K514">
        <f t="shared" si="28"/>
        <v>-59.045999999999999</v>
      </c>
      <c r="L514">
        <v>0</v>
      </c>
      <c r="N514">
        <v>-52.505000000000003</v>
      </c>
      <c r="O514">
        <f t="shared" si="29"/>
        <v>-70.64500000000001</v>
      </c>
      <c r="P514">
        <v>0</v>
      </c>
      <c r="R514">
        <v>31.448</v>
      </c>
      <c r="S514">
        <f t="shared" si="30"/>
        <v>13.308</v>
      </c>
      <c r="T514">
        <v>0</v>
      </c>
      <c r="V514">
        <v>-16.13</v>
      </c>
      <c r="W514">
        <f t="shared" si="31"/>
        <v>-34.271900000000002</v>
      </c>
      <c r="X514">
        <v>0</v>
      </c>
    </row>
    <row r="515" spans="2:24" x14ac:dyDescent="0.2">
      <c r="B515">
        <v>-39.125999999999998</v>
      </c>
      <c r="C515">
        <v>-40.209000000000003</v>
      </c>
      <c r="D515">
        <v>29.756</v>
      </c>
      <c r="E515">
        <v>-11.353</v>
      </c>
      <c r="J515">
        <v>-39.125999999999998</v>
      </c>
      <c r="K515">
        <f t="shared" si="28"/>
        <v>-57.265999999999998</v>
      </c>
      <c r="L515">
        <v>0</v>
      </c>
      <c r="N515">
        <v>-40.209000000000003</v>
      </c>
      <c r="O515">
        <f t="shared" si="29"/>
        <v>-58.349000000000004</v>
      </c>
      <c r="P515">
        <v>0</v>
      </c>
      <c r="R515">
        <v>29.756</v>
      </c>
      <c r="S515">
        <f t="shared" si="30"/>
        <v>11.616</v>
      </c>
      <c r="T515">
        <v>0</v>
      </c>
      <c r="V515">
        <v>-11.353</v>
      </c>
      <c r="W515">
        <f t="shared" si="31"/>
        <v>-29.494900000000001</v>
      </c>
      <c r="X515">
        <v>0</v>
      </c>
    </row>
    <row r="516" spans="2:24" x14ac:dyDescent="0.2">
      <c r="B516">
        <v>-19.273</v>
      </c>
      <c r="C516">
        <v>-40.354999999999997</v>
      </c>
      <c r="D516">
        <v>27.516999999999999</v>
      </c>
      <c r="E516">
        <v>-14.801</v>
      </c>
      <c r="J516">
        <v>-19.273</v>
      </c>
      <c r="K516">
        <f t="shared" ref="K516:K579" si="32">J516-18.14</f>
        <v>-37.412999999999997</v>
      </c>
      <c r="L516">
        <v>0</v>
      </c>
      <c r="N516">
        <v>-40.354999999999997</v>
      </c>
      <c r="O516">
        <f t="shared" ref="O516:O579" si="33">N516-18.14</f>
        <v>-58.494999999999997</v>
      </c>
      <c r="P516">
        <v>0</v>
      </c>
      <c r="R516">
        <v>27.516999999999999</v>
      </c>
      <c r="S516">
        <f t="shared" ref="S516:S579" si="34">R516-18.14</f>
        <v>9.3769999999999989</v>
      </c>
      <c r="T516">
        <v>0</v>
      </c>
      <c r="V516">
        <v>-14.801</v>
      </c>
      <c r="W516">
        <f t="shared" ref="W516:W579" si="35">V516-18.1419</f>
        <v>-32.942900000000002</v>
      </c>
      <c r="X516">
        <v>0</v>
      </c>
    </row>
    <row r="517" spans="2:24" x14ac:dyDescent="0.2">
      <c r="B517">
        <v>-2.6263999999999998</v>
      </c>
      <c r="C517">
        <v>-26.834</v>
      </c>
      <c r="D517">
        <v>25.966000000000001</v>
      </c>
      <c r="E517">
        <v>-13.34</v>
      </c>
      <c r="J517">
        <v>-2.6263999999999998</v>
      </c>
      <c r="K517">
        <f t="shared" si="32"/>
        <v>-20.766400000000001</v>
      </c>
      <c r="L517">
        <v>0</v>
      </c>
      <c r="N517">
        <v>-26.834</v>
      </c>
      <c r="O517">
        <f t="shared" si="33"/>
        <v>-44.974000000000004</v>
      </c>
      <c r="P517">
        <v>0</v>
      </c>
      <c r="R517">
        <v>25.966000000000001</v>
      </c>
      <c r="S517">
        <f t="shared" si="34"/>
        <v>7.8260000000000005</v>
      </c>
      <c r="T517">
        <v>0</v>
      </c>
      <c r="V517">
        <v>-13.34</v>
      </c>
      <c r="W517">
        <f t="shared" si="35"/>
        <v>-31.4819</v>
      </c>
      <c r="X517">
        <v>0</v>
      </c>
    </row>
    <row r="518" spans="2:24" x14ac:dyDescent="0.2">
      <c r="B518">
        <v>6.8651</v>
      </c>
      <c r="C518">
        <v>-4.9608999999999996</v>
      </c>
      <c r="D518">
        <v>26.053000000000001</v>
      </c>
      <c r="E518">
        <v>-19.367999999999999</v>
      </c>
      <c r="J518">
        <v>6.8651</v>
      </c>
      <c r="K518">
        <f t="shared" si="32"/>
        <v>-11.274900000000001</v>
      </c>
      <c r="L518">
        <v>0</v>
      </c>
      <c r="N518">
        <v>-4.9608999999999996</v>
      </c>
      <c r="O518">
        <f t="shared" si="33"/>
        <v>-23.100899999999999</v>
      </c>
      <c r="P518">
        <v>0</v>
      </c>
      <c r="R518">
        <v>26.053000000000001</v>
      </c>
      <c r="S518">
        <f t="shared" si="34"/>
        <v>7.9130000000000003</v>
      </c>
      <c r="T518">
        <v>0</v>
      </c>
      <c r="V518">
        <v>-19.367999999999999</v>
      </c>
      <c r="W518">
        <f t="shared" si="35"/>
        <v>-37.509900000000002</v>
      </c>
      <c r="X518">
        <v>0</v>
      </c>
    </row>
    <row r="519" spans="2:24" x14ac:dyDescent="0.2">
      <c r="B519">
        <v>9.0469000000000008</v>
      </c>
      <c r="C519">
        <v>10.752000000000001</v>
      </c>
      <c r="D519">
        <v>27.553000000000001</v>
      </c>
      <c r="E519">
        <v>-21.420999999999999</v>
      </c>
      <c r="J519">
        <v>9.0469000000000008</v>
      </c>
      <c r="K519">
        <f t="shared" si="32"/>
        <v>-9.0930999999999997</v>
      </c>
      <c r="L519">
        <v>0</v>
      </c>
      <c r="N519">
        <v>10.752000000000001</v>
      </c>
      <c r="O519">
        <f t="shared" si="33"/>
        <v>-7.3879999999999999</v>
      </c>
      <c r="P519">
        <v>0</v>
      </c>
      <c r="R519">
        <v>27.553000000000001</v>
      </c>
      <c r="S519">
        <f t="shared" si="34"/>
        <v>9.4130000000000003</v>
      </c>
      <c r="T519">
        <v>0</v>
      </c>
      <c r="V519">
        <v>-21.420999999999999</v>
      </c>
      <c r="W519">
        <f t="shared" si="35"/>
        <v>-39.562899999999999</v>
      </c>
      <c r="X519">
        <v>0</v>
      </c>
    </row>
    <row r="520" spans="2:24" x14ac:dyDescent="0.2">
      <c r="B520">
        <v>7.7557</v>
      </c>
      <c r="C520">
        <v>20.93</v>
      </c>
      <c r="D520">
        <v>35.975000000000001</v>
      </c>
      <c r="E520">
        <v>-19.27</v>
      </c>
      <c r="J520">
        <v>7.7557</v>
      </c>
      <c r="K520">
        <f t="shared" si="32"/>
        <v>-10.3843</v>
      </c>
      <c r="L520">
        <v>0</v>
      </c>
      <c r="N520">
        <v>20.93</v>
      </c>
      <c r="O520">
        <f t="shared" si="33"/>
        <v>2.7899999999999991</v>
      </c>
      <c r="P520">
        <v>0</v>
      </c>
      <c r="R520">
        <v>35.975000000000001</v>
      </c>
      <c r="S520">
        <f t="shared" si="34"/>
        <v>17.835000000000001</v>
      </c>
      <c r="T520">
        <v>0</v>
      </c>
      <c r="V520">
        <v>-19.27</v>
      </c>
      <c r="W520">
        <f t="shared" si="35"/>
        <v>-37.411900000000003</v>
      </c>
      <c r="X520">
        <v>0</v>
      </c>
    </row>
    <row r="521" spans="2:24" x14ac:dyDescent="0.2">
      <c r="B521">
        <v>-0.77983000000000002</v>
      </c>
      <c r="C521">
        <v>44.668999999999997</v>
      </c>
      <c r="D521">
        <v>40.82</v>
      </c>
      <c r="E521">
        <v>-13.974</v>
      </c>
      <c r="J521">
        <v>-0.77983000000000002</v>
      </c>
      <c r="K521">
        <f t="shared" si="32"/>
        <v>-18.919830000000001</v>
      </c>
      <c r="L521">
        <v>0</v>
      </c>
      <c r="N521">
        <v>44.668999999999997</v>
      </c>
      <c r="O521">
        <f t="shared" si="33"/>
        <v>26.528999999999996</v>
      </c>
      <c r="P521">
        <v>0</v>
      </c>
      <c r="R521">
        <v>40.82</v>
      </c>
      <c r="S521">
        <f t="shared" si="34"/>
        <v>22.68</v>
      </c>
      <c r="T521">
        <v>0</v>
      </c>
      <c r="V521">
        <v>-13.974</v>
      </c>
      <c r="W521">
        <f t="shared" si="35"/>
        <v>-32.115899999999996</v>
      </c>
      <c r="X521">
        <v>0</v>
      </c>
    </row>
    <row r="522" spans="2:24" x14ac:dyDescent="0.2">
      <c r="B522">
        <v>-8.6661999999999999</v>
      </c>
      <c r="C522">
        <v>49.924999999999997</v>
      </c>
      <c r="D522">
        <v>45.985999999999997</v>
      </c>
      <c r="E522">
        <v>-25.324000000000002</v>
      </c>
      <c r="J522">
        <v>-8.6661999999999999</v>
      </c>
      <c r="K522">
        <f t="shared" si="32"/>
        <v>-26.8062</v>
      </c>
      <c r="L522">
        <v>0</v>
      </c>
      <c r="N522">
        <v>49.924999999999997</v>
      </c>
      <c r="O522">
        <f t="shared" si="33"/>
        <v>31.784999999999997</v>
      </c>
      <c r="P522">
        <v>0</v>
      </c>
      <c r="R522">
        <v>45.985999999999997</v>
      </c>
      <c r="S522">
        <f t="shared" si="34"/>
        <v>27.845999999999997</v>
      </c>
      <c r="T522">
        <v>0</v>
      </c>
      <c r="V522">
        <v>-25.324000000000002</v>
      </c>
      <c r="W522">
        <f t="shared" si="35"/>
        <v>-43.465900000000005</v>
      </c>
      <c r="X522">
        <v>0</v>
      </c>
    </row>
    <row r="523" spans="2:24" x14ac:dyDescent="0.2">
      <c r="B523">
        <v>-17.006</v>
      </c>
      <c r="C523">
        <v>65.087999999999994</v>
      </c>
      <c r="D523">
        <v>55.271999999999998</v>
      </c>
      <c r="E523">
        <v>-27.556000000000001</v>
      </c>
      <c r="J523">
        <v>-17.006</v>
      </c>
      <c r="K523">
        <f t="shared" si="32"/>
        <v>-35.146000000000001</v>
      </c>
      <c r="L523">
        <v>0</v>
      </c>
      <c r="N523">
        <v>65.087999999999994</v>
      </c>
      <c r="O523">
        <f t="shared" si="33"/>
        <v>46.947999999999993</v>
      </c>
      <c r="P523">
        <v>0</v>
      </c>
      <c r="R523">
        <v>55.271999999999998</v>
      </c>
      <c r="S523">
        <f t="shared" si="34"/>
        <v>37.131999999999998</v>
      </c>
      <c r="T523">
        <v>0</v>
      </c>
      <c r="V523">
        <v>-27.556000000000001</v>
      </c>
      <c r="W523">
        <f t="shared" si="35"/>
        <v>-45.697900000000004</v>
      </c>
      <c r="X523">
        <v>0</v>
      </c>
    </row>
    <row r="524" spans="2:24" x14ac:dyDescent="0.2">
      <c r="B524">
        <v>-30.236000000000001</v>
      </c>
      <c r="C524">
        <v>62.037999999999997</v>
      </c>
      <c r="D524">
        <v>66.245000000000005</v>
      </c>
      <c r="E524">
        <v>-22.736000000000001</v>
      </c>
      <c r="J524">
        <v>-30.236000000000001</v>
      </c>
      <c r="K524">
        <f t="shared" si="32"/>
        <v>-48.376000000000005</v>
      </c>
      <c r="L524">
        <v>0</v>
      </c>
      <c r="N524">
        <v>62.037999999999997</v>
      </c>
      <c r="O524">
        <f t="shared" si="33"/>
        <v>43.897999999999996</v>
      </c>
      <c r="P524">
        <v>0</v>
      </c>
      <c r="R524">
        <v>66.245000000000005</v>
      </c>
      <c r="S524">
        <f t="shared" si="34"/>
        <v>48.105000000000004</v>
      </c>
      <c r="T524">
        <v>0</v>
      </c>
      <c r="V524">
        <v>-22.736000000000001</v>
      </c>
      <c r="W524">
        <f t="shared" si="35"/>
        <v>-40.877899999999997</v>
      </c>
      <c r="X524">
        <v>0</v>
      </c>
    </row>
    <row r="525" spans="2:24" x14ac:dyDescent="0.2">
      <c r="B525">
        <v>-35.582000000000001</v>
      </c>
      <c r="C525">
        <v>61.372</v>
      </c>
      <c r="D525">
        <v>76.233000000000004</v>
      </c>
      <c r="E525">
        <v>-23.704000000000001</v>
      </c>
      <c r="J525">
        <v>-35.582000000000001</v>
      </c>
      <c r="K525">
        <f t="shared" si="32"/>
        <v>-53.722000000000001</v>
      </c>
      <c r="L525">
        <v>0</v>
      </c>
      <c r="N525">
        <v>61.372</v>
      </c>
      <c r="O525">
        <f t="shared" si="33"/>
        <v>43.231999999999999</v>
      </c>
      <c r="P525">
        <v>0</v>
      </c>
      <c r="R525">
        <v>76.233000000000004</v>
      </c>
      <c r="S525">
        <f t="shared" si="34"/>
        <v>58.093000000000004</v>
      </c>
      <c r="T525">
        <v>0</v>
      </c>
      <c r="V525">
        <v>-23.704000000000001</v>
      </c>
      <c r="W525">
        <f t="shared" si="35"/>
        <v>-41.8459</v>
      </c>
      <c r="X525">
        <v>0</v>
      </c>
    </row>
    <row r="526" spans="2:24" x14ac:dyDescent="0.2">
      <c r="B526">
        <v>-38.43</v>
      </c>
      <c r="C526">
        <v>68.569999999999993</v>
      </c>
      <c r="D526">
        <v>89.522000000000006</v>
      </c>
      <c r="E526">
        <v>-61.978999999999999</v>
      </c>
      <c r="J526">
        <v>-38.43</v>
      </c>
      <c r="K526">
        <f t="shared" si="32"/>
        <v>-56.57</v>
      </c>
      <c r="L526">
        <v>0</v>
      </c>
      <c r="N526">
        <v>68.569999999999993</v>
      </c>
      <c r="O526">
        <f t="shared" si="33"/>
        <v>50.429999999999993</v>
      </c>
      <c r="P526">
        <v>0</v>
      </c>
      <c r="R526">
        <v>89.522000000000006</v>
      </c>
      <c r="S526">
        <f t="shared" si="34"/>
        <v>71.382000000000005</v>
      </c>
      <c r="T526">
        <v>0</v>
      </c>
      <c r="V526">
        <v>-61.978999999999999</v>
      </c>
      <c r="W526">
        <f t="shared" si="35"/>
        <v>-80.120900000000006</v>
      </c>
      <c r="X526">
        <v>0</v>
      </c>
    </row>
    <row r="527" spans="2:24" x14ac:dyDescent="0.2">
      <c r="B527">
        <v>-45.167999999999999</v>
      </c>
      <c r="C527">
        <v>78.278000000000006</v>
      </c>
      <c r="D527">
        <v>93.45</v>
      </c>
      <c r="E527">
        <v>-45.53</v>
      </c>
      <c r="J527">
        <v>-45.167999999999999</v>
      </c>
      <c r="K527">
        <f t="shared" si="32"/>
        <v>-63.308</v>
      </c>
      <c r="L527">
        <v>0</v>
      </c>
      <c r="N527">
        <v>78.278000000000006</v>
      </c>
      <c r="O527">
        <f t="shared" si="33"/>
        <v>60.138000000000005</v>
      </c>
      <c r="P527">
        <v>0</v>
      </c>
      <c r="R527">
        <v>93.45</v>
      </c>
      <c r="S527">
        <f t="shared" si="34"/>
        <v>75.31</v>
      </c>
      <c r="T527">
        <v>0</v>
      </c>
      <c r="V527">
        <v>-45.53</v>
      </c>
      <c r="W527">
        <f t="shared" si="35"/>
        <v>-63.671900000000001</v>
      </c>
      <c r="X527">
        <v>0</v>
      </c>
    </row>
    <row r="528" spans="2:24" x14ac:dyDescent="0.2">
      <c r="B528">
        <v>-56.234000000000002</v>
      </c>
      <c r="C528">
        <v>80.230999999999995</v>
      </c>
      <c r="D528">
        <v>93.066999999999993</v>
      </c>
      <c r="E528">
        <v>-45.841000000000001</v>
      </c>
      <c r="J528">
        <v>-56.234000000000002</v>
      </c>
      <c r="K528">
        <f t="shared" si="32"/>
        <v>-74.373999999999995</v>
      </c>
      <c r="L528">
        <v>0</v>
      </c>
      <c r="N528">
        <v>80.230999999999995</v>
      </c>
      <c r="O528">
        <f t="shared" si="33"/>
        <v>62.090999999999994</v>
      </c>
      <c r="P528">
        <v>0</v>
      </c>
      <c r="R528">
        <v>93.066999999999993</v>
      </c>
      <c r="S528">
        <f t="shared" si="34"/>
        <v>74.926999999999992</v>
      </c>
      <c r="T528">
        <v>0</v>
      </c>
      <c r="V528">
        <v>-45.841000000000001</v>
      </c>
      <c r="W528">
        <f t="shared" si="35"/>
        <v>-63.982900000000001</v>
      </c>
      <c r="X528">
        <v>0</v>
      </c>
    </row>
    <row r="529" spans="2:24" x14ac:dyDescent="0.2">
      <c r="B529">
        <v>-75.188999999999993</v>
      </c>
      <c r="C529">
        <v>72.778000000000006</v>
      </c>
      <c r="D529">
        <v>93.477999999999994</v>
      </c>
      <c r="E529">
        <v>-44.941000000000003</v>
      </c>
      <c r="J529">
        <v>-75.188999999999993</v>
      </c>
      <c r="K529">
        <f t="shared" si="32"/>
        <v>-93.328999999999994</v>
      </c>
      <c r="L529">
        <v>0</v>
      </c>
      <c r="N529">
        <v>72.778000000000006</v>
      </c>
      <c r="O529">
        <f t="shared" si="33"/>
        <v>54.638000000000005</v>
      </c>
      <c r="P529">
        <v>0</v>
      </c>
      <c r="R529">
        <v>93.477999999999994</v>
      </c>
      <c r="S529">
        <f t="shared" si="34"/>
        <v>75.337999999999994</v>
      </c>
      <c r="T529">
        <v>0</v>
      </c>
      <c r="V529">
        <v>-44.941000000000003</v>
      </c>
      <c r="W529">
        <f t="shared" si="35"/>
        <v>-63.082900000000002</v>
      </c>
      <c r="X529">
        <v>0</v>
      </c>
    </row>
    <row r="530" spans="2:24" x14ac:dyDescent="0.2">
      <c r="B530">
        <v>-83.259</v>
      </c>
      <c r="C530">
        <v>60.575000000000003</v>
      </c>
      <c r="D530">
        <v>95.409000000000006</v>
      </c>
      <c r="E530">
        <v>-38.631999999999998</v>
      </c>
      <c r="J530">
        <v>-83.259</v>
      </c>
      <c r="K530">
        <f t="shared" si="32"/>
        <v>-101.399</v>
      </c>
      <c r="L530">
        <v>0</v>
      </c>
      <c r="N530">
        <v>60.575000000000003</v>
      </c>
      <c r="O530">
        <f t="shared" si="33"/>
        <v>42.435000000000002</v>
      </c>
      <c r="P530">
        <v>0</v>
      </c>
      <c r="R530">
        <v>95.409000000000006</v>
      </c>
      <c r="S530">
        <f t="shared" si="34"/>
        <v>77.269000000000005</v>
      </c>
      <c r="T530">
        <v>0</v>
      </c>
      <c r="V530">
        <v>-38.631999999999998</v>
      </c>
      <c r="W530">
        <f t="shared" si="35"/>
        <v>-56.773899999999998</v>
      </c>
      <c r="X530">
        <v>0</v>
      </c>
    </row>
    <row r="531" spans="2:24" x14ac:dyDescent="0.2">
      <c r="B531">
        <v>-78.584000000000003</v>
      </c>
      <c r="C531">
        <v>69.777000000000001</v>
      </c>
      <c r="D531">
        <v>87.061000000000007</v>
      </c>
      <c r="E531">
        <v>-39.609000000000002</v>
      </c>
      <c r="J531">
        <v>-78.584000000000003</v>
      </c>
      <c r="K531">
        <f t="shared" si="32"/>
        <v>-96.724000000000004</v>
      </c>
      <c r="L531">
        <v>0</v>
      </c>
      <c r="N531">
        <v>69.777000000000001</v>
      </c>
      <c r="O531">
        <f t="shared" si="33"/>
        <v>51.637</v>
      </c>
      <c r="P531">
        <v>0</v>
      </c>
      <c r="R531">
        <v>87.061000000000007</v>
      </c>
      <c r="S531">
        <f t="shared" si="34"/>
        <v>68.921000000000006</v>
      </c>
      <c r="T531">
        <v>0</v>
      </c>
      <c r="V531">
        <v>-39.609000000000002</v>
      </c>
      <c r="W531">
        <f t="shared" si="35"/>
        <v>-57.750900000000001</v>
      </c>
      <c r="X531">
        <v>0</v>
      </c>
    </row>
    <row r="532" spans="2:24" x14ac:dyDescent="0.2">
      <c r="B532">
        <v>-72.403000000000006</v>
      </c>
      <c r="C532">
        <v>60.444000000000003</v>
      </c>
      <c r="D532">
        <v>80.831000000000003</v>
      </c>
      <c r="E532">
        <v>-50.082999999999998</v>
      </c>
      <c r="J532">
        <v>-72.403000000000006</v>
      </c>
      <c r="K532">
        <f t="shared" si="32"/>
        <v>-90.543000000000006</v>
      </c>
      <c r="L532">
        <v>0</v>
      </c>
      <c r="N532">
        <v>60.444000000000003</v>
      </c>
      <c r="O532">
        <f t="shared" si="33"/>
        <v>42.304000000000002</v>
      </c>
      <c r="P532">
        <v>0</v>
      </c>
      <c r="R532">
        <v>80.831000000000003</v>
      </c>
      <c r="S532">
        <f t="shared" si="34"/>
        <v>62.691000000000003</v>
      </c>
      <c r="T532">
        <v>0</v>
      </c>
      <c r="V532">
        <v>-50.082999999999998</v>
      </c>
      <c r="W532">
        <f t="shared" si="35"/>
        <v>-68.224899999999991</v>
      </c>
      <c r="X532">
        <v>0</v>
      </c>
    </row>
    <row r="533" spans="2:24" x14ac:dyDescent="0.2">
      <c r="B533">
        <v>-65.759</v>
      </c>
      <c r="C533">
        <v>48.274999999999999</v>
      </c>
      <c r="D533">
        <v>63.298000000000002</v>
      </c>
      <c r="E533">
        <v>-46.18</v>
      </c>
      <c r="J533">
        <v>-65.759</v>
      </c>
      <c r="K533">
        <f t="shared" si="32"/>
        <v>-83.899000000000001</v>
      </c>
      <c r="L533">
        <v>0</v>
      </c>
      <c r="N533">
        <v>48.274999999999999</v>
      </c>
      <c r="O533">
        <f t="shared" si="33"/>
        <v>30.134999999999998</v>
      </c>
      <c r="P533">
        <v>0</v>
      </c>
      <c r="R533">
        <v>63.298000000000002</v>
      </c>
      <c r="S533">
        <f t="shared" si="34"/>
        <v>45.158000000000001</v>
      </c>
      <c r="T533">
        <v>0</v>
      </c>
      <c r="V533">
        <v>-46.18</v>
      </c>
      <c r="W533">
        <f t="shared" si="35"/>
        <v>-64.321899999999999</v>
      </c>
      <c r="X533">
        <v>0</v>
      </c>
    </row>
    <row r="534" spans="2:24" x14ac:dyDescent="0.2">
      <c r="B534">
        <v>-72.608000000000004</v>
      </c>
      <c r="C534">
        <v>51.37</v>
      </c>
      <c r="D534">
        <v>44.915999999999997</v>
      </c>
      <c r="E534">
        <v>-42.947000000000003</v>
      </c>
      <c r="J534">
        <v>-72.608000000000004</v>
      </c>
      <c r="K534">
        <f t="shared" si="32"/>
        <v>-90.748000000000005</v>
      </c>
      <c r="L534">
        <v>0</v>
      </c>
      <c r="N534">
        <v>51.37</v>
      </c>
      <c r="O534">
        <f t="shared" si="33"/>
        <v>33.229999999999997</v>
      </c>
      <c r="P534">
        <v>0</v>
      </c>
      <c r="R534">
        <v>44.915999999999997</v>
      </c>
      <c r="S534">
        <f t="shared" si="34"/>
        <v>26.775999999999996</v>
      </c>
      <c r="T534">
        <v>0</v>
      </c>
      <c r="V534">
        <v>-42.947000000000003</v>
      </c>
      <c r="W534">
        <f t="shared" si="35"/>
        <v>-61.088900000000002</v>
      </c>
      <c r="X534">
        <v>0</v>
      </c>
    </row>
    <row r="535" spans="2:24" x14ac:dyDescent="0.2">
      <c r="B535">
        <v>-75.355000000000004</v>
      </c>
      <c r="C535">
        <v>80.034000000000006</v>
      </c>
      <c r="D535">
        <v>38.548000000000002</v>
      </c>
      <c r="E535">
        <v>-45.292000000000002</v>
      </c>
      <c r="J535">
        <v>-75.355000000000004</v>
      </c>
      <c r="K535">
        <f t="shared" si="32"/>
        <v>-93.495000000000005</v>
      </c>
      <c r="L535">
        <v>0</v>
      </c>
      <c r="N535">
        <v>80.034000000000006</v>
      </c>
      <c r="O535">
        <f t="shared" si="33"/>
        <v>61.894000000000005</v>
      </c>
      <c r="P535">
        <v>0</v>
      </c>
      <c r="R535">
        <v>38.548000000000002</v>
      </c>
      <c r="S535">
        <f t="shared" si="34"/>
        <v>20.408000000000001</v>
      </c>
      <c r="T535">
        <v>0</v>
      </c>
      <c r="V535">
        <v>-45.292000000000002</v>
      </c>
      <c r="W535">
        <f t="shared" si="35"/>
        <v>-63.433900000000001</v>
      </c>
      <c r="X535">
        <v>0</v>
      </c>
    </row>
    <row r="536" spans="2:24" x14ac:dyDescent="0.2">
      <c r="B536">
        <v>-74.061000000000007</v>
      </c>
      <c r="C536">
        <v>76.114000000000004</v>
      </c>
      <c r="D536">
        <v>36.895000000000003</v>
      </c>
      <c r="E536">
        <v>-45.323</v>
      </c>
      <c r="J536">
        <v>-74.061000000000007</v>
      </c>
      <c r="K536">
        <f t="shared" si="32"/>
        <v>-92.201000000000008</v>
      </c>
      <c r="L536">
        <v>0</v>
      </c>
      <c r="N536">
        <v>76.114000000000004</v>
      </c>
      <c r="O536">
        <f t="shared" si="33"/>
        <v>57.974000000000004</v>
      </c>
      <c r="P536">
        <v>0</v>
      </c>
      <c r="R536">
        <v>36.895000000000003</v>
      </c>
      <c r="S536">
        <f t="shared" si="34"/>
        <v>18.755000000000003</v>
      </c>
      <c r="T536">
        <v>0</v>
      </c>
      <c r="V536">
        <v>-45.323</v>
      </c>
      <c r="W536">
        <f t="shared" si="35"/>
        <v>-63.4649</v>
      </c>
      <c r="X536">
        <v>0</v>
      </c>
    </row>
    <row r="537" spans="2:24" x14ac:dyDescent="0.2">
      <c r="B537">
        <v>-70.882000000000005</v>
      </c>
      <c r="C537">
        <v>72.694000000000003</v>
      </c>
      <c r="D537">
        <v>39.588999999999999</v>
      </c>
      <c r="E537">
        <v>-56.396999999999998</v>
      </c>
      <c r="J537">
        <v>-70.882000000000005</v>
      </c>
      <c r="K537">
        <f t="shared" si="32"/>
        <v>-89.022000000000006</v>
      </c>
      <c r="L537">
        <v>0</v>
      </c>
      <c r="N537">
        <v>72.694000000000003</v>
      </c>
      <c r="O537">
        <f t="shared" si="33"/>
        <v>54.554000000000002</v>
      </c>
      <c r="P537">
        <v>0</v>
      </c>
      <c r="R537">
        <v>39.588999999999999</v>
      </c>
      <c r="S537">
        <f t="shared" si="34"/>
        <v>21.448999999999998</v>
      </c>
      <c r="T537">
        <v>0</v>
      </c>
      <c r="V537">
        <v>-56.396999999999998</v>
      </c>
      <c r="W537">
        <f t="shared" si="35"/>
        <v>-74.538899999999998</v>
      </c>
      <c r="X537">
        <v>0</v>
      </c>
    </row>
    <row r="538" spans="2:24" x14ac:dyDescent="0.2">
      <c r="B538">
        <v>-69.165000000000006</v>
      </c>
      <c r="C538">
        <v>74.605999999999995</v>
      </c>
      <c r="D538">
        <v>45.363</v>
      </c>
      <c r="E538">
        <v>-50.947000000000003</v>
      </c>
      <c r="J538">
        <v>-69.165000000000006</v>
      </c>
      <c r="K538">
        <f t="shared" si="32"/>
        <v>-87.305000000000007</v>
      </c>
      <c r="L538">
        <v>0</v>
      </c>
      <c r="N538">
        <v>74.605999999999995</v>
      </c>
      <c r="O538">
        <f t="shared" si="33"/>
        <v>56.465999999999994</v>
      </c>
      <c r="P538">
        <v>0</v>
      </c>
      <c r="R538">
        <v>45.363</v>
      </c>
      <c r="S538">
        <f t="shared" si="34"/>
        <v>27.222999999999999</v>
      </c>
      <c r="T538">
        <v>0</v>
      </c>
      <c r="V538">
        <v>-50.947000000000003</v>
      </c>
      <c r="W538">
        <f t="shared" si="35"/>
        <v>-69.088899999999995</v>
      </c>
      <c r="X538">
        <v>0</v>
      </c>
    </row>
    <row r="539" spans="2:24" x14ac:dyDescent="0.2">
      <c r="B539">
        <v>-79.796999999999997</v>
      </c>
      <c r="C539">
        <v>71.927999999999997</v>
      </c>
      <c r="D539">
        <v>42.273000000000003</v>
      </c>
      <c r="E539">
        <v>-56.585999999999999</v>
      </c>
      <c r="J539">
        <v>-79.796999999999997</v>
      </c>
      <c r="K539">
        <f t="shared" si="32"/>
        <v>-97.936999999999998</v>
      </c>
      <c r="L539">
        <v>0</v>
      </c>
      <c r="N539">
        <v>71.927999999999997</v>
      </c>
      <c r="O539">
        <f t="shared" si="33"/>
        <v>53.787999999999997</v>
      </c>
      <c r="P539">
        <v>0</v>
      </c>
      <c r="R539">
        <v>42.273000000000003</v>
      </c>
      <c r="S539">
        <f t="shared" si="34"/>
        <v>24.133000000000003</v>
      </c>
      <c r="T539">
        <v>0</v>
      </c>
      <c r="V539">
        <v>-56.585999999999999</v>
      </c>
      <c r="W539">
        <f t="shared" si="35"/>
        <v>-74.727900000000005</v>
      </c>
      <c r="X539">
        <v>0</v>
      </c>
    </row>
    <row r="540" spans="2:24" x14ac:dyDescent="0.2">
      <c r="B540">
        <v>-72.284000000000006</v>
      </c>
      <c r="C540">
        <v>56.793999999999997</v>
      </c>
      <c r="D540">
        <v>41.109000000000002</v>
      </c>
      <c r="E540">
        <v>-73.156000000000006</v>
      </c>
      <c r="J540">
        <v>-72.284000000000006</v>
      </c>
      <c r="K540">
        <f t="shared" si="32"/>
        <v>-90.424000000000007</v>
      </c>
      <c r="L540">
        <v>0</v>
      </c>
      <c r="N540">
        <v>56.793999999999997</v>
      </c>
      <c r="O540">
        <f t="shared" si="33"/>
        <v>38.653999999999996</v>
      </c>
      <c r="P540">
        <v>0</v>
      </c>
      <c r="R540">
        <v>41.109000000000002</v>
      </c>
      <c r="S540">
        <f t="shared" si="34"/>
        <v>22.969000000000001</v>
      </c>
      <c r="T540">
        <v>0</v>
      </c>
      <c r="V540">
        <v>-73.156000000000006</v>
      </c>
      <c r="W540">
        <f t="shared" si="35"/>
        <v>-91.297899999999998</v>
      </c>
      <c r="X540">
        <v>0</v>
      </c>
    </row>
    <row r="541" spans="2:24" x14ac:dyDescent="0.2">
      <c r="B541">
        <v>-59.588999999999999</v>
      </c>
      <c r="C541">
        <v>41.607999999999997</v>
      </c>
      <c r="D541">
        <v>42.165999999999997</v>
      </c>
      <c r="E541">
        <v>-93.97</v>
      </c>
      <c r="J541">
        <v>-59.588999999999999</v>
      </c>
      <c r="K541">
        <f t="shared" si="32"/>
        <v>-77.728999999999999</v>
      </c>
      <c r="L541">
        <v>0</v>
      </c>
      <c r="N541">
        <v>41.607999999999997</v>
      </c>
      <c r="O541">
        <f t="shared" si="33"/>
        <v>23.467999999999996</v>
      </c>
      <c r="P541">
        <v>0</v>
      </c>
      <c r="R541">
        <v>42.165999999999997</v>
      </c>
      <c r="S541">
        <f t="shared" si="34"/>
        <v>24.025999999999996</v>
      </c>
      <c r="T541">
        <v>0</v>
      </c>
      <c r="V541">
        <v>-93.97</v>
      </c>
      <c r="W541">
        <f t="shared" si="35"/>
        <v>-112.11189999999999</v>
      </c>
      <c r="X541">
        <v>0</v>
      </c>
    </row>
    <row r="542" spans="2:24" x14ac:dyDescent="0.2">
      <c r="B542">
        <v>-57.793999999999997</v>
      </c>
      <c r="C542">
        <v>37.393999999999998</v>
      </c>
      <c r="D542">
        <v>45.003</v>
      </c>
      <c r="E542">
        <v>-91.703000000000003</v>
      </c>
      <c r="J542">
        <v>-57.793999999999997</v>
      </c>
      <c r="K542">
        <f t="shared" si="32"/>
        <v>-75.933999999999997</v>
      </c>
      <c r="L542">
        <v>0</v>
      </c>
      <c r="N542">
        <v>37.393999999999998</v>
      </c>
      <c r="O542">
        <f t="shared" si="33"/>
        <v>19.253999999999998</v>
      </c>
      <c r="P542">
        <v>0</v>
      </c>
      <c r="R542">
        <v>45.003</v>
      </c>
      <c r="S542">
        <f t="shared" si="34"/>
        <v>26.863</v>
      </c>
      <c r="T542">
        <v>0</v>
      </c>
      <c r="V542">
        <v>-91.703000000000003</v>
      </c>
      <c r="W542">
        <f t="shared" si="35"/>
        <v>-109.8449</v>
      </c>
      <c r="X542">
        <v>0</v>
      </c>
    </row>
    <row r="543" spans="2:24" x14ac:dyDescent="0.2">
      <c r="B543">
        <v>-50.457000000000001</v>
      </c>
      <c r="C543">
        <v>31.766999999999999</v>
      </c>
      <c r="D543">
        <v>39.197000000000003</v>
      </c>
      <c r="E543">
        <v>-92.332999999999998</v>
      </c>
      <c r="J543">
        <v>-50.457000000000001</v>
      </c>
      <c r="K543">
        <f t="shared" si="32"/>
        <v>-68.597000000000008</v>
      </c>
      <c r="L543">
        <v>0</v>
      </c>
      <c r="N543">
        <v>31.766999999999999</v>
      </c>
      <c r="O543">
        <f t="shared" si="33"/>
        <v>13.626999999999999</v>
      </c>
      <c r="P543">
        <v>0</v>
      </c>
      <c r="R543">
        <v>39.197000000000003</v>
      </c>
      <c r="S543">
        <f t="shared" si="34"/>
        <v>21.057000000000002</v>
      </c>
      <c r="T543">
        <v>0</v>
      </c>
      <c r="V543">
        <v>-92.332999999999998</v>
      </c>
      <c r="W543">
        <f t="shared" si="35"/>
        <v>-110.47489999999999</v>
      </c>
      <c r="X543">
        <v>0</v>
      </c>
    </row>
    <row r="544" spans="2:24" x14ac:dyDescent="0.2">
      <c r="B544">
        <v>-60.625</v>
      </c>
      <c r="C544">
        <v>24.257999999999999</v>
      </c>
      <c r="D544">
        <v>26.587</v>
      </c>
      <c r="E544">
        <v>-93.581999999999994</v>
      </c>
      <c r="J544">
        <v>-60.625</v>
      </c>
      <c r="K544">
        <f t="shared" si="32"/>
        <v>-78.765000000000001</v>
      </c>
      <c r="L544">
        <v>0</v>
      </c>
      <c r="N544">
        <v>24.257999999999999</v>
      </c>
      <c r="O544">
        <f t="shared" si="33"/>
        <v>6.1179999999999986</v>
      </c>
      <c r="P544">
        <v>0</v>
      </c>
      <c r="R544">
        <v>26.587</v>
      </c>
      <c r="S544">
        <f t="shared" si="34"/>
        <v>8.4469999999999992</v>
      </c>
      <c r="T544">
        <v>0</v>
      </c>
      <c r="V544">
        <v>-93.581999999999994</v>
      </c>
      <c r="W544">
        <f t="shared" si="35"/>
        <v>-111.72389999999999</v>
      </c>
      <c r="X544">
        <v>0</v>
      </c>
    </row>
    <row r="545" spans="2:24" x14ac:dyDescent="0.2">
      <c r="B545">
        <v>-58.844000000000001</v>
      </c>
      <c r="C545">
        <v>34.317</v>
      </c>
      <c r="D545">
        <v>16.318999999999999</v>
      </c>
      <c r="E545">
        <v>-95.808999999999997</v>
      </c>
      <c r="J545">
        <v>-58.844000000000001</v>
      </c>
      <c r="K545">
        <f t="shared" si="32"/>
        <v>-76.984000000000009</v>
      </c>
      <c r="L545">
        <v>0</v>
      </c>
      <c r="N545">
        <v>34.317</v>
      </c>
      <c r="O545">
        <f t="shared" si="33"/>
        <v>16.177</v>
      </c>
      <c r="P545">
        <v>0</v>
      </c>
      <c r="R545">
        <v>16.318999999999999</v>
      </c>
      <c r="S545">
        <f t="shared" si="34"/>
        <v>-1.8210000000000015</v>
      </c>
      <c r="T545">
        <v>0</v>
      </c>
      <c r="V545">
        <v>-95.808999999999997</v>
      </c>
      <c r="W545">
        <f t="shared" si="35"/>
        <v>-113.95089999999999</v>
      </c>
      <c r="X545">
        <v>0</v>
      </c>
    </row>
    <row r="546" spans="2:24" x14ac:dyDescent="0.2">
      <c r="B546">
        <v>-55.753</v>
      </c>
      <c r="C546">
        <v>34.881</v>
      </c>
      <c r="D546">
        <v>8.5452999999999992</v>
      </c>
      <c r="E546">
        <v>-99.912999999999997</v>
      </c>
      <c r="J546">
        <v>-55.753</v>
      </c>
      <c r="K546">
        <f t="shared" si="32"/>
        <v>-73.893000000000001</v>
      </c>
      <c r="L546">
        <v>0</v>
      </c>
      <c r="N546">
        <v>34.881</v>
      </c>
      <c r="O546">
        <f t="shared" si="33"/>
        <v>16.741</v>
      </c>
      <c r="P546">
        <v>0</v>
      </c>
      <c r="R546">
        <v>8.5452999999999992</v>
      </c>
      <c r="S546">
        <f t="shared" si="34"/>
        <v>-9.5947000000000013</v>
      </c>
      <c r="T546">
        <v>0</v>
      </c>
      <c r="V546">
        <v>-99.912999999999997</v>
      </c>
      <c r="W546">
        <f t="shared" si="35"/>
        <v>-118.0549</v>
      </c>
      <c r="X546">
        <v>0</v>
      </c>
    </row>
    <row r="547" spans="2:24" x14ac:dyDescent="0.2">
      <c r="B547">
        <v>-49.417999999999999</v>
      </c>
      <c r="C547">
        <v>22.378</v>
      </c>
      <c r="D547">
        <v>4.3796999999999997</v>
      </c>
      <c r="E547">
        <v>-115.57</v>
      </c>
      <c r="J547">
        <v>-49.417999999999999</v>
      </c>
      <c r="K547">
        <f t="shared" si="32"/>
        <v>-67.557999999999993</v>
      </c>
      <c r="L547">
        <v>0</v>
      </c>
      <c r="N547">
        <v>22.378</v>
      </c>
      <c r="O547">
        <f t="shared" si="33"/>
        <v>4.2379999999999995</v>
      </c>
      <c r="P547">
        <v>0</v>
      </c>
      <c r="R547">
        <v>4.3796999999999997</v>
      </c>
      <c r="S547">
        <f t="shared" si="34"/>
        <v>-13.760300000000001</v>
      </c>
      <c r="T547">
        <v>0</v>
      </c>
      <c r="V547">
        <v>-115.57</v>
      </c>
      <c r="W547">
        <f t="shared" si="35"/>
        <v>-133.71189999999999</v>
      </c>
      <c r="X547">
        <v>0</v>
      </c>
    </row>
    <row r="548" spans="2:24" x14ac:dyDescent="0.2">
      <c r="B548">
        <v>-43.448999999999998</v>
      </c>
      <c r="C548">
        <v>11.161</v>
      </c>
      <c r="D548">
        <v>-8.2812999999999998E-2</v>
      </c>
      <c r="E548">
        <v>-121.08</v>
      </c>
      <c r="J548">
        <v>-43.448999999999998</v>
      </c>
      <c r="K548">
        <f t="shared" si="32"/>
        <v>-61.588999999999999</v>
      </c>
      <c r="L548">
        <v>0</v>
      </c>
      <c r="N548">
        <v>11.161</v>
      </c>
      <c r="O548">
        <f t="shared" si="33"/>
        <v>-6.979000000000001</v>
      </c>
      <c r="P548">
        <v>0</v>
      </c>
      <c r="R548">
        <v>-8.2812999999999998E-2</v>
      </c>
      <c r="S548">
        <f t="shared" si="34"/>
        <v>-18.222813000000002</v>
      </c>
      <c r="T548">
        <v>0</v>
      </c>
      <c r="V548">
        <v>-121.08</v>
      </c>
      <c r="W548">
        <f t="shared" si="35"/>
        <v>-139.22190000000001</v>
      </c>
      <c r="X548">
        <v>0</v>
      </c>
    </row>
    <row r="549" spans="2:24" x14ac:dyDescent="0.2">
      <c r="B549">
        <v>-45.709000000000003</v>
      </c>
      <c r="C549">
        <v>14.093999999999999</v>
      </c>
      <c r="D549">
        <v>8.2515999999999998</v>
      </c>
      <c r="E549">
        <v>-120.44</v>
      </c>
      <c r="J549">
        <v>-45.709000000000003</v>
      </c>
      <c r="K549">
        <f t="shared" si="32"/>
        <v>-63.849000000000004</v>
      </c>
      <c r="L549">
        <v>0</v>
      </c>
      <c r="N549">
        <v>14.093999999999999</v>
      </c>
      <c r="O549">
        <f t="shared" si="33"/>
        <v>-4.0460000000000012</v>
      </c>
      <c r="P549">
        <v>0</v>
      </c>
      <c r="R549">
        <v>8.2515999999999998</v>
      </c>
      <c r="S549">
        <f t="shared" si="34"/>
        <v>-9.8884000000000007</v>
      </c>
      <c r="T549">
        <v>0</v>
      </c>
      <c r="V549">
        <v>-120.44</v>
      </c>
      <c r="W549">
        <f t="shared" si="35"/>
        <v>-138.58189999999999</v>
      </c>
      <c r="X549">
        <v>0</v>
      </c>
    </row>
    <row r="550" spans="2:24" x14ac:dyDescent="0.2">
      <c r="B550">
        <v>-49.037999999999997</v>
      </c>
      <c r="C550">
        <v>26.581</v>
      </c>
      <c r="D550">
        <v>18.457999999999998</v>
      </c>
      <c r="E550">
        <v>-121.46</v>
      </c>
      <c r="J550">
        <v>-49.037999999999997</v>
      </c>
      <c r="K550">
        <f t="shared" si="32"/>
        <v>-67.177999999999997</v>
      </c>
      <c r="L550">
        <v>0</v>
      </c>
      <c r="N550">
        <v>26.581</v>
      </c>
      <c r="O550">
        <f t="shared" si="33"/>
        <v>8.4409999999999989</v>
      </c>
      <c r="P550">
        <v>0</v>
      </c>
      <c r="R550">
        <v>18.457999999999998</v>
      </c>
      <c r="S550">
        <f t="shared" si="34"/>
        <v>0.31799999999999784</v>
      </c>
      <c r="T550">
        <v>0</v>
      </c>
      <c r="V550">
        <v>-121.46</v>
      </c>
      <c r="W550">
        <f t="shared" si="35"/>
        <v>-139.6019</v>
      </c>
      <c r="X550">
        <v>0</v>
      </c>
    </row>
    <row r="551" spans="2:24" x14ac:dyDescent="0.2">
      <c r="B551">
        <v>-47.326999999999998</v>
      </c>
      <c r="C551">
        <v>40.508000000000003</v>
      </c>
      <c r="D551">
        <v>48.5</v>
      </c>
      <c r="E551">
        <v>-123.01</v>
      </c>
      <c r="J551">
        <v>-47.326999999999998</v>
      </c>
      <c r="K551">
        <f t="shared" si="32"/>
        <v>-65.466999999999999</v>
      </c>
      <c r="L551">
        <v>0</v>
      </c>
      <c r="N551">
        <v>40.508000000000003</v>
      </c>
      <c r="O551">
        <f t="shared" si="33"/>
        <v>22.368000000000002</v>
      </c>
      <c r="P551">
        <v>0</v>
      </c>
      <c r="R551">
        <v>48.5</v>
      </c>
      <c r="S551">
        <f t="shared" si="34"/>
        <v>30.36</v>
      </c>
      <c r="T551">
        <v>0</v>
      </c>
      <c r="V551">
        <v>-123.01</v>
      </c>
      <c r="W551">
        <f t="shared" si="35"/>
        <v>-141.15190000000001</v>
      </c>
      <c r="X551">
        <v>0</v>
      </c>
    </row>
    <row r="552" spans="2:24" x14ac:dyDescent="0.2">
      <c r="B552">
        <v>-46.746000000000002</v>
      </c>
      <c r="C552">
        <v>53.441000000000003</v>
      </c>
      <c r="D552">
        <v>61.063000000000002</v>
      </c>
      <c r="E552">
        <v>-122.47</v>
      </c>
      <c r="J552">
        <v>-46.746000000000002</v>
      </c>
      <c r="K552">
        <f t="shared" si="32"/>
        <v>-64.885999999999996</v>
      </c>
      <c r="L552">
        <v>0</v>
      </c>
      <c r="N552">
        <v>53.441000000000003</v>
      </c>
      <c r="O552">
        <f t="shared" si="33"/>
        <v>35.301000000000002</v>
      </c>
      <c r="P552">
        <v>0</v>
      </c>
      <c r="R552">
        <v>61.063000000000002</v>
      </c>
      <c r="S552">
        <f t="shared" si="34"/>
        <v>42.923000000000002</v>
      </c>
      <c r="T552">
        <v>0</v>
      </c>
      <c r="V552">
        <v>-122.47</v>
      </c>
      <c r="W552">
        <f t="shared" si="35"/>
        <v>-140.61189999999999</v>
      </c>
      <c r="X552">
        <v>0</v>
      </c>
    </row>
    <row r="553" spans="2:24" x14ac:dyDescent="0.2">
      <c r="B553">
        <v>-59.503999999999998</v>
      </c>
      <c r="C553">
        <v>52.12</v>
      </c>
      <c r="D553">
        <v>61.828000000000003</v>
      </c>
      <c r="E553">
        <v>-122.19</v>
      </c>
      <c r="J553">
        <v>-59.503999999999998</v>
      </c>
      <c r="K553">
        <f t="shared" si="32"/>
        <v>-77.644000000000005</v>
      </c>
      <c r="L553">
        <v>0</v>
      </c>
      <c r="N553">
        <v>52.12</v>
      </c>
      <c r="O553">
        <f t="shared" si="33"/>
        <v>33.979999999999997</v>
      </c>
      <c r="P553">
        <v>0</v>
      </c>
      <c r="R553">
        <v>61.828000000000003</v>
      </c>
      <c r="S553">
        <f t="shared" si="34"/>
        <v>43.688000000000002</v>
      </c>
      <c r="T553">
        <v>0</v>
      </c>
      <c r="V553">
        <v>-122.19</v>
      </c>
      <c r="W553">
        <f t="shared" si="35"/>
        <v>-140.33189999999999</v>
      </c>
      <c r="X553">
        <v>0</v>
      </c>
    </row>
    <row r="554" spans="2:24" x14ac:dyDescent="0.2">
      <c r="B554">
        <v>-66.813999999999993</v>
      </c>
      <c r="C554">
        <v>66.400000000000006</v>
      </c>
      <c r="D554">
        <v>58.436</v>
      </c>
      <c r="E554">
        <v>-113.5</v>
      </c>
      <c r="J554">
        <v>-66.813999999999993</v>
      </c>
      <c r="K554">
        <f t="shared" si="32"/>
        <v>-84.953999999999994</v>
      </c>
      <c r="L554">
        <v>0</v>
      </c>
      <c r="N554">
        <v>66.400000000000006</v>
      </c>
      <c r="O554">
        <f t="shared" si="33"/>
        <v>48.260000000000005</v>
      </c>
      <c r="P554">
        <v>0</v>
      </c>
      <c r="R554">
        <v>58.436</v>
      </c>
      <c r="S554">
        <f t="shared" si="34"/>
        <v>40.295999999999999</v>
      </c>
      <c r="T554">
        <v>0</v>
      </c>
      <c r="V554">
        <v>-113.5</v>
      </c>
      <c r="W554">
        <f t="shared" si="35"/>
        <v>-131.64189999999999</v>
      </c>
      <c r="X554">
        <v>0</v>
      </c>
    </row>
    <row r="555" spans="2:24" x14ac:dyDescent="0.2">
      <c r="B555">
        <v>-70.554000000000002</v>
      </c>
      <c r="C555">
        <v>84.792000000000002</v>
      </c>
      <c r="D555">
        <v>52.145000000000003</v>
      </c>
      <c r="E555">
        <v>-105.85</v>
      </c>
      <c r="J555">
        <v>-70.554000000000002</v>
      </c>
      <c r="K555">
        <f t="shared" si="32"/>
        <v>-88.694000000000003</v>
      </c>
      <c r="L555">
        <v>0</v>
      </c>
      <c r="N555">
        <v>84.792000000000002</v>
      </c>
      <c r="O555">
        <f t="shared" si="33"/>
        <v>66.652000000000001</v>
      </c>
      <c r="P555">
        <v>0</v>
      </c>
      <c r="R555">
        <v>52.145000000000003</v>
      </c>
      <c r="S555">
        <f t="shared" si="34"/>
        <v>34.005000000000003</v>
      </c>
      <c r="T555">
        <v>0</v>
      </c>
      <c r="V555">
        <v>-105.85</v>
      </c>
      <c r="W555">
        <f t="shared" si="35"/>
        <v>-123.99189999999999</v>
      </c>
      <c r="X555">
        <v>0</v>
      </c>
    </row>
    <row r="556" spans="2:24" x14ac:dyDescent="0.2">
      <c r="B556">
        <v>-69.108000000000004</v>
      </c>
      <c r="C556">
        <v>87.977000000000004</v>
      </c>
      <c r="D556">
        <v>54.841999999999999</v>
      </c>
      <c r="E556">
        <v>-104.47</v>
      </c>
      <c r="J556">
        <v>-69.108000000000004</v>
      </c>
      <c r="K556">
        <f t="shared" si="32"/>
        <v>-87.248000000000005</v>
      </c>
      <c r="L556">
        <v>0</v>
      </c>
      <c r="N556">
        <v>87.977000000000004</v>
      </c>
      <c r="O556">
        <f t="shared" si="33"/>
        <v>69.837000000000003</v>
      </c>
      <c r="P556">
        <v>0</v>
      </c>
      <c r="R556">
        <v>54.841999999999999</v>
      </c>
      <c r="S556">
        <f t="shared" si="34"/>
        <v>36.701999999999998</v>
      </c>
      <c r="T556">
        <v>0</v>
      </c>
      <c r="V556">
        <v>-104.47</v>
      </c>
      <c r="W556">
        <f t="shared" si="35"/>
        <v>-122.61189999999999</v>
      </c>
      <c r="X556">
        <v>0</v>
      </c>
    </row>
    <row r="557" spans="2:24" x14ac:dyDescent="0.2">
      <c r="B557">
        <v>-71.861999999999995</v>
      </c>
      <c r="C557">
        <v>75.891999999999996</v>
      </c>
      <c r="D557">
        <v>70.644000000000005</v>
      </c>
      <c r="E557">
        <v>-103.11</v>
      </c>
      <c r="J557">
        <v>-71.861999999999995</v>
      </c>
      <c r="K557">
        <f t="shared" si="32"/>
        <v>-90.001999999999995</v>
      </c>
      <c r="L557">
        <v>0</v>
      </c>
      <c r="N557">
        <v>75.891999999999996</v>
      </c>
      <c r="O557">
        <f t="shared" si="33"/>
        <v>57.751999999999995</v>
      </c>
      <c r="P557">
        <v>0</v>
      </c>
      <c r="R557">
        <v>70.644000000000005</v>
      </c>
      <c r="S557">
        <f t="shared" si="34"/>
        <v>52.504000000000005</v>
      </c>
      <c r="T557">
        <v>0</v>
      </c>
      <c r="V557">
        <v>-103.11</v>
      </c>
      <c r="W557">
        <f t="shared" si="35"/>
        <v>-121.25190000000001</v>
      </c>
      <c r="X557">
        <v>0</v>
      </c>
    </row>
    <row r="558" spans="2:24" x14ac:dyDescent="0.2">
      <c r="B558">
        <v>-72.932000000000002</v>
      </c>
      <c r="C558">
        <v>61.601999999999997</v>
      </c>
      <c r="D558">
        <v>74.012</v>
      </c>
      <c r="E558">
        <v>-104.8</v>
      </c>
      <c r="J558">
        <v>-72.932000000000002</v>
      </c>
      <c r="K558">
        <f t="shared" si="32"/>
        <v>-91.072000000000003</v>
      </c>
      <c r="L558">
        <v>0</v>
      </c>
      <c r="N558">
        <v>61.601999999999997</v>
      </c>
      <c r="O558">
        <f t="shared" si="33"/>
        <v>43.461999999999996</v>
      </c>
      <c r="P558">
        <v>0</v>
      </c>
      <c r="R558">
        <v>74.012</v>
      </c>
      <c r="S558">
        <f t="shared" si="34"/>
        <v>55.872</v>
      </c>
      <c r="T558">
        <v>0</v>
      </c>
      <c r="V558">
        <v>-104.8</v>
      </c>
      <c r="W558">
        <f t="shared" si="35"/>
        <v>-122.9419</v>
      </c>
      <c r="X558">
        <v>0</v>
      </c>
    </row>
    <row r="559" spans="2:24" x14ac:dyDescent="0.2">
      <c r="B559">
        <v>-82.962000000000003</v>
      </c>
      <c r="C559">
        <v>50.414000000000001</v>
      </c>
      <c r="D559">
        <v>83.210999999999999</v>
      </c>
      <c r="E559">
        <v>-100.76</v>
      </c>
      <c r="J559">
        <v>-82.962000000000003</v>
      </c>
      <c r="K559">
        <f t="shared" si="32"/>
        <v>-101.102</v>
      </c>
      <c r="L559">
        <v>0</v>
      </c>
      <c r="N559">
        <v>50.414000000000001</v>
      </c>
      <c r="O559">
        <f t="shared" si="33"/>
        <v>32.274000000000001</v>
      </c>
      <c r="P559">
        <v>0</v>
      </c>
      <c r="R559">
        <v>83.210999999999999</v>
      </c>
      <c r="S559">
        <f t="shared" si="34"/>
        <v>65.070999999999998</v>
      </c>
      <c r="T559">
        <v>0</v>
      </c>
      <c r="V559">
        <v>-100.76</v>
      </c>
      <c r="W559">
        <f t="shared" si="35"/>
        <v>-118.90190000000001</v>
      </c>
      <c r="X559">
        <v>0</v>
      </c>
    </row>
    <row r="560" spans="2:24" x14ac:dyDescent="0.2">
      <c r="B560">
        <v>-71.872</v>
      </c>
      <c r="C560">
        <v>45.997999999999998</v>
      </c>
      <c r="D560">
        <v>87.417000000000002</v>
      </c>
      <c r="E560">
        <v>-90.486000000000004</v>
      </c>
      <c r="J560">
        <v>-71.872</v>
      </c>
      <c r="K560">
        <f t="shared" si="32"/>
        <v>-90.012</v>
      </c>
      <c r="L560">
        <v>0</v>
      </c>
      <c r="N560">
        <v>45.997999999999998</v>
      </c>
      <c r="O560">
        <f t="shared" si="33"/>
        <v>27.857999999999997</v>
      </c>
      <c r="P560">
        <v>0</v>
      </c>
      <c r="R560">
        <v>87.417000000000002</v>
      </c>
      <c r="S560">
        <f t="shared" si="34"/>
        <v>69.277000000000001</v>
      </c>
      <c r="T560">
        <v>0</v>
      </c>
      <c r="V560">
        <v>-90.486000000000004</v>
      </c>
      <c r="W560">
        <f t="shared" si="35"/>
        <v>-108.62790000000001</v>
      </c>
      <c r="X560">
        <v>0</v>
      </c>
    </row>
    <row r="561" spans="2:24" x14ac:dyDescent="0.2">
      <c r="B561">
        <v>-55.22</v>
      </c>
      <c r="C561">
        <v>63.914000000000001</v>
      </c>
      <c r="D561">
        <v>84.588999999999999</v>
      </c>
      <c r="E561">
        <v>-70.242000000000004</v>
      </c>
      <c r="J561">
        <v>-55.22</v>
      </c>
      <c r="K561">
        <f t="shared" si="32"/>
        <v>-73.36</v>
      </c>
      <c r="L561">
        <v>0</v>
      </c>
      <c r="N561">
        <v>63.914000000000001</v>
      </c>
      <c r="O561">
        <f t="shared" si="33"/>
        <v>45.774000000000001</v>
      </c>
      <c r="P561">
        <v>0</v>
      </c>
      <c r="R561">
        <v>84.588999999999999</v>
      </c>
      <c r="S561">
        <f t="shared" si="34"/>
        <v>66.448999999999998</v>
      </c>
      <c r="T561">
        <v>0</v>
      </c>
      <c r="V561">
        <v>-70.242000000000004</v>
      </c>
      <c r="W561">
        <f t="shared" si="35"/>
        <v>-88.383900000000011</v>
      </c>
      <c r="X561">
        <v>0</v>
      </c>
    </row>
    <row r="562" spans="2:24" x14ac:dyDescent="0.2">
      <c r="B562">
        <v>-60.264000000000003</v>
      </c>
      <c r="C562">
        <v>43.18</v>
      </c>
      <c r="D562">
        <v>81.977000000000004</v>
      </c>
      <c r="E562">
        <v>-76.879000000000005</v>
      </c>
      <c r="J562">
        <v>-60.264000000000003</v>
      </c>
      <c r="K562">
        <f t="shared" si="32"/>
        <v>-78.403999999999996</v>
      </c>
      <c r="L562">
        <v>0</v>
      </c>
      <c r="N562">
        <v>43.18</v>
      </c>
      <c r="O562">
        <f t="shared" si="33"/>
        <v>25.04</v>
      </c>
      <c r="P562">
        <v>0</v>
      </c>
      <c r="R562">
        <v>81.977000000000004</v>
      </c>
      <c r="S562">
        <f t="shared" si="34"/>
        <v>63.837000000000003</v>
      </c>
      <c r="T562">
        <v>0</v>
      </c>
      <c r="V562">
        <v>-76.879000000000005</v>
      </c>
      <c r="W562">
        <f t="shared" si="35"/>
        <v>-95.020900000000012</v>
      </c>
      <c r="X562">
        <v>0</v>
      </c>
    </row>
    <row r="563" spans="2:24" x14ac:dyDescent="0.2">
      <c r="B563">
        <v>-56.768000000000001</v>
      </c>
      <c r="C563">
        <v>14.907999999999999</v>
      </c>
      <c r="D563">
        <v>84.472999999999999</v>
      </c>
      <c r="E563">
        <v>-85.772000000000006</v>
      </c>
      <c r="J563">
        <v>-56.768000000000001</v>
      </c>
      <c r="K563">
        <f t="shared" si="32"/>
        <v>-74.908000000000001</v>
      </c>
      <c r="L563">
        <v>0</v>
      </c>
      <c r="N563">
        <v>14.907999999999999</v>
      </c>
      <c r="O563">
        <f t="shared" si="33"/>
        <v>-3.2320000000000011</v>
      </c>
      <c r="P563">
        <v>0</v>
      </c>
      <c r="R563">
        <v>84.472999999999999</v>
      </c>
      <c r="S563">
        <f t="shared" si="34"/>
        <v>66.332999999999998</v>
      </c>
      <c r="T563">
        <v>0</v>
      </c>
      <c r="V563">
        <v>-85.772000000000006</v>
      </c>
      <c r="W563">
        <f t="shared" si="35"/>
        <v>-103.91390000000001</v>
      </c>
      <c r="X563">
        <v>0</v>
      </c>
    </row>
    <row r="564" spans="2:24" x14ac:dyDescent="0.2">
      <c r="B564">
        <v>-61.817</v>
      </c>
      <c r="C564">
        <v>7.8875000000000002</v>
      </c>
      <c r="D564">
        <v>84.05</v>
      </c>
      <c r="E564">
        <v>-88.926000000000002</v>
      </c>
      <c r="J564">
        <v>-61.817</v>
      </c>
      <c r="K564">
        <f t="shared" si="32"/>
        <v>-79.956999999999994</v>
      </c>
      <c r="L564">
        <v>0</v>
      </c>
      <c r="N564">
        <v>7.8875000000000002</v>
      </c>
      <c r="O564">
        <f t="shared" si="33"/>
        <v>-10.252500000000001</v>
      </c>
      <c r="P564">
        <v>0</v>
      </c>
      <c r="R564">
        <v>84.05</v>
      </c>
      <c r="S564">
        <f t="shared" si="34"/>
        <v>65.91</v>
      </c>
      <c r="T564">
        <v>0</v>
      </c>
      <c r="V564">
        <v>-88.926000000000002</v>
      </c>
      <c r="W564">
        <f t="shared" si="35"/>
        <v>-107.06790000000001</v>
      </c>
      <c r="X564">
        <v>0</v>
      </c>
    </row>
    <row r="565" spans="2:24" x14ac:dyDescent="0.2">
      <c r="B565">
        <v>-79.956000000000003</v>
      </c>
      <c r="C565">
        <v>17.262</v>
      </c>
      <c r="D565">
        <v>86.504999999999995</v>
      </c>
      <c r="E565">
        <v>-87.340999999999994</v>
      </c>
      <c r="J565">
        <v>-79.956000000000003</v>
      </c>
      <c r="K565">
        <f t="shared" si="32"/>
        <v>-98.096000000000004</v>
      </c>
      <c r="L565">
        <v>0</v>
      </c>
      <c r="N565">
        <v>17.262</v>
      </c>
      <c r="O565">
        <f t="shared" si="33"/>
        <v>-0.87800000000000011</v>
      </c>
      <c r="P565">
        <v>0</v>
      </c>
      <c r="R565">
        <v>86.504999999999995</v>
      </c>
      <c r="S565">
        <f t="shared" si="34"/>
        <v>68.364999999999995</v>
      </c>
      <c r="T565">
        <v>0</v>
      </c>
      <c r="V565">
        <v>-87.340999999999994</v>
      </c>
      <c r="W565">
        <f t="shared" si="35"/>
        <v>-105.4829</v>
      </c>
      <c r="X565">
        <v>0</v>
      </c>
    </row>
    <row r="566" spans="2:24" x14ac:dyDescent="0.2">
      <c r="B566">
        <v>-88.584000000000003</v>
      </c>
      <c r="C566">
        <v>4.6327999999999996</v>
      </c>
      <c r="D566">
        <v>84.3</v>
      </c>
      <c r="E566">
        <v>-78.771000000000001</v>
      </c>
      <c r="J566">
        <v>-88.584000000000003</v>
      </c>
      <c r="K566">
        <f t="shared" si="32"/>
        <v>-106.724</v>
      </c>
      <c r="L566">
        <v>0</v>
      </c>
      <c r="N566">
        <v>4.6327999999999996</v>
      </c>
      <c r="O566">
        <f t="shared" si="33"/>
        <v>-13.507200000000001</v>
      </c>
      <c r="P566">
        <v>0</v>
      </c>
      <c r="R566">
        <v>84.3</v>
      </c>
      <c r="S566">
        <f t="shared" si="34"/>
        <v>66.16</v>
      </c>
      <c r="T566">
        <v>0</v>
      </c>
      <c r="V566">
        <v>-78.771000000000001</v>
      </c>
      <c r="W566">
        <f t="shared" si="35"/>
        <v>-96.912900000000008</v>
      </c>
      <c r="X566">
        <v>0</v>
      </c>
    </row>
    <row r="567" spans="2:24" x14ac:dyDescent="0.2">
      <c r="B567">
        <v>-96.867999999999995</v>
      </c>
      <c r="C567">
        <v>23.239000000000001</v>
      </c>
      <c r="D567">
        <v>90.215999999999994</v>
      </c>
      <c r="E567">
        <v>-68.701999999999998</v>
      </c>
      <c r="J567">
        <v>-96.867999999999995</v>
      </c>
      <c r="K567">
        <f t="shared" si="32"/>
        <v>-115.008</v>
      </c>
      <c r="L567">
        <v>0</v>
      </c>
      <c r="N567">
        <v>23.239000000000001</v>
      </c>
      <c r="O567">
        <f t="shared" si="33"/>
        <v>5.0990000000000002</v>
      </c>
      <c r="P567">
        <v>0</v>
      </c>
      <c r="R567">
        <v>90.215999999999994</v>
      </c>
      <c r="S567">
        <f t="shared" si="34"/>
        <v>72.075999999999993</v>
      </c>
      <c r="T567">
        <v>0</v>
      </c>
      <c r="V567">
        <v>-68.701999999999998</v>
      </c>
      <c r="W567">
        <f t="shared" si="35"/>
        <v>-86.843899999999991</v>
      </c>
      <c r="X567">
        <v>0</v>
      </c>
    </row>
    <row r="568" spans="2:24" x14ac:dyDescent="0.2">
      <c r="B568">
        <v>-94.233999999999995</v>
      </c>
      <c r="C568">
        <v>15.507999999999999</v>
      </c>
      <c r="D568">
        <v>87.52</v>
      </c>
      <c r="E568">
        <v>-57.191000000000003</v>
      </c>
      <c r="J568">
        <v>-94.233999999999995</v>
      </c>
      <c r="K568">
        <f t="shared" si="32"/>
        <v>-112.374</v>
      </c>
      <c r="L568">
        <v>0</v>
      </c>
      <c r="N568">
        <v>15.507999999999999</v>
      </c>
      <c r="O568">
        <f t="shared" si="33"/>
        <v>-2.6320000000000014</v>
      </c>
      <c r="P568">
        <v>0</v>
      </c>
      <c r="R568">
        <v>87.52</v>
      </c>
      <c r="S568">
        <f t="shared" si="34"/>
        <v>69.38</v>
      </c>
      <c r="T568">
        <v>0</v>
      </c>
      <c r="V568">
        <v>-57.191000000000003</v>
      </c>
      <c r="W568">
        <f t="shared" si="35"/>
        <v>-75.332899999999995</v>
      </c>
      <c r="X568">
        <v>0</v>
      </c>
    </row>
    <row r="569" spans="2:24" x14ac:dyDescent="0.2">
      <c r="B569">
        <v>-107.88</v>
      </c>
      <c r="C569">
        <v>12.244</v>
      </c>
      <c r="D569">
        <v>82.772999999999996</v>
      </c>
      <c r="E569">
        <v>-53.262999999999998</v>
      </c>
      <c r="J569">
        <v>-107.88</v>
      </c>
      <c r="K569">
        <f t="shared" si="32"/>
        <v>-126.02</v>
      </c>
      <c r="L569">
        <v>0</v>
      </c>
      <c r="N569">
        <v>12.244</v>
      </c>
      <c r="O569">
        <f t="shared" si="33"/>
        <v>-5.8960000000000008</v>
      </c>
      <c r="P569">
        <v>0</v>
      </c>
      <c r="R569">
        <v>82.772999999999996</v>
      </c>
      <c r="S569">
        <f t="shared" si="34"/>
        <v>64.632999999999996</v>
      </c>
      <c r="T569">
        <v>0</v>
      </c>
      <c r="V569">
        <v>-53.262999999999998</v>
      </c>
      <c r="W569">
        <f t="shared" si="35"/>
        <v>-71.404899999999998</v>
      </c>
      <c r="X569">
        <v>0</v>
      </c>
    </row>
    <row r="570" spans="2:24" x14ac:dyDescent="0.2">
      <c r="B570">
        <v>-95.29</v>
      </c>
      <c r="C570">
        <v>7.4859</v>
      </c>
      <c r="D570">
        <v>84.334000000000003</v>
      </c>
      <c r="E570">
        <v>-50.762</v>
      </c>
      <c r="J570">
        <v>-95.29</v>
      </c>
      <c r="K570">
        <f t="shared" si="32"/>
        <v>-113.43</v>
      </c>
      <c r="L570">
        <v>0</v>
      </c>
      <c r="N570">
        <v>7.4859</v>
      </c>
      <c r="O570">
        <f t="shared" si="33"/>
        <v>-10.6541</v>
      </c>
      <c r="P570">
        <v>0</v>
      </c>
      <c r="R570">
        <v>84.334000000000003</v>
      </c>
      <c r="S570">
        <f t="shared" si="34"/>
        <v>66.194000000000003</v>
      </c>
      <c r="T570">
        <v>0</v>
      </c>
      <c r="V570">
        <v>-50.762</v>
      </c>
      <c r="W570">
        <f t="shared" si="35"/>
        <v>-68.903899999999993</v>
      </c>
      <c r="X570">
        <v>0</v>
      </c>
    </row>
    <row r="571" spans="2:24" x14ac:dyDescent="0.2">
      <c r="B571">
        <v>-87.965999999999994</v>
      </c>
      <c r="C571">
        <v>-6.1608999999999998</v>
      </c>
      <c r="D571">
        <v>86.242000000000004</v>
      </c>
      <c r="E571">
        <v>-50.664999999999999</v>
      </c>
      <c r="J571">
        <v>-87.965999999999994</v>
      </c>
      <c r="K571">
        <f t="shared" si="32"/>
        <v>-106.10599999999999</v>
      </c>
      <c r="L571">
        <v>0</v>
      </c>
      <c r="N571">
        <v>-6.1608999999999998</v>
      </c>
      <c r="O571">
        <f t="shared" si="33"/>
        <v>-24.300899999999999</v>
      </c>
      <c r="P571">
        <v>0</v>
      </c>
      <c r="R571">
        <v>86.242000000000004</v>
      </c>
      <c r="S571">
        <f t="shared" si="34"/>
        <v>68.102000000000004</v>
      </c>
      <c r="T571">
        <v>0</v>
      </c>
      <c r="V571">
        <v>-50.664999999999999</v>
      </c>
      <c r="W571">
        <f t="shared" si="35"/>
        <v>-68.806899999999999</v>
      </c>
      <c r="X571">
        <v>0</v>
      </c>
    </row>
    <row r="572" spans="2:24" x14ac:dyDescent="0.2">
      <c r="B572">
        <v>-65.864999999999995</v>
      </c>
      <c r="C572">
        <v>-14.502000000000001</v>
      </c>
      <c r="D572">
        <v>91.281000000000006</v>
      </c>
      <c r="E572">
        <v>-52.853000000000002</v>
      </c>
      <c r="J572">
        <v>-65.864999999999995</v>
      </c>
      <c r="K572">
        <f t="shared" si="32"/>
        <v>-84.004999999999995</v>
      </c>
      <c r="L572">
        <v>0</v>
      </c>
      <c r="N572">
        <v>-14.502000000000001</v>
      </c>
      <c r="O572">
        <f t="shared" si="33"/>
        <v>-32.642000000000003</v>
      </c>
      <c r="P572">
        <v>0</v>
      </c>
      <c r="R572">
        <v>91.281000000000006</v>
      </c>
      <c r="S572">
        <f t="shared" si="34"/>
        <v>73.141000000000005</v>
      </c>
      <c r="T572">
        <v>0</v>
      </c>
      <c r="V572">
        <v>-52.853000000000002</v>
      </c>
      <c r="W572">
        <f t="shared" si="35"/>
        <v>-70.994900000000001</v>
      </c>
      <c r="X572">
        <v>0</v>
      </c>
    </row>
    <row r="573" spans="2:24" x14ac:dyDescent="0.2">
      <c r="B573">
        <v>-55.277000000000001</v>
      </c>
      <c r="C573">
        <v>-19.291</v>
      </c>
      <c r="D573">
        <v>88.326999999999998</v>
      </c>
      <c r="E573">
        <v>-52.970999999999997</v>
      </c>
      <c r="J573">
        <v>-55.277000000000001</v>
      </c>
      <c r="K573">
        <f t="shared" si="32"/>
        <v>-73.417000000000002</v>
      </c>
      <c r="L573">
        <v>0</v>
      </c>
      <c r="N573">
        <v>-19.291</v>
      </c>
      <c r="O573">
        <f t="shared" si="33"/>
        <v>-37.430999999999997</v>
      </c>
      <c r="P573">
        <v>0</v>
      </c>
      <c r="R573">
        <v>88.326999999999998</v>
      </c>
      <c r="S573">
        <f t="shared" si="34"/>
        <v>70.186999999999998</v>
      </c>
      <c r="T573">
        <v>0</v>
      </c>
      <c r="V573">
        <v>-52.970999999999997</v>
      </c>
      <c r="W573">
        <f t="shared" si="35"/>
        <v>-71.112899999999996</v>
      </c>
      <c r="X573">
        <v>0</v>
      </c>
    </row>
    <row r="574" spans="2:24" x14ac:dyDescent="0.2">
      <c r="B574">
        <v>-37.104999999999997</v>
      </c>
      <c r="C574">
        <v>-7.8343999999999996</v>
      </c>
      <c r="D574">
        <v>82.025000000000006</v>
      </c>
      <c r="E574">
        <v>-47.534999999999997</v>
      </c>
      <c r="J574">
        <v>-37.104999999999997</v>
      </c>
      <c r="K574">
        <f t="shared" si="32"/>
        <v>-55.244999999999997</v>
      </c>
      <c r="L574">
        <v>0</v>
      </c>
      <c r="N574">
        <v>-7.8343999999999996</v>
      </c>
      <c r="O574">
        <f t="shared" si="33"/>
        <v>-25.974399999999999</v>
      </c>
      <c r="P574">
        <v>0</v>
      </c>
      <c r="R574">
        <v>82.025000000000006</v>
      </c>
      <c r="S574">
        <f t="shared" si="34"/>
        <v>63.885000000000005</v>
      </c>
      <c r="T574">
        <v>0</v>
      </c>
      <c r="V574">
        <v>-47.534999999999997</v>
      </c>
      <c r="W574">
        <f t="shared" si="35"/>
        <v>-65.676899999999989</v>
      </c>
      <c r="X574">
        <v>0</v>
      </c>
    </row>
    <row r="575" spans="2:24" x14ac:dyDescent="0.2">
      <c r="B575">
        <v>-20.617999999999999</v>
      </c>
      <c r="C575">
        <v>-4.5312000000000001</v>
      </c>
      <c r="D575">
        <v>79.322000000000003</v>
      </c>
      <c r="E575">
        <v>-42.594000000000001</v>
      </c>
      <c r="J575">
        <v>-20.617999999999999</v>
      </c>
      <c r="K575">
        <f t="shared" si="32"/>
        <v>-38.757999999999996</v>
      </c>
      <c r="L575">
        <v>0</v>
      </c>
      <c r="N575">
        <v>-4.5312000000000001</v>
      </c>
      <c r="O575">
        <f t="shared" si="33"/>
        <v>-22.671199999999999</v>
      </c>
      <c r="P575">
        <v>0</v>
      </c>
      <c r="R575">
        <v>79.322000000000003</v>
      </c>
      <c r="S575">
        <f t="shared" si="34"/>
        <v>61.182000000000002</v>
      </c>
      <c r="T575">
        <v>0</v>
      </c>
      <c r="V575">
        <v>-42.594000000000001</v>
      </c>
      <c r="W575">
        <f t="shared" si="35"/>
        <v>-60.735900000000001</v>
      </c>
      <c r="X575">
        <v>0</v>
      </c>
    </row>
    <row r="576" spans="2:24" x14ac:dyDescent="0.2">
      <c r="B576">
        <v>-15.824</v>
      </c>
      <c r="C576">
        <v>0.85468999999999995</v>
      </c>
      <c r="D576">
        <v>80.266999999999996</v>
      </c>
      <c r="E576">
        <v>-35.506999999999998</v>
      </c>
      <c r="J576">
        <v>-15.824</v>
      </c>
      <c r="K576">
        <f t="shared" si="32"/>
        <v>-33.963999999999999</v>
      </c>
      <c r="L576">
        <v>0</v>
      </c>
      <c r="N576">
        <v>0.85468999999999995</v>
      </c>
      <c r="O576">
        <f t="shared" si="33"/>
        <v>-17.285309999999999</v>
      </c>
      <c r="P576">
        <v>0</v>
      </c>
      <c r="R576">
        <v>80.266999999999996</v>
      </c>
      <c r="S576">
        <f t="shared" si="34"/>
        <v>62.126999999999995</v>
      </c>
      <c r="T576">
        <v>0</v>
      </c>
      <c r="V576">
        <v>-35.506999999999998</v>
      </c>
      <c r="W576">
        <f t="shared" si="35"/>
        <v>-53.648899999999998</v>
      </c>
      <c r="X576">
        <v>0</v>
      </c>
    </row>
    <row r="577" spans="2:24" x14ac:dyDescent="0.2">
      <c r="B577">
        <v>-25.981999999999999</v>
      </c>
      <c r="C577">
        <v>12.712</v>
      </c>
      <c r="D577">
        <v>83.144000000000005</v>
      </c>
      <c r="E577">
        <v>-30.408000000000001</v>
      </c>
      <c r="J577">
        <v>-25.981999999999999</v>
      </c>
      <c r="K577">
        <f t="shared" si="32"/>
        <v>-44.122</v>
      </c>
      <c r="L577">
        <v>0</v>
      </c>
      <c r="N577">
        <v>12.712</v>
      </c>
      <c r="O577">
        <f t="shared" si="33"/>
        <v>-5.4280000000000008</v>
      </c>
      <c r="P577">
        <v>0</v>
      </c>
      <c r="R577">
        <v>83.144000000000005</v>
      </c>
      <c r="S577">
        <f t="shared" si="34"/>
        <v>65.004000000000005</v>
      </c>
      <c r="T577">
        <v>0</v>
      </c>
      <c r="V577">
        <v>-30.408000000000001</v>
      </c>
      <c r="W577">
        <f t="shared" si="35"/>
        <v>-48.549900000000001</v>
      </c>
      <c r="X577">
        <v>0</v>
      </c>
    </row>
    <row r="578" spans="2:24" x14ac:dyDescent="0.2">
      <c r="B578">
        <v>-3.2401</v>
      </c>
      <c r="C578">
        <v>29.013999999999999</v>
      </c>
      <c r="D578">
        <v>76.781000000000006</v>
      </c>
      <c r="E578">
        <v>-25.158999999999999</v>
      </c>
      <c r="J578">
        <v>-3.2401</v>
      </c>
      <c r="K578">
        <f t="shared" si="32"/>
        <v>-21.380099999999999</v>
      </c>
      <c r="L578">
        <v>0</v>
      </c>
      <c r="N578">
        <v>29.013999999999999</v>
      </c>
      <c r="O578">
        <f t="shared" si="33"/>
        <v>10.873999999999999</v>
      </c>
      <c r="P578">
        <v>0</v>
      </c>
      <c r="R578">
        <v>76.781000000000006</v>
      </c>
      <c r="S578">
        <f t="shared" si="34"/>
        <v>58.641000000000005</v>
      </c>
      <c r="T578">
        <v>0</v>
      </c>
      <c r="V578">
        <v>-25.158999999999999</v>
      </c>
      <c r="W578">
        <f t="shared" si="35"/>
        <v>-43.300899999999999</v>
      </c>
      <c r="X578">
        <v>0</v>
      </c>
    </row>
    <row r="579" spans="2:24" x14ac:dyDescent="0.2">
      <c r="B579">
        <v>-2.0739000000000001</v>
      </c>
      <c r="C579">
        <v>36.639000000000003</v>
      </c>
      <c r="D579">
        <v>71.411000000000001</v>
      </c>
      <c r="E579">
        <v>-22.34</v>
      </c>
      <c r="J579">
        <v>-2.0739000000000001</v>
      </c>
      <c r="K579">
        <f t="shared" si="32"/>
        <v>-20.213900000000002</v>
      </c>
      <c r="L579">
        <v>0</v>
      </c>
      <c r="N579">
        <v>36.639000000000003</v>
      </c>
      <c r="O579">
        <f t="shared" si="33"/>
        <v>18.499000000000002</v>
      </c>
      <c r="P579">
        <v>0</v>
      </c>
      <c r="R579">
        <v>71.411000000000001</v>
      </c>
      <c r="S579">
        <f t="shared" si="34"/>
        <v>53.271000000000001</v>
      </c>
      <c r="T579">
        <v>0</v>
      </c>
      <c r="V579">
        <v>-22.34</v>
      </c>
      <c r="W579">
        <f t="shared" si="35"/>
        <v>-40.481899999999996</v>
      </c>
      <c r="X579">
        <v>0</v>
      </c>
    </row>
    <row r="580" spans="2:24" x14ac:dyDescent="0.2">
      <c r="B580">
        <v>14.499000000000001</v>
      </c>
      <c r="C580">
        <v>42.887999999999998</v>
      </c>
      <c r="D580">
        <v>76.233000000000004</v>
      </c>
      <c r="E580">
        <v>-15.305</v>
      </c>
      <c r="J580">
        <v>14.499000000000001</v>
      </c>
      <c r="K580">
        <f t="shared" ref="K580:K643" si="36">J580-18.14</f>
        <v>-3.641</v>
      </c>
      <c r="L580">
        <v>0</v>
      </c>
      <c r="N580">
        <v>42.887999999999998</v>
      </c>
      <c r="O580">
        <f t="shared" ref="O580:O643" si="37">N580-18.14</f>
        <v>24.747999999999998</v>
      </c>
      <c r="P580">
        <v>0</v>
      </c>
      <c r="R580">
        <v>76.233000000000004</v>
      </c>
      <c r="S580">
        <f t="shared" ref="S580:S643" si="38">R580-18.14</f>
        <v>58.093000000000004</v>
      </c>
      <c r="T580">
        <v>0</v>
      </c>
      <c r="V580">
        <v>-15.305</v>
      </c>
      <c r="W580">
        <f t="shared" ref="W580:W643" si="39">V580-18.1419</f>
        <v>-33.446899999999999</v>
      </c>
      <c r="X580">
        <v>0</v>
      </c>
    </row>
    <row r="581" spans="2:24" x14ac:dyDescent="0.2">
      <c r="B581">
        <v>20.169</v>
      </c>
      <c r="C581">
        <v>52.356000000000002</v>
      </c>
      <c r="D581">
        <v>84.325000000000003</v>
      </c>
      <c r="E581">
        <v>-12.191000000000001</v>
      </c>
      <c r="J581">
        <v>20.169</v>
      </c>
      <c r="K581">
        <f t="shared" si="36"/>
        <v>2.0289999999999999</v>
      </c>
      <c r="L581">
        <v>0</v>
      </c>
      <c r="N581">
        <v>52.356000000000002</v>
      </c>
      <c r="O581">
        <f t="shared" si="37"/>
        <v>34.216000000000001</v>
      </c>
      <c r="P581">
        <v>0</v>
      </c>
      <c r="R581">
        <v>84.325000000000003</v>
      </c>
      <c r="S581">
        <f t="shared" si="38"/>
        <v>66.185000000000002</v>
      </c>
      <c r="T581">
        <v>0</v>
      </c>
      <c r="V581">
        <v>-12.191000000000001</v>
      </c>
      <c r="W581">
        <f t="shared" si="39"/>
        <v>-30.332900000000002</v>
      </c>
      <c r="X581">
        <v>0</v>
      </c>
    </row>
    <row r="582" spans="2:24" x14ac:dyDescent="0.2">
      <c r="B582">
        <v>26.925999999999998</v>
      </c>
      <c r="C582">
        <v>59.956000000000003</v>
      </c>
      <c r="D582">
        <v>93.653000000000006</v>
      </c>
      <c r="E582">
        <v>-12.298999999999999</v>
      </c>
      <c r="J582">
        <v>26.925999999999998</v>
      </c>
      <c r="K582">
        <f t="shared" si="36"/>
        <v>8.7859999999999978</v>
      </c>
      <c r="L582">
        <v>0</v>
      </c>
      <c r="N582">
        <v>59.956000000000003</v>
      </c>
      <c r="O582">
        <f t="shared" si="37"/>
        <v>41.816000000000003</v>
      </c>
      <c r="P582">
        <v>0</v>
      </c>
      <c r="R582">
        <v>93.653000000000006</v>
      </c>
      <c r="S582">
        <f t="shared" si="38"/>
        <v>75.513000000000005</v>
      </c>
      <c r="T582">
        <v>0</v>
      </c>
      <c r="V582">
        <v>-12.298999999999999</v>
      </c>
      <c r="W582">
        <f t="shared" si="39"/>
        <v>-30.440899999999999</v>
      </c>
      <c r="X582">
        <v>0</v>
      </c>
    </row>
    <row r="583" spans="2:24" x14ac:dyDescent="0.2">
      <c r="B583">
        <v>41.844999999999999</v>
      </c>
      <c r="C583">
        <v>37.442</v>
      </c>
      <c r="D583">
        <v>118.37</v>
      </c>
      <c r="E583">
        <v>-5.319</v>
      </c>
      <c r="J583">
        <v>41.844999999999999</v>
      </c>
      <c r="K583">
        <f t="shared" si="36"/>
        <v>23.704999999999998</v>
      </c>
      <c r="L583">
        <v>0</v>
      </c>
      <c r="N583">
        <v>37.442</v>
      </c>
      <c r="O583">
        <f t="shared" si="37"/>
        <v>19.302</v>
      </c>
      <c r="P583">
        <v>0</v>
      </c>
      <c r="R583">
        <v>118.37</v>
      </c>
      <c r="S583">
        <f t="shared" si="38"/>
        <v>100.23</v>
      </c>
      <c r="T583">
        <v>0</v>
      </c>
      <c r="V583">
        <v>-5.319</v>
      </c>
      <c r="W583">
        <f t="shared" si="39"/>
        <v>-23.460899999999999</v>
      </c>
      <c r="X583">
        <v>0</v>
      </c>
    </row>
    <row r="584" spans="2:24" x14ac:dyDescent="0.2">
      <c r="B584">
        <v>44.374000000000002</v>
      </c>
      <c r="C584">
        <v>29.311</v>
      </c>
      <c r="D584">
        <v>112.69</v>
      </c>
      <c r="E584">
        <v>-7.7343999999999999</v>
      </c>
      <c r="J584">
        <v>44.374000000000002</v>
      </c>
      <c r="K584">
        <f t="shared" si="36"/>
        <v>26.234000000000002</v>
      </c>
      <c r="L584">
        <v>0</v>
      </c>
      <c r="N584">
        <v>29.311</v>
      </c>
      <c r="O584">
        <f t="shared" si="37"/>
        <v>11.170999999999999</v>
      </c>
      <c r="P584">
        <v>0</v>
      </c>
      <c r="R584">
        <v>112.69</v>
      </c>
      <c r="S584">
        <f t="shared" si="38"/>
        <v>94.55</v>
      </c>
      <c r="T584">
        <v>0</v>
      </c>
      <c r="V584">
        <v>-7.7343999999999999</v>
      </c>
      <c r="W584">
        <f t="shared" si="39"/>
        <v>-25.876300000000001</v>
      </c>
      <c r="X584">
        <v>0</v>
      </c>
    </row>
    <row r="585" spans="2:24" x14ac:dyDescent="0.2">
      <c r="B585">
        <v>55.216000000000001</v>
      </c>
      <c r="C585">
        <v>27.42</v>
      </c>
      <c r="D585">
        <v>107.03</v>
      </c>
      <c r="E585">
        <v>1.1601999999999999</v>
      </c>
      <c r="J585">
        <v>55.216000000000001</v>
      </c>
      <c r="K585">
        <f t="shared" si="36"/>
        <v>37.076000000000001</v>
      </c>
      <c r="L585">
        <v>0</v>
      </c>
      <c r="N585">
        <v>27.42</v>
      </c>
      <c r="O585">
        <f t="shared" si="37"/>
        <v>9.2800000000000011</v>
      </c>
      <c r="P585">
        <v>0</v>
      </c>
      <c r="R585">
        <v>107.03</v>
      </c>
      <c r="S585">
        <f t="shared" si="38"/>
        <v>88.89</v>
      </c>
      <c r="T585">
        <v>0</v>
      </c>
      <c r="V585">
        <v>1.1601999999999999</v>
      </c>
      <c r="W585">
        <f t="shared" si="39"/>
        <v>-16.9817</v>
      </c>
      <c r="X585">
        <v>0</v>
      </c>
    </row>
    <row r="586" spans="2:24" x14ac:dyDescent="0.2">
      <c r="B586">
        <v>35.713000000000001</v>
      </c>
      <c r="C586">
        <v>26.948</v>
      </c>
      <c r="D586">
        <v>101.61</v>
      </c>
      <c r="E586">
        <v>3.6301999999999999</v>
      </c>
      <c r="J586">
        <v>35.713000000000001</v>
      </c>
      <c r="K586">
        <f t="shared" si="36"/>
        <v>17.573</v>
      </c>
      <c r="L586">
        <v>0</v>
      </c>
      <c r="N586">
        <v>26.948</v>
      </c>
      <c r="O586">
        <f t="shared" si="37"/>
        <v>8.8079999999999998</v>
      </c>
      <c r="P586">
        <v>0</v>
      </c>
      <c r="R586">
        <v>101.61</v>
      </c>
      <c r="S586">
        <f t="shared" si="38"/>
        <v>83.47</v>
      </c>
      <c r="T586">
        <v>0</v>
      </c>
      <c r="V586">
        <v>3.6301999999999999</v>
      </c>
      <c r="W586">
        <f t="shared" si="39"/>
        <v>-14.511699999999999</v>
      </c>
      <c r="X586">
        <v>0</v>
      </c>
    </row>
    <row r="587" spans="2:24" x14ac:dyDescent="0.2">
      <c r="B587">
        <v>48.161999999999999</v>
      </c>
      <c r="C587">
        <v>10.48</v>
      </c>
      <c r="D587">
        <v>95.563999999999993</v>
      </c>
      <c r="E587">
        <v>9.7812999999999999</v>
      </c>
      <c r="J587">
        <v>48.161999999999999</v>
      </c>
      <c r="K587">
        <f t="shared" si="36"/>
        <v>30.021999999999998</v>
      </c>
      <c r="L587">
        <v>0</v>
      </c>
      <c r="N587">
        <v>10.48</v>
      </c>
      <c r="O587">
        <f t="shared" si="37"/>
        <v>-7.66</v>
      </c>
      <c r="P587">
        <v>0</v>
      </c>
      <c r="R587">
        <v>95.563999999999993</v>
      </c>
      <c r="S587">
        <f t="shared" si="38"/>
        <v>77.423999999999992</v>
      </c>
      <c r="T587">
        <v>0</v>
      </c>
      <c r="V587">
        <v>9.7812999999999999</v>
      </c>
      <c r="W587">
        <f t="shared" si="39"/>
        <v>-8.3605999999999998</v>
      </c>
      <c r="X587">
        <v>0</v>
      </c>
    </row>
    <row r="588" spans="2:24" x14ac:dyDescent="0.2">
      <c r="B588">
        <v>49.536000000000001</v>
      </c>
      <c r="C588">
        <v>-9.2296999999999993</v>
      </c>
      <c r="D588">
        <v>84.18</v>
      </c>
      <c r="E588">
        <v>10.845000000000001</v>
      </c>
      <c r="J588">
        <v>49.536000000000001</v>
      </c>
      <c r="K588">
        <f t="shared" si="36"/>
        <v>31.396000000000001</v>
      </c>
      <c r="L588">
        <v>0</v>
      </c>
      <c r="N588">
        <v>-9.2296999999999993</v>
      </c>
      <c r="O588">
        <f t="shared" si="37"/>
        <v>-27.369700000000002</v>
      </c>
      <c r="P588">
        <v>0</v>
      </c>
      <c r="R588">
        <v>84.18</v>
      </c>
      <c r="S588">
        <f t="shared" si="38"/>
        <v>66.040000000000006</v>
      </c>
      <c r="T588">
        <v>0</v>
      </c>
      <c r="V588">
        <v>10.845000000000001</v>
      </c>
      <c r="W588">
        <f t="shared" si="39"/>
        <v>-7.2968999999999991</v>
      </c>
      <c r="X588">
        <v>0</v>
      </c>
    </row>
    <row r="589" spans="2:24" x14ac:dyDescent="0.2">
      <c r="B589">
        <v>40.683</v>
      </c>
      <c r="C589">
        <v>-9.3078000000000003</v>
      </c>
      <c r="D589">
        <v>82.488</v>
      </c>
      <c r="E589">
        <v>15.688000000000001</v>
      </c>
      <c r="J589">
        <v>40.683</v>
      </c>
      <c r="K589">
        <f t="shared" si="36"/>
        <v>22.542999999999999</v>
      </c>
      <c r="L589">
        <v>0</v>
      </c>
      <c r="N589">
        <v>-9.3078000000000003</v>
      </c>
      <c r="O589">
        <f t="shared" si="37"/>
        <v>-27.447800000000001</v>
      </c>
      <c r="P589">
        <v>0</v>
      </c>
      <c r="R589">
        <v>82.488</v>
      </c>
      <c r="S589">
        <f t="shared" si="38"/>
        <v>64.347999999999999</v>
      </c>
      <c r="T589">
        <v>0</v>
      </c>
      <c r="V589">
        <v>15.688000000000001</v>
      </c>
      <c r="W589">
        <f t="shared" si="39"/>
        <v>-2.4538999999999991</v>
      </c>
      <c r="X589">
        <v>0</v>
      </c>
    </row>
    <row r="590" spans="2:24" x14ac:dyDescent="0.2">
      <c r="B590">
        <v>49.914999999999999</v>
      </c>
      <c r="C590">
        <v>-11.209</v>
      </c>
      <c r="D590">
        <v>85.447000000000003</v>
      </c>
      <c r="E590">
        <v>21.172000000000001</v>
      </c>
      <c r="J590">
        <v>49.914999999999999</v>
      </c>
      <c r="K590">
        <f t="shared" si="36"/>
        <v>31.774999999999999</v>
      </c>
      <c r="L590">
        <v>0</v>
      </c>
      <c r="N590">
        <v>-11.209</v>
      </c>
      <c r="O590">
        <f t="shared" si="37"/>
        <v>-29.349</v>
      </c>
      <c r="P590">
        <v>0</v>
      </c>
      <c r="R590">
        <v>85.447000000000003</v>
      </c>
      <c r="S590">
        <f t="shared" si="38"/>
        <v>67.307000000000002</v>
      </c>
      <c r="T590">
        <v>0</v>
      </c>
      <c r="V590">
        <v>21.172000000000001</v>
      </c>
      <c r="W590">
        <f t="shared" si="39"/>
        <v>3.0301000000000009</v>
      </c>
      <c r="X590">
        <v>0</v>
      </c>
    </row>
    <row r="591" spans="2:24" x14ac:dyDescent="0.2">
      <c r="B591">
        <v>39.064999999999998</v>
      </c>
      <c r="C591">
        <v>-11.097</v>
      </c>
      <c r="D591">
        <v>81.902000000000001</v>
      </c>
      <c r="E591">
        <v>24.248999999999999</v>
      </c>
      <c r="J591">
        <v>39.064999999999998</v>
      </c>
      <c r="K591">
        <f t="shared" si="36"/>
        <v>20.924999999999997</v>
      </c>
      <c r="L591">
        <v>0</v>
      </c>
      <c r="N591">
        <v>-11.097</v>
      </c>
      <c r="O591">
        <f t="shared" si="37"/>
        <v>-29.237000000000002</v>
      </c>
      <c r="P591">
        <v>0</v>
      </c>
      <c r="R591">
        <v>81.902000000000001</v>
      </c>
      <c r="S591">
        <f t="shared" si="38"/>
        <v>63.762</v>
      </c>
      <c r="T591">
        <v>0</v>
      </c>
      <c r="V591">
        <v>24.248999999999999</v>
      </c>
      <c r="W591">
        <f t="shared" si="39"/>
        <v>6.1070999999999991</v>
      </c>
      <c r="X591">
        <v>0</v>
      </c>
    </row>
    <row r="592" spans="2:24" x14ac:dyDescent="0.2">
      <c r="B592">
        <v>32.301000000000002</v>
      </c>
      <c r="C592">
        <v>-5.2733999999999996</v>
      </c>
      <c r="D592">
        <v>80.980999999999995</v>
      </c>
      <c r="E592">
        <v>22.891999999999999</v>
      </c>
      <c r="J592">
        <v>32.301000000000002</v>
      </c>
      <c r="K592">
        <f t="shared" si="36"/>
        <v>14.161000000000001</v>
      </c>
      <c r="L592">
        <v>0</v>
      </c>
      <c r="N592">
        <v>-5.2733999999999996</v>
      </c>
      <c r="O592">
        <f t="shared" si="37"/>
        <v>-23.413399999999999</v>
      </c>
      <c r="P592">
        <v>0</v>
      </c>
      <c r="R592">
        <v>80.980999999999995</v>
      </c>
      <c r="S592">
        <f t="shared" si="38"/>
        <v>62.840999999999994</v>
      </c>
      <c r="T592">
        <v>0</v>
      </c>
      <c r="V592">
        <v>22.891999999999999</v>
      </c>
      <c r="W592">
        <f t="shared" si="39"/>
        <v>4.7500999999999998</v>
      </c>
      <c r="X592">
        <v>0</v>
      </c>
    </row>
    <row r="593" spans="2:24" x14ac:dyDescent="0.2">
      <c r="B593">
        <v>48.417999999999999</v>
      </c>
      <c r="C593">
        <v>-4.5422000000000002</v>
      </c>
      <c r="D593">
        <v>83.010999999999996</v>
      </c>
      <c r="E593">
        <v>19.134</v>
      </c>
      <c r="J593">
        <v>48.417999999999999</v>
      </c>
      <c r="K593">
        <f t="shared" si="36"/>
        <v>30.277999999999999</v>
      </c>
      <c r="L593">
        <v>0</v>
      </c>
      <c r="N593">
        <v>-4.5422000000000002</v>
      </c>
      <c r="O593">
        <f t="shared" si="37"/>
        <v>-22.682200000000002</v>
      </c>
      <c r="P593">
        <v>0</v>
      </c>
      <c r="R593">
        <v>83.010999999999996</v>
      </c>
      <c r="S593">
        <f t="shared" si="38"/>
        <v>64.870999999999995</v>
      </c>
      <c r="T593">
        <v>0</v>
      </c>
      <c r="V593">
        <v>19.134</v>
      </c>
      <c r="W593">
        <f t="shared" si="39"/>
        <v>0.99210000000000065</v>
      </c>
      <c r="X593">
        <v>0</v>
      </c>
    </row>
    <row r="594" spans="2:24" x14ac:dyDescent="0.2">
      <c r="B594">
        <v>44.459000000000003</v>
      </c>
      <c r="C594">
        <v>4.0343999999999998</v>
      </c>
      <c r="D594">
        <v>85.736000000000004</v>
      </c>
      <c r="E594">
        <v>14.46</v>
      </c>
      <c r="J594">
        <v>44.459000000000003</v>
      </c>
      <c r="K594">
        <f t="shared" si="36"/>
        <v>26.319000000000003</v>
      </c>
      <c r="L594">
        <v>0</v>
      </c>
      <c r="N594">
        <v>4.0343999999999998</v>
      </c>
      <c r="O594">
        <f t="shared" si="37"/>
        <v>-14.105600000000001</v>
      </c>
      <c r="P594">
        <v>0</v>
      </c>
      <c r="R594">
        <v>85.736000000000004</v>
      </c>
      <c r="S594">
        <f t="shared" si="38"/>
        <v>67.596000000000004</v>
      </c>
      <c r="T594">
        <v>0</v>
      </c>
      <c r="V594">
        <v>14.46</v>
      </c>
      <c r="W594">
        <f t="shared" si="39"/>
        <v>-3.6818999999999988</v>
      </c>
      <c r="X594">
        <v>0</v>
      </c>
    </row>
    <row r="595" spans="2:24" x14ac:dyDescent="0.2">
      <c r="B595">
        <v>51.747</v>
      </c>
      <c r="C595">
        <v>24.855</v>
      </c>
      <c r="D595">
        <v>82.402000000000001</v>
      </c>
      <c r="E595">
        <v>1.4726999999999999</v>
      </c>
      <c r="J595">
        <v>51.747</v>
      </c>
      <c r="K595">
        <f t="shared" si="36"/>
        <v>33.606999999999999</v>
      </c>
      <c r="L595">
        <v>0</v>
      </c>
      <c r="N595">
        <v>24.855</v>
      </c>
      <c r="O595">
        <f t="shared" si="37"/>
        <v>6.7149999999999999</v>
      </c>
      <c r="P595">
        <v>0</v>
      </c>
      <c r="R595">
        <v>82.402000000000001</v>
      </c>
      <c r="S595">
        <f t="shared" si="38"/>
        <v>64.262</v>
      </c>
      <c r="T595">
        <v>0</v>
      </c>
      <c r="V595">
        <v>1.4726999999999999</v>
      </c>
      <c r="W595">
        <f t="shared" si="39"/>
        <v>-16.6692</v>
      </c>
      <c r="X595">
        <v>0</v>
      </c>
    </row>
    <row r="596" spans="2:24" x14ac:dyDescent="0.2">
      <c r="B596">
        <v>40.957000000000001</v>
      </c>
      <c r="C596">
        <v>34.979999999999997</v>
      </c>
      <c r="D596">
        <v>82.394000000000005</v>
      </c>
      <c r="E596">
        <v>-3.7865000000000002</v>
      </c>
      <c r="J596">
        <v>40.957000000000001</v>
      </c>
      <c r="K596">
        <f t="shared" si="36"/>
        <v>22.817</v>
      </c>
      <c r="L596">
        <v>0</v>
      </c>
      <c r="N596">
        <v>34.979999999999997</v>
      </c>
      <c r="O596">
        <f t="shared" si="37"/>
        <v>16.839999999999996</v>
      </c>
      <c r="P596">
        <v>0</v>
      </c>
      <c r="R596">
        <v>82.394000000000005</v>
      </c>
      <c r="S596">
        <f t="shared" si="38"/>
        <v>64.254000000000005</v>
      </c>
      <c r="T596">
        <v>0</v>
      </c>
      <c r="V596">
        <v>-3.7865000000000002</v>
      </c>
      <c r="W596">
        <f t="shared" si="39"/>
        <v>-21.9284</v>
      </c>
      <c r="X596">
        <v>0</v>
      </c>
    </row>
    <row r="597" spans="2:24" x14ac:dyDescent="0.2">
      <c r="B597">
        <v>16.547000000000001</v>
      </c>
      <c r="C597">
        <v>49.063000000000002</v>
      </c>
      <c r="D597">
        <v>84.683999999999997</v>
      </c>
      <c r="E597">
        <v>0.80728999999999995</v>
      </c>
      <c r="J597">
        <v>16.547000000000001</v>
      </c>
      <c r="K597">
        <f t="shared" si="36"/>
        <v>-1.593</v>
      </c>
      <c r="L597">
        <v>0</v>
      </c>
      <c r="N597">
        <v>49.063000000000002</v>
      </c>
      <c r="O597">
        <f t="shared" si="37"/>
        <v>30.923000000000002</v>
      </c>
      <c r="P597">
        <v>0</v>
      </c>
      <c r="R597">
        <v>84.683999999999997</v>
      </c>
      <c r="S597">
        <f t="shared" si="38"/>
        <v>66.543999999999997</v>
      </c>
      <c r="T597">
        <v>0</v>
      </c>
      <c r="V597">
        <v>0.80728999999999995</v>
      </c>
      <c r="W597">
        <f t="shared" si="39"/>
        <v>-17.334610000000001</v>
      </c>
      <c r="X597">
        <v>0</v>
      </c>
    </row>
    <row r="598" spans="2:24" x14ac:dyDescent="0.2">
      <c r="B598">
        <v>20.687999999999999</v>
      </c>
      <c r="C598">
        <v>51.222000000000001</v>
      </c>
      <c r="D598">
        <v>71.409000000000006</v>
      </c>
      <c r="E598">
        <v>2.6549</v>
      </c>
      <c r="J598">
        <v>20.687999999999999</v>
      </c>
      <c r="K598">
        <f t="shared" si="36"/>
        <v>2.5479999999999983</v>
      </c>
      <c r="L598">
        <v>0</v>
      </c>
      <c r="N598">
        <v>51.222000000000001</v>
      </c>
      <c r="O598">
        <f t="shared" si="37"/>
        <v>33.082000000000001</v>
      </c>
      <c r="P598">
        <v>0</v>
      </c>
      <c r="R598">
        <v>71.409000000000006</v>
      </c>
      <c r="S598">
        <f t="shared" si="38"/>
        <v>53.269000000000005</v>
      </c>
      <c r="T598">
        <v>0</v>
      </c>
      <c r="V598">
        <v>2.6549</v>
      </c>
      <c r="W598">
        <f t="shared" si="39"/>
        <v>-15.487</v>
      </c>
      <c r="X598">
        <v>0</v>
      </c>
    </row>
    <row r="599" spans="2:24" x14ac:dyDescent="0.2">
      <c r="B599">
        <v>16.094999999999999</v>
      </c>
      <c r="C599">
        <v>47.386000000000003</v>
      </c>
      <c r="D599">
        <v>78.763999999999996</v>
      </c>
      <c r="E599">
        <v>2.6615000000000002</v>
      </c>
      <c r="J599">
        <v>16.094999999999999</v>
      </c>
      <c r="K599">
        <f t="shared" si="36"/>
        <v>-2.0450000000000017</v>
      </c>
      <c r="L599">
        <v>0</v>
      </c>
      <c r="N599">
        <v>47.386000000000003</v>
      </c>
      <c r="O599">
        <f t="shared" si="37"/>
        <v>29.246000000000002</v>
      </c>
      <c r="P599">
        <v>0</v>
      </c>
      <c r="R599">
        <v>78.763999999999996</v>
      </c>
      <c r="S599">
        <f t="shared" si="38"/>
        <v>60.623999999999995</v>
      </c>
      <c r="T599">
        <v>0</v>
      </c>
      <c r="V599">
        <v>2.6615000000000002</v>
      </c>
      <c r="W599">
        <f t="shared" si="39"/>
        <v>-15.480399999999999</v>
      </c>
      <c r="X599">
        <v>0</v>
      </c>
    </row>
    <row r="600" spans="2:24" x14ac:dyDescent="0.2">
      <c r="B600">
        <v>10.874000000000001</v>
      </c>
      <c r="C600">
        <v>44.372</v>
      </c>
      <c r="D600">
        <v>89.796999999999997</v>
      </c>
      <c r="E600">
        <v>-1.5599000000000001</v>
      </c>
      <c r="J600">
        <v>10.874000000000001</v>
      </c>
      <c r="K600">
        <f t="shared" si="36"/>
        <v>-7.266</v>
      </c>
      <c r="L600">
        <v>0</v>
      </c>
      <c r="N600">
        <v>44.372</v>
      </c>
      <c r="O600">
        <f t="shared" si="37"/>
        <v>26.231999999999999</v>
      </c>
      <c r="P600">
        <v>0</v>
      </c>
      <c r="R600">
        <v>89.796999999999997</v>
      </c>
      <c r="S600">
        <f t="shared" si="38"/>
        <v>71.656999999999996</v>
      </c>
      <c r="T600">
        <v>0</v>
      </c>
      <c r="V600">
        <v>-1.5599000000000001</v>
      </c>
      <c r="W600">
        <f t="shared" si="39"/>
        <v>-19.701799999999999</v>
      </c>
      <c r="X600">
        <v>0</v>
      </c>
    </row>
    <row r="601" spans="2:24" x14ac:dyDescent="0.2">
      <c r="B601">
        <v>28.337</v>
      </c>
      <c r="C601">
        <v>43.863999999999997</v>
      </c>
      <c r="D601">
        <v>102.77</v>
      </c>
      <c r="E601">
        <v>-18.298999999999999</v>
      </c>
      <c r="J601">
        <v>28.337</v>
      </c>
      <c r="K601">
        <f t="shared" si="36"/>
        <v>10.196999999999999</v>
      </c>
      <c r="L601">
        <v>0</v>
      </c>
      <c r="N601">
        <v>43.863999999999997</v>
      </c>
      <c r="O601">
        <f t="shared" si="37"/>
        <v>25.723999999999997</v>
      </c>
      <c r="P601">
        <v>0</v>
      </c>
      <c r="R601">
        <v>102.77</v>
      </c>
      <c r="S601">
        <f t="shared" si="38"/>
        <v>84.63</v>
      </c>
      <c r="T601">
        <v>0</v>
      </c>
      <c r="V601">
        <v>-18.298999999999999</v>
      </c>
      <c r="W601">
        <f t="shared" si="39"/>
        <v>-36.440899999999999</v>
      </c>
      <c r="X601">
        <v>0</v>
      </c>
    </row>
    <row r="602" spans="2:24" x14ac:dyDescent="0.2">
      <c r="B602">
        <v>51.091999999999999</v>
      </c>
      <c r="C602">
        <v>40.875</v>
      </c>
      <c r="D602">
        <v>109.19</v>
      </c>
      <c r="E602">
        <v>-19.809999999999999</v>
      </c>
      <c r="J602">
        <v>51.091999999999999</v>
      </c>
      <c r="K602">
        <f t="shared" si="36"/>
        <v>32.951999999999998</v>
      </c>
      <c r="L602">
        <v>0</v>
      </c>
      <c r="N602">
        <v>40.875</v>
      </c>
      <c r="O602">
        <f t="shared" si="37"/>
        <v>22.734999999999999</v>
      </c>
      <c r="P602">
        <v>0</v>
      </c>
      <c r="R602">
        <v>109.19</v>
      </c>
      <c r="S602">
        <f t="shared" si="38"/>
        <v>91.05</v>
      </c>
      <c r="T602">
        <v>0</v>
      </c>
      <c r="V602">
        <v>-19.809999999999999</v>
      </c>
      <c r="W602">
        <f t="shared" si="39"/>
        <v>-37.951899999999995</v>
      </c>
      <c r="X602">
        <v>0</v>
      </c>
    </row>
    <row r="603" spans="2:24" x14ac:dyDescent="0.2">
      <c r="B603">
        <v>44.661000000000001</v>
      </c>
      <c r="C603">
        <v>37.460999999999999</v>
      </c>
      <c r="D603">
        <v>112.72</v>
      </c>
      <c r="E603">
        <v>-34.206000000000003</v>
      </c>
      <c r="J603">
        <v>44.661000000000001</v>
      </c>
      <c r="K603">
        <f t="shared" si="36"/>
        <v>26.521000000000001</v>
      </c>
      <c r="L603">
        <v>0</v>
      </c>
      <c r="N603">
        <v>37.460999999999999</v>
      </c>
      <c r="O603">
        <f t="shared" si="37"/>
        <v>19.320999999999998</v>
      </c>
      <c r="P603">
        <v>0</v>
      </c>
      <c r="R603">
        <v>112.72</v>
      </c>
      <c r="S603">
        <f t="shared" si="38"/>
        <v>94.58</v>
      </c>
      <c r="T603">
        <v>0</v>
      </c>
      <c r="V603">
        <v>-34.206000000000003</v>
      </c>
      <c r="W603">
        <f t="shared" si="39"/>
        <v>-52.347900000000003</v>
      </c>
      <c r="X603">
        <v>0</v>
      </c>
    </row>
    <row r="604" spans="2:24" x14ac:dyDescent="0.2">
      <c r="B604">
        <v>51.597000000000001</v>
      </c>
      <c r="C604">
        <v>17.280999999999999</v>
      </c>
      <c r="D604">
        <v>119.46</v>
      </c>
      <c r="E604">
        <v>-46.889000000000003</v>
      </c>
      <c r="J604">
        <v>51.597000000000001</v>
      </c>
      <c r="K604">
        <f t="shared" si="36"/>
        <v>33.457000000000001</v>
      </c>
      <c r="L604">
        <v>0</v>
      </c>
      <c r="N604">
        <v>17.280999999999999</v>
      </c>
      <c r="O604">
        <f t="shared" si="37"/>
        <v>-0.85900000000000176</v>
      </c>
      <c r="P604">
        <v>0</v>
      </c>
      <c r="R604">
        <v>119.46</v>
      </c>
      <c r="S604">
        <f t="shared" si="38"/>
        <v>101.32</v>
      </c>
      <c r="T604">
        <v>0</v>
      </c>
      <c r="V604">
        <v>-46.889000000000003</v>
      </c>
      <c r="W604">
        <f t="shared" si="39"/>
        <v>-65.030900000000003</v>
      </c>
      <c r="X604">
        <v>0</v>
      </c>
    </row>
    <row r="605" spans="2:24" x14ac:dyDescent="0.2">
      <c r="B605">
        <v>62.445</v>
      </c>
      <c r="C605">
        <v>-0.44530999999999998</v>
      </c>
      <c r="D605">
        <v>118.32</v>
      </c>
      <c r="E605">
        <v>-32.491999999999997</v>
      </c>
      <c r="J605">
        <v>62.445</v>
      </c>
      <c r="K605">
        <f t="shared" si="36"/>
        <v>44.305</v>
      </c>
      <c r="L605">
        <v>0</v>
      </c>
      <c r="N605">
        <v>-0.44530999999999998</v>
      </c>
      <c r="O605">
        <f t="shared" si="37"/>
        <v>-18.58531</v>
      </c>
      <c r="P605">
        <v>0</v>
      </c>
      <c r="R605">
        <v>118.32</v>
      </c>
      <c r="S605">
        <f t="shared" si="38"/>
        <v>100.17999999999999</v>
      </c>
      <c r="T605">
        <v>0</v>
      </c>
      <c r="V605">
        <v>-32.491999999999997</v>
      </c>
      <c r="W605">
        <f t="shared" si="39"/>
        <v>-50.633899999999997</v>
      </c>
      <c r="X605">
        <v>0</v>
      </c>
    </row>
    <row r="606" spans="2:24" x14ac:dyDescent="0.2">
      <c r="B606">
        <v>63.503</v>
      </c>
      <c r="C606">
        <v>-9.4140999999999995</v>
      </c>
      <c r="D606">
        <v>110.91</v>
      </c>
      <c r="E606">
        <v>-24.898</v>
      </c>
      <c r="J606">
        <v>63.503</v>
      </c>
      <c r="K606">
        <f t="shared" si="36"/>
        <v>45.363</v>
      </c>
      <c r="L606">
        <v>0</v>
      </c>
      <c r="N606">
        <v>-9.4140999999999995</v>
      </c>
      <c r="O606">
        <f t="shared" si="37"/>
        <v>-27.554099999999998</v>
      </c>
      <c r="P606">
        <v>0</v>
      </c>
      <c r="R606">
        <v>110.91</v>
      </c>
      <c r="S606">
        <f t="shared" si="38"/>
        <v>92.77</v>
      </c>
      <c r="T606">
        <v>0</v>
      </c>
      <c r="V606">
        <v>-24.898</v>
      </c>
      <c r="W606">
        <f t="shared" si="39"/>
        <v>-43.039900000000003</v>
      </c>
      <c r="X606">
        <v>0</v>
      </c>
    </row>
    <row r="607" spans="2:24" x14ac:dyDescent="0.2">
      <c r="B607">
        <v>42.942</v>
      </c>
      <c r="C607">
        <v>-15.359</v>
      </c>
      <c r="D607">
        <v>97.552999999999997</v>
      </c>
      <c r="E607">
        <v>-0.36068</v>
      </c>
      <c r="J607">
        <v>42.942</v>
      </c>
      <c r="K607">
        <f t="shared" si="36"/>
        <v>24.802</v>
      </c>
      <c r="L607">
        <v>0</v>
      </c>
      <c r="N607">
        <v>-15.359</v>
      </c>
      <c r="O607">
        <f t="shared" si="37"/>
        <v>-33.499000000000002</v>
      </c>
      <c r="P607">
        <v>0</v>
      </c>
      <c r="R607">
        <v>97.552999999999997</v>
      </c>
      <c r="S607">
        <f t="shared" si="38"/>
        <v>79.412999999999997</v>
      </c>
      <c r="T607">
        <v>0</v>
      </c>
      <c r="V607">
        <v>-0.36068</v>
      </c>
      <c r="W607">
        <f t="shared" si="39"/>
        <v>-18.502579999999998</v>
      </c>
      <c r="X607">
        <v>0</v>
      </c>
    </row>
    <row r="608" spans="2:24" x14ac:dyDescent="0.2">
      <c r="B608">
        <v>27.911999999999999</v>
      </c>
      <c r="C608">
        <v>-24.856000000000002</v>
      </c>
      <c r="D608">
        <v>99.197999999999993</v>
      </c>
      <c r="E608">
        <v>6.0495000000000001</v>
      </c>
      <c r="J608">
        <v>27.911999999999999</v>
      </c>
      <c r="K608">
        <f t="shared" si="36"/>
        <v>9.7719999999999985</v>
      </c>
      <c r="L608">
        <v>0</v>
      </c>
      <c r="N608">
        <v>-24.856000000000002</v>
      </c>
      <c r="O608">
        <f t="shared" si="37"/>
        <v>-42.996000000000002</v>
      </c>
      <c r="P608">
        <v>0</v>
      </c>
      <c r="R608">
        <v>99.197999999999993</v>
      </c>
      <c r="S608">
        <f t="shared" si="38"/>
        <v>81.057999999999993</v>
      </c>
      <c r="T608">
        <v>0</v>
      </c>
      <c r="V608">
        <v>6.0495000000000001</v>
      </c>
      <c r="W608">
        <f t="shared" si="39"/>
        <v>-12.0924</v>
      </c>
      <c r="X608">
        <v>0</v>
      </c>
    </row>
    <row r="609" spans="2:24" x14ac:dyDescent="0.2">
      <c r="B609">
        <v>49.750999999999998</v>
      </c>
      <c r="C609">
        <v>-29.876999999999999</v>
      </c>
      <c r="D609">
        <v>89.97</v>
      </c>
      <c r="E609">
        <v>36.805999999999997</v>
      </c>
      <c r="J609">
        <v>49.750999999999998</v>
      </c>
      <c r="K609">
        <f t="shared" si="36"/>
        <v>31.610999999999997</v>
      </c>
      <c r="L609">
        <v>0</v>
      </c>
      <c r="N609">
        <v>-29.876999999999999</v>
      </c>
      <c r="O609">
        <f t="shared" si="37"/>
        <v>-48.016999999999996</v>
      </c>
      <c r="P609">
        <v>0</v>
      </c>
      <c r="R609">
        <v>89.97</v>
      </c>
      <c r="S609">
        <f t="shared" si="38"/>
        <v>71.83</v>
      </c>
      <c r="T609">
        <v>0</v>
      </c>
      <c r="V609">
        <v>36.805999999999997</v>
      </c>
      <c r="W609">
        <f t="shared" si="39"/>
        <v>18.664099999999998</v>
      </c>
      <c r="X609">
        <v>0</v>
      </c>
    </row>
    <row r="610" spans="2:24" x14ac:dyDescent="0.2">
      <c r="B610">
        <v>32.03</v>
      </c>
      <c r="C610">
        <v>-39.366</v>
      </c>
      <c r="D610">
        <v>85.83</v>
      </c>
      <c r="E610">
        <v>47.003999999999998</v>
      </c>
      <c r="J610">
        <v>32.03</v>
      </c>
      <c r="K610">
        <f t="shared" si="36"/>
        <v>13.89</v>
      </c>
      <c r="L610">
        <v>0</v>
      </c>
      <c r="N610">
        <v>-39.366</v>
      </c>
      <c r="O610">
        <f t="shared" si="37"/>
        <v>-57.506</v>
      </c>
      <c r="P610">
        <v>0</v>
      </c>
      <c r="R610">
        <v>85.83</v>
      </c>
      <c r="S610">
        <f t="shared" si="38"/>
        <v>67.69</v>
      </c>
      <c r="T610">
        <v>0</v>
      </c>
      <c r="V610">
        <v>47.003999999999998</v>
      </c>
      <c r="W610">
        <f t="shared" si="39"/>
        <v>28.862099999999998</v>
      </c>
      <c r="X610">
        <v>0</v>
      </c>
    </row>
    <row r="611" spans="2:24" x14ac:dyDescent="0.2">
      <c r="B611">
        <v>21.916</v>
      </c>
      <c r="C611">
        <v>-47.143999999999998</v>
      </c>
      <c r="D611">
        <v>75.495000000000005</v>
      </c>
      <c r="E611">
        <v>34.276000000000003</v>
      </c>
      <c r="J611">
        <v>21.916</v>
      </c>
      <c r="K611">
        <f t="shared" si="36"/>
        <v>3.7759999999999998</v>
      </c>
      <c r="L611">
        <v>0</v>
      </c>
      <c r="N611">
        <v>-47.143999999999998</v>
      </c>
      <c r="O611">
        <f t="shared" si="37"/>
        <v>-65.283999999999992</v>
      </c>
      <c r="P611">
        <v>0</v>
      </c>
      <c r="R611">
        <v>75.495000000000005</v>
      </c>
      <c r="S611">
        <f t="shared" si="38"/>
        <v>57.355000000000004</v>
      </c>
      <c r="T611">
        <v>0</v>
      </c>
      <c r="V611">
        <v>34.276000000000003</v>
      </c>
      <c r="W611">
        <f t="shared" si="39"/>
        <v>16.134100000000004</v>
      </c>
      <c r="X611">
        <v>0</v>
      </c>
    </row>
    <row r="612" spans="2:24" x14ac:dyDescent="0.2">
      <c r="B612">
        <v>18.463999999999999</v>
      </c>
      <c r="C612">
        <v>-6.9546999999999999</v>
      </c>
      <c r="D612">
        <v>76.45</v>
      </c>
      <c r="E612">
        <v>57.744999999999997</v>
      </c>
      <c r="J612">
        <v>18.463999999999999</v>
      </c>
      <c r="K612">
        <f t="shared" si="36"/>
        <v>0.32399999999999807</v>
      </c>
      <c r="L612">
        <v>0</v>
      </c>
      <c r="N612">
        <v>-6.9546999999999999</v>
      </c>
      <c r="O612">
        <f t="shared" si="37"/>
        <v>-25.0947</v>
      </c>
      <c r="P612">
        <v>0</v>
      </c>
      <c r="R612">
        <v>76.45</v>
      </c>
      <c r="S612">
        <f t="shared" si="38"/>
        <v>58.31</v>
      </c>
      <c r="T612">
        <v>0</v>
      </c>
      <c r="V612">
        <v>57.744999999999997</v>
      </c>
      <c r="W612">
        <f t="shared" si="39"/>
        <v>39.603099999999998</v>
      </c>
      <c r="X612">
        <v>0</v>
      </c>
    </row>
    <row r="613" spans="2:24" x14ac:dyDescent="0.2">
      <c r="B613">
        <v>32.575000000000003</v>
      </c>
      <c r="C613">
        <v>2.7844000000000002</v>
      </c>
      <c r="D613">
        <v>80.275000000000006</v>
      </c>
      <c r="E613">
        <v>81.911000000000001</v>
      </c>
      <c r="J613">
        <v>32.575000000000003</v>
      </c>
      <c r="K613">
        <f t="shared" si="36"/>
        <v>14.435000000000002</v>
      </c>
      <c r="L613">
        <v>0</v>
      </c>
      <c r="N613">
        <v>2.7844000000000002</v>
      </c>
      <c r="O613">
        <f t="shared" si="37"/>
        <v>-15.355600000000001</v>
      </c>
      <c r="P613">
        <v>0</v>
      </c>
      <c r="R613">
        <v>80.275000000000006</v>
      </c>
      <c r="S613">
        <f t="shared" si="38"/>
        <v>62.135000000000005</v>
      </c>
      <c r="T613">
        <v>0</v>
      </c>
      <c r="V613">
        <v>81.911000000000001</v>
      </c>
      <c r="W613">
        <f t="shared" si="39"/>
        <v>63.769100000000002</v>
      </c>
      <c r="X613">
        <v>0</v>
      </c>
    </row>
    <row r="614" spans="2:24" x14ac:dyDescent="0.2">
      <c r="B614">
        <v>33.459000000000003</v>
      </c>
      <c r="C614">
        <v>3.3109000000000002</v>
      </c>
      <c r="D614">
        <v>81.534000000000006</v>
      </c>
      <c r="E614">
        <v>88.4</v>
      </c>
      <c r="J614">
        <v>33.459000000000003</v>
      </c>
      <c r="K614">
        <f t="shared" si="36"/>
        <v>15.319000000000003</v>
      </c>
      <c r="L614">
        <v>0</v>
      </c>
      <c r="N614">
        <v>3.3109000000000002</v>
      </c>
      <c r="O614">
        <f t="shared" si="37"/>
        <v>-14.8291</v>
      </c>
      <c r="P614">
        <v>0</v>
      </c>
      <c r="R614">
        <v>81.534000000000006</v>
      </c>
      <c r="S614">
        <f t="shared" si="38"/>
        <v>63.394000000000005</v>
      </c>
      <c r="T614">
        <v>0</v>
      </c>
      <c r="V614">
        <v>88.4</v>
      </c>
      <c r="W614">
        <f t="shared" si="39"/>
        <v>70.258100000000013</v>
      </c>
      <c r="X614">
        <v>0</v>
      </c>
    </row>
    <row r="615" spans="2:24" x14ac:dyDescent="0.2">
      <c r="B615">
        <v>37.192</v>
      </c>
      <c r="C615">
        <v>3.3641000000000001</v>
      </c>
      <c r="D615">
        <v>91.114000000000004</v>
      </c>
      <c r="E615">
        <v>101.99</v>
      </c>
      <c r="J615">
        <v>37.192</v>
      </c>
      <c r="K615">
        <f t="shared" si="36"/>
        <v>19.052</v>
      </c>
      <c r="L615">
        <v>0</v>
      </c>
      <c r="N615">
        <v>3.3641000000000001</v>
      </c>
      <c r="O615">
        <f t="shared" si="37"/>
        <v>-14.7759</v>
      </c>
      <c r="P615">
        <v>0</v>
      </c>
      <c r="R615">
        <v>91.114000000000004</v>
      </c>
      <c r="S615">
        <f t="shared" si="38"/>
        <v>72.974000000000004</v>
      </c>
      <c r="T615">
        <v>0</v>
      </c>
      <c r="V615">
        <v>101.99</v>
      </c>
      <c r="W615">
        <f t="shared" si="39"/>
        <v>83.848099999999988</v>
      </c>
      <c r="X615">
        <v>0</v>
      </c>
    </row>
    <row r="616" spans="2:24" x14ac:dyDescent="0.2">
      <c r="B616">
        <v>37.395000000000003</v>
      </c>
      <c r="C616">
        <v>12.25</v>
      </c>
      <c r="D616">
        <v>93.457999999999998</v>
      </c>
      <c r="E616">
        <v>54.555999999999997</v>
      </c>
      <c r="J616">
        <v>37.395000000000003</v>
      </c>
      <c r="K616">
        <f t="shared" si="36"/>
        <v>19.255000000000003</v>
      </c>
      <c r="L616">
        <v>0</v>
      </c>
      <c r="N616">
        <v>12.25</v>
      </c>
      <c r="O616">
        <f t="shared" si="37"/>
        <v>-5.8900000000000006</v>
      </c>
      <c r="P616">
        <v>0</v>
      </c>
      <c r="R616">
        <v>93.457999999999998</v>
      </c>
      <c r="S616">
        <f t="shared" si="38"/>
        <v>75.317999999999998</v>
      </c>
      <c r="T616">
        <v>0</v>
      </c>
      <c r="V616">
        <v>54.555999999999997</v>
      </c>
      <c r="W616">
        <f t="shared" si="39"/>
        <v>36.414099999999998</v>
      </c>
      <c r="X616">
        <v>0</v>
      </c>
    </row>
    <row r="617" spans="2:24" x14ac:dyDescent="0.2">
      <c r="B617">
        <v>49.728999999999999</v>
      </c>
      <c r="C617">
        <v>4.0391000000000004</v>
      </c>
      <c r="D617">
        <v>110.58</v>
      </c>
      <c r="E617">
        <v>60.947000000000003</v>
      </c>
      <c r="J617">
        <v>49.728999999999999</v>
      </c>
      <c r="K617">
        <f t="shared" si="36"/>
        <v>31.588999999999999</v>
      </c>
      <c r="L617">
        <v>0</v>
      </c>
      <c r="N617">
        <v>4.0391000000000004</v>
      </c>
      <c r="O617">
        <f t="shared" si="37"/>
        <v>-14.100899999999999</v>
      </c>
      <c r="P617">
        <v>0</v>
      </c>
      <c r="R617">
        <v>110.58</v>
      </c>
      <c r="S617">
        <f t="shared" si="38"/>
        <v>92.44</v>
      </c>
      <c r="T617">
        <v>0</v>
      </c>
      <c r="V617">
        <v>60.947000000000003</v>
      </c>
      <c r="W617">
        <f t="shared" si="39"/>
        <v>42.805100000000003</v>
      </c>
      <c r="X617">
        <v>0</v>
      </c>
    </row>
    <row r="618" spans="2:24" x14ac:dyDescent="0.2">
      <c r="B618">
        <v>63.661000000000001</v>
      </c>
      <c r="C618">
        <v>11.956</v>
      </c>
      <c r="D618">
        <v>115.4</v>
      </c>
      <c r="E618">
        <v>57.430999999999997</v>
      </c>
      <c r="J618">
        <v>63.661000000000001</v>
      </c>
      <c r="K618">
        <f t="shared" si="36"/>
        <v>45.521000000000001</v>
      </c>
      <c r="L618">
        <v>0</v>
      </c>
      <c r="N618">
        <v>11.956</v>
      </c>
      <c r="O618">
        <f t="shared" si="37"/>
        <v>-6.1840000000000011</v>
      </c>
      <c r="P618">
        <v>0</v>
      </c>
      <c r="R618">
        <v>115.4</v>
      </c>
      <c r="S618">
        <f t="shared" si="38"/>
        <v>97.26</v>
      </c>
      <c r="T618">
        <v>0</v>
      </c>
      <c r="V618">
        <v>57.430999999999997</v>
      </c>
      <c r="W618">
        <f t="shared" si="39"/>
        <v>39.289099999999998</v>
      </c>
      <c r="X618">
        <v>0</v>
      </c>
    </row>
    <row r="619" spans="2:24" x14ac:dyDescent="0.2">
      <c r="B619">
        <v>59.341000000000001</v>
      </c>
      <c r="C619">
        <v>24.622</v>
      </c>
      <c r="D619">
        <v>115.55</v>
      </c>
      <c r="E619">
        <v>65.135000000000005</v>
      </c>
      <c r="J619">
        <v>59.341000000000001</v>
      </c>
      <c r="K619">
        <f t="shared" si="36"/>
        <v>41.201000000000001</v>
      </c>
      <c r="L619">
        <v>0</v>
      </c>
      <c r="N619">
        <v>24.622</v>
      </c>
      <c r="O619">
        <f t="shared" si="37"/>
        <v>6.4819999999999993</v>
      </c>
      <c r="P619">
        <v>0</v>
      </c>
      <c r="R619">
        <v>115.55</v>
      </c>
      <c r="S619">
        <f t="shared" si="38"/>
        <v>97.41</v>
      </c>
      <c r="T619">
        <v>0</v>
      </c>
      <c r="V619">
        <v>65.135000000000005</v>
      </c>
      <c r="W619">
        <f t="shared" si="39"/>
        <v>46.993100000000005</v>
      </c>
      <c r="X619">
        <v>0</v>
      </c>
    </row>
    <row r="620" spans="2:24" x14ac:dyDescent="0.2">
      <c r="B620">
        <v>56.804000000000002</v>
      </c>
      <c r="C620">
        <v>28.459</v>
      </c>
      <c r="D620">
        <v>113.77</v>
      </c>
      <c r="E620">
        <v>54.063000000000002</v>
      </c>
      <c r="J620">
        <v>56.804000000000002</v>
      </c>
      <c r="K620">
        <f t="shared" si="36"/>
        <v>38.664000000000001</v>
      </c>
      <c r="L620">
        <v>0</v>
      </c>
      <c r="N620">
        <v>28.459</v>
      </c>
      <c r="O620">
        <f t="shared" si="37"/>
        <v>10.318999999999999</v>
      </c>
      <c r="P620">
        <v>0</v>
      </c>
      <c r="R620">
        <v>113.77</v>
      </c>
      <c r="S620">
        <f t="shared" si="38"/>
        <v>95.63</v>
      </c>
      <c r="T620">
        <v>0</v>
      </c>
      <c r="V620">
        <v>54.063000000000002</v>
      </c>
      <c r="W620">
        <f t="shared" si="39"/>
        <v>35.921100000000003</v>
      </c>
      <c r="X620">
        <v>0</v>
      </c>
    </row>
    <row r="621" spans="2:24" x14ac:dyDescent="0.2">
      <c r="B621">
        <v>38.435000000000002</v>
      </c>
      <c r="C621">
        <v>19.972999999999999</v>
      </c>
      <c r="D621">
        <v>107.79</v>
      </c>
      <c r="E621">
        <v>19.456</v>
      </c>
      <c r="J621">
        <v>38.435000000000002</v>
      </c>
      <c r="K621">
        <f t="shared" si="36"/>
        <v>20.295000000000002</v>
      </c>
      <c r="L621">
        <v>0</v>
      </c>
      <c r="N621">
        <v>19.972999999999999</v>
      </c>
      <c r="O621">
        <f t="shared" si="37"/>
        <v>1.8329999999999984</v>
      </c>
      <c r="P621">
        <v>0</v>
      </c>
      <c r="R621">
        <v>107.79</v>
      </c>
      <c r="S621">
        <f t="shared" si="38"/>
        <v>89.65</v>
      </c>
      <c r="T621">
        <v>0</v>
      </c>
      <c r="V621">
        <v>19.456</v>
      </c>
      <c r="W621">
        <f t="shared" si="39"/>
        <v>1.3140999999999998</v>
      </c>
      <c r="X621">
        <v>0</v>
      </c>
    </row>
    <row r="622" spans="2:24" x14ac:dyDescent="0.2">
      <c r="B622">
        <v>22.81</v>
      </c>
      <c r="C622">
        <v>13.816000000000001</v>
      </c>
      <c r="D622">
        <v>101.33</v>
      </c>
      <c r="E622">
        <v>2.0937999999999999</v>
      </c>
      <c r="J622">
        <v>22.81</v>
      </c>
      <c r="K622">
        <f t="shared" si="36"/>
        <v>4.6699999999999982</v>
      </c>
      <c r="L622">
        <v>0</v>
      </c>
      <c r="N622">
        <v>13.816000000000001</v>
      </c>
      <c r="O622">
        <f t="shared" si="37"/>
        <v>-4.3239999999999998</v>
      </c>
      <c r="P622">
        <v>0</v>
      </c>
      <c r="R622">
        <v>101.33</v>
      </c>
      <c r="S622">
        <f t="shared" si="38"/>
        <v>83.19</v>
      </c>
      <c r="T622">
        <v>0</v>
      </c>
      <c r="V622">
        <v>2.0937999999999999</v>
      </c>
      <c r="W622">
        <f t="shared" si="39"/>
        <v>-16.048099999999998</v>
      </c>
      <c r="X622">
        <v>0</v>
      </c>
    </row>
    <row r="623" spans="2:24" x14ac:dyDescent="0.2">
      <c r="B623">
        <v>38.369</v>
      </c>
      <c r="C623">
        <v>16.948</v>
      </c>
      <c r="D623">
        <v>98.477999999999994</v>
      </c>
      <c r="E623">
        <v>7.9362000000000004</v>
      </c>
      <c r="J623">
        <v>38.369</v>
      </c>
      <c r="K623">
        <f t="shared" si="36"/>
        <v>20.228999999999999</v>
      </c>
      <c r="L623">
        <v>0</v>
      </c>
      <c r="N623">
        <v>16.948</v>
      </c>
      <c r="O623">
        <f t="shared" si="37"/>
        <v>-1.1920000000000002</v>
      </c>
      <c r="P623">
        <v>0</v>
      </c>
      <c r="R623">
        <v>98.477999999999994</v>
      </c>
      <c r="S623">
        <f t="shared" si="38"/>
        <v>80.337999999999994</v>
      </c>
      <c r="T623">
        <v>0</v>
      </c>
      <c r="V623">
        <v>7.9362000000000004</v>
      </c>
      <c r="W623">
        <f t="shared" si="39"/>
        <v>-10.2057</v>
      </c>
      <c r="X623">
        <v>0</v>
      </c>
    </row>
    <row r="624" spans="2:24" x14ac:dyDescent="0.2">
      <c r="B624">
        <v>50.161999999999999</v>
      </c>
      <c r="C624">
        <v>16.158999999999999</v>
      </c>
      <c r="D624">
        <v>98.066999999999993</v>
      </c>
      <c r="E624">
        <v>6.3606999999999996</v>
      </c>
      <c r="J624">
        <v>50.161999999999999</v>
      </c>
      <c r="K624">
        <f t="shared" si="36"/>
        <v>32.021999999999998</v>
      </c>
      <c r="L624">
        <v>0</v>
      </c>
      <c r="N624">
        <v>16.158999999999999</v>
      </c>
      <c r="O624">
        <f t="shared" si="37"/>
        <v>-1.9810000000000016</v>
      </c>
      <c r="P624">
        <v>0</v>
      </c>
      <c r="R624">
        <v>98.066999999999993</v>
      </c>
      <c r="S624">
        <f t="shared" si="38"/>
        <v>79.926999999999992</v>
      </c>
      <c r="T624">
        <v>0</v>
      </c>
      <c r="V624">
        <v>6.3606999999999996</v>
      </c>
      <c r="W624">
        <f t="shared" si="39"/>
        <v>-11.7812</v>
      </c>
      <c r="X624">
        <v>0</v>
      </c>
    </row>
    <row r="625" spans="2:24" x14ac:dyDescent="0.2">
      <c r="B625">
        <v>45.097000000000001</v>
      </c>
      <c r="C625">
        <v>6.9390999999999998</v>
      </c>
      <c r="D625">
        <v>96.733000000000004</v>
      </c>
      <c r="E625">
        <v>6.0117000000000003</v>
      </c>
      <c r="J625">
        <v>45.097000000000001</v>
      </c>
      <c r="K625">
        <f t="shared" si="36"/>
        <v>26.957000000000001</v>
      </c>
      <c r="L625">
        <v>0</v>
      </c>
      <c r="N625">
        <v>6.9390999999999998</v>
      </c>
      <c r="O625">
        <f t="shared" si="37"/>
        <v>-11.200900000000001</v>
      </c>
      <c r="P625">
        <v>0</v>
      </c>
      <c r="R625">
        <v>96.733000000000004</v>
      </c>
      <c r="S625">
        <f t="shared" si="38"/>
        <v>78.593000000000004</v>
      </c>
      <c r="T625">
        <v>0</v>
      </c>
      <c r="V625">
        <v>6.0117000000000003</v>
      </c>
      <c r="W625">
        <f t="shared" si="39"/>
        <v>-12.130199999999999</v>
      </c>
      <c r="X625">
        <v>0</v>
      </c>
    </row>
    <row r="626" spans="2:24" x14ac:dyDescent="0.2">
      <c r="B626">
        <v>31.395</v>
      </c>
      <c r="C626">
        <v>14.933</v>
      </c>
      <c r="D626">
        <v>93.861999999999995</v>
      </c>
      <c r="E626">
        <v>-3.9361999999999999</v>
      </c>
      <c r="J626">
        <v>31.395</v>
      </c>
      <c r="K626">
        <f t="shared" si="36"/>
        <v>13.254999999999999</v>
      </c>
      <c r="L626">
        <v>0</v>
      </c>
      <c r="N626">
        <v>14.933</v>
      </c>
      <c r="O626">
        <f t="shared" si="37"/>
        <v>-3.2070000000000007</v>
      </c>
      <c r="P626">
        <v>0</v>
      </c>
      <c r="R626">
        <v>93.861999999999995</v>
      </c>
      <c r="S626">
        <f t="shared" si="38"/>
        <v>75.721999999999994</v>
      </c>
      <c r="T626">
        <v>0</v>
      </c>
      <c r="V626">
        <v>-3.9361999999999999</v>
      </c>
      <c r="W626">
        <f t="shared" si="39"/>
        <v>-22.078099999999999</v>
      </c>
      <c r="X626">
        <v>0</v>
      </c>
    </row>
    <row r="627" spans="2:24" x14ac:dyDescent="0.2">
      <c r="B627">
        <v>28.67</v>
      </c>
      <c r="C627">
        <v>22.353000000000002</v>
      </c>
      <c r="D627">
        <v>87.016000000000005</v>
      </c>
      <c r="E627">
        <v>-16.125</v>
      </c>
      <c r="J627">
        <v>28.67</v>
      </c>
      <c r="K627">
        <f t="shared" si="36"/>
        <v>10.530000000000001</v>
      </c>
      <c r="L627">
        <v>0</v>
      </c>
      <c r="N627">
        <v>22.353000000000002</v>
      </c>
      <c r="O627">
        <f t="shared" si="37"/>
        <v>4.213000000000001</v>
      </c>
      <c r="P627">
        <v>0</v>
      </c>
      <c r="R627">
        <v>87.016000000000005</v>
      </c>
      <c r="S627">
        <f t="shared" si="38"/>
        <v>68.876000000000005</v>
      </c>
      <c r="T627">
        <v>0</v>
      </c>
      <c r="V627">
        <v>-16.125</v>
      </c>
      <c r="W627">
        <f t="shared" si="39"/>
        <v>-34.2669</v>
      </c>
      <c r="X627">
        <v>0</v>
      </c>
    </row>
    <row r="628" spans="2:24" x14ac:dyDescent="0.2">
      <c r="B628">
        <v>29.43</v>
      </c>
      <c r="C628">
        <v>22.984000000000002</v>
      </c>
      <c r="D628">
        <v>80.753</v>
      </c>
      <c r="E628">
        <v>-3.8841000000000001</v>
      </c>
      <c r="J628">
        <v>29.43</v>
      </c>
      <c r="K628">
        <f t="shared" si="36"/>
        <v>11.29</v>
      </c>
      <c r="L628">
        <v>0</v>
      </c>
      <c r="N628">
        <v>22.984000000000002</v>
      </c>
      <c r="O628">
        <f t="shared" si="37"/>
        <v>4.8440000000000012</v>
      </c>
      <c r="P628">
        <v>0</v>
      </c>
      <c r="R628">
        <v>80.753</v>
      </c>
      <c r="S628">
        <f t="shared" si="38"/>
        <v>62.613</v>
      </c>
      <c r="T628">
        <v>0</v>
      </c>
      <c r="V628">
        <v>-3.8841000000000001</v>
      </c>
      <c r="W628">
        <f t="shared" si="39"/>
        <v>-22.026</v>
      </c>
      <c r="X628">
        <v>0</v>
      </c>
    </row>
    <row r="629" spans="2:24" x14ac:dyDescent="0.2">
      <c r="B629">
        <v>29.911000000000001</v>
      </c>
      <c r="C629">
        <v>27.960999999999999</v>
      </c>
      <c r="D629">
        <v>78.183999999999997</v>
      </c>
      <c r="E629">
        <v>8.2317999999999998</v>
      </c>
      <c r="J629">
        <v>29.911000000000001</v>
      </c>
      <c r="K629">
        <f t="shared" si="36"/>
        <v>11.771000000000001</v>
      </c>
      <c r="L629">
        <v>0</v>
      </c>
      <c r="N629">
        <v>27.960999999999999</v>
      </c>
      <c r="O629">
        <f t="shared" si="37"/>
        <v>9.820999999999998</v>
      </c>
      <c r="P629">
        <v>0</v>
      </c>
      <c r="R629">
        <v>78.183999999999997</v>
      </c>
      <c r="S629">
        <f t="shared" si="38"/>
        <v>60.043999999999997</v>
      </c>
      <c r="T629">
        <v>0</v>
      </c>
      <c r="V629">
        <v>8.2317999999999998</v>
      </c>
      <c r="W629">
        <f t="shared" si="39"/>
        <v>-9.9100999999999999</v>
      </c>
      <c r="X629">
        <v>0</v>
      </c>
    </row>
    <row r="630" spans="2:24" x14ac:dyDescent="0.2">
      <c r="B630">
        <v>21.21</v>
      </c>
      <c r="C630">
        <v>26.231000000000002</v>
      </c>
      <c r="D630">
        <v>64.117000000000004</v>
      </c>
      <c r="E630">
        <v>17.434999999999999</v>
      </c>
      <c r="J630">
        <v>21.21</v>
      </c>
      <c r="K630">
        <f t="shared" si="36"/>
        <v>3.0700000000000003</v>
      </c>
      <c r="L630">
        <v>0</v>
      </c>
      <c r="N630">
        <v>26.231000000000002</v>
      </c>
      <c r="O630">
        <f t="shared" si="37"/>
        <v>8.0910000000000011</v>
      </c>
      <c r="P630">
        <v>0</v>
      </c>
      <c r="R630">
        <v>64.117000000000004</v>
      </c>
      <c r="S630">
        <f t="shared" si="38"/>
        <v>45.977000000000004</v>
      </c>
      <c r="T630">
        <v>0</v>
      </c>
      <c r="V630">
        <v>17.434999999999999</v>
      </c>
      <c r="W630">
        <f t="shared" si="39"/>
        <v>-0.70690000000000097</v>
      </c>
      <c r="X630">
        <v>0</v>
      </c>
    </row>
    <row r="631" spans="2:24" x14ac:dyDescent="0.2">
      <c r="B631">
        <v>20.888999999999999</v>
      </c>
      <c r="C631">
        <v>28.491</v>
      </c>
      <c r="D631">
        <v>60.488</v>
      </c>
      <c r="E631">
        <v>14.4</v>
      </c>
      <c r="J631">
        <v>20.888999999999999</v>
      </c>
      <c r="K631">
        <f t="shared" si="36"/>
        <v>2.7489999999999988</v>
      </c>
      <c r="L631">
        <v>0</v>
      </c>
      <c r="N631">
        <v>28.491</v>
      </c>
      <c r="O631">
        <f t="shared" si="37"/>
        <v>10.350999999999999</v>
      </c>
      <c r="P631">
        <v>0</v>
      </c>
      <c r="R631">
        <v>60.488</v>
      </c>
      <c r="S631">
        <f t="shared" si="38"/>
        <v>42.347999999999999</v>
      </c>
      <c r="T631">
        <v>0</v>
      </c>
      <c r="V631">
        <v>14.4</v>
      </c>
      <c r="W631">
        <f t="shared" si="39"/>
        <v>-3.7418999999999993</v>
      </c>
      <c r="X631">
        <v>0</v>
      </c>
    </row>
    <row r="632" spans="2:24" x14ac:dyDescent="0.2">
      <c r="B632">
        <v>28.33</v>
      </c>
      <c r="C632">
        <v>39.369999999999997</v>
      </c>
      <c r="D632">
        <v>63.17</v>
      </c>
      <c r="E632">
        <v>25.07</v>
      </c>
      <c r="J632">
        <v>28.33</v>
      </c>
      <c r="K632">
        <f t="shared" si="36"/>
        <v>10.189999999999998</v>
      </c>
      <c r="L632">
        <v>0</v>
      </c>
      <c r="N632">
        <v>39.369999999999997</v>
      </c>
      <c r="O632">
        <f t="shared" si="37"/>
        <v>21.229999999999997</v>
      </c>
      <c r="P632">
        <v>0</v>
      </c>
      <c r="R632">
        <v>63.17</v>
      </c>
      <c r="S632">
        <f t="shared" si="38"/>
        <v>45.03</v>
      </c>
      <c r="T632">
        <v>0</v>
      </c>
      <c r="V632">
        <v>25.07</v>
      </c>
      <c r="W632">
        <f t="shared" si="39"/>
        <v>6.9281000000000006</v>
      </c>
      <c r="X632">
        <v>0</v>
      </c>
    </row>
    <row r="633" spans="2:24" x14ac:dyDescent="0.2">
      <c r="B633">
        <v>34.905999999999999</v>
      </c>
      <c r="C633">
        <v>50.445</v>
      </c>
      <c r="D633">
        <v>65.177999999999997</v>
      </c>
      <c r="E633">
        <v>25.745999999999999</v>
      </c>
      <c r="J633">
        <v>34.905999999999999</v>
      </c>
      <c r="K633">
        <f t="shared" si="36"/>
        <v>16.765999999999998</v>
      </c>
      <c r="L633">
        <v>0</v>
      </c>
      <c r="N633">
        <v>50.445</v>
      </c>
      <c r="O633">
        <f t="shared" si="37"/>
        <v>32.305</v>
      </c>
      <c r="P633">
        <v>0</v>
      </c>
      <c r="R633">
        <v>65.177999999999997</v>
      </c>
      <c r="S633">
        <f t="shared" si="38"/>
        <v>47.037999999999997</v>
      </c>
      <c r="T633">
        <v>0</v>
      </c>
      <c r="V633">
        <v>25.745999999999999</v>
      </c>
      <c r="W633">
        <f t="shared" si="39"/>
        <v>7.604099999999999</v>
      </c>
      <c r="X633">
        <v>0</v>
      </c>
    </row>
    <row r="634" spans="2:24" x14ac:dyDescent="0.2">
      <c r="B634">
        <v>13.648</v>
      </c>
      <c r="C634">
        <v>50.424999999999997</v>
      </c>
      <c r="D634">
        <v>64.894999999999996</v>
      </c>
      <c r="E634">
        <v>35.042000000000002</v>
      </c>
      <c r="J634">
        <v>13.648</v>
      </c>
      <c r="K634">
        <f t="shared" si="36"/>
        <v>-4.4920000000000009</v>
      </c>
      <c r="L634">
        <v>0</v>
      </c>
      <c r="N634">
        <v>50.424999999999997</v>
      </c>
      <c r="O634">
        <f t="shared" si="37"/>
        <v>32.284999999999997</v>
      </c>
      <c r="P634">
        <v>0</v>
      </c>
      <c r="R634">
        <v>64.894999999999996</v>
      </c>
      <c r="S634">
        <f t="shared" si="38"/>
        <v>46.754999999999995</v>
      </c>
      <c r="T634">
        <v>0</v>
      </c>
      <c r="V634">
        <v>35.042000000000002</v>
      </c>
      <c r="W634">
        <f t="shared" si="39"/>
        <v>16.900100000000002</v>
      </c>
      <c r="X634">
        <v>0</v>
      </c>
    </row>
    <row r="635" spans="2:24" x14ac:dyDescent="0.2">
      <c r="B635">
        <v>12.984</v>
      </c>
      <c r="C635">
        <v>57.509</v>
      </c>
      <c r="D635">
        <v>66.980999999999995</v>
      </c>
      <c r="E635">
        <v>39.585000000000001</v>
      </c>
      <c r="J635">
        <v>12.984</v>
      </c>
      <c r="K635">
        <f t="shared" si="36"/>
        <v>-5.1560000000000006</v>
      </c>
      <c r="L635">
        <v>0</v>
      </c>
      <c r="N635">
        <v>57.509</v>
      </c>
      <c r="O635">
        <f t="shared" si="37"/>
        <v>39.369</v>
      </c>
      <c r="P635">
        <v>0</v>
      </c>
      <c r="R635">
        <v>66.980999999999995</v>
      </c>
      <c r="S635">
        <f t="shared" si="38"/>
        <v>48.840999999999994</v>
      </c>
      <c r="T635">
        <v>0</v>
      </c>
      <c r="V635">
        <v>39.585000000000001</v>
      </c>
      <c r="W635">
        <f t="shared" si="39"/>
        <v>21.443100000000001</v>
      </c>
      <c r="X635">
        <v>0</v>
      </c>
    </row>
    <row r="636" spans="2:24" x14ac:dyDescent="0.2">
      <c r="B636">
        <v>9.0724</v>
      </c>
      <c r="C636">
        <v>69.974999999999994</v>
      </c>
      <c r="D636">
        <v>72.076999999999998</v>
      </c>
      <c r="E636">
        <v>44.652000000000001</v>
      </c>
      <c r="J636">
        <v>9.0724</v>
      </c>
      <c r="K636">
        <f t="shared" si="36"/>
        <v>-9.0676000000000005</v>
      </c>
      <c r="L636">
        <v>0</v>
      </c>
      <c r="N636">
        <v>69.974999999999994</v>
      </c>
      <c r="O636">
        <f t="shared" si="37"/>
        <v>51.834999999999994</v>
      </c>
      <c r="P636">
        <v>0</v>
      </c>
      <c r="R636">
        <v>72.076999999999998</v>
      </c>
      <c r="S636">
        <f t="shared" si="38"/>
        <v>53.936999999999998</v>
      </c>
      <c r="T636">
        <v>0</v>
      </c>
      <c r="V636">
        <v>44.652000000000001</v>
      </c>
      <c r="W636">
        <f t="shared" si="39"/>
        <v>26.510100000000001</v>
      </c>
      <c r="X636">
        <v>0</v>
      </c>
    </row>
    <row r="637" spans="2:24" x14ac:dyDescent="0.2">
      <c r="B637">
        <v>2.1435</v>
      </c>
      <c r="C637">
        <v>60.405000000000001</v>
      </c>
      <c r="D637">
        <v>72.697999999999993</v>
      </c>
      <c r="E637">
        <v>40.433999999999997</v>
      </c>
      <c r="J637">
        <v>2.1435</v>
      </c>
      <c r="K637">
        <f t="shared" si="36"/>
        <v>-15.996500000000001</v>
      </c>
      <c r="L637">
        <v>0</v>
      </c>
      <c r="N637">
        <v>60.405000000000001</v>
      </c>
      <c r="O637">
        <f t="shared" si="37"/>
        <v>42.265000000000001</v>
      </c>
      <c r="P637">
        <v>0</v>
      </c>
      <c r="R637">
        <v>72.697999999999993</v>
      </c>
      <c r="S637">
        <f t="shared" si="38"/>
        <v>54.557999999999993</v>
      </c>
      <c r="T637">
        <v>0</v>
      </c>
      <c r="V637">
        <v>40.433999999999997</v>
      </c>
      <c r="W637">
        <f t="shared" si="39"/>
        <v>22.292099999999998</v>
      </c>
      <c r="X637">
        <v>0</v>
      </c>
    </row>
    <row r="638" spans="2:24" x14ac:dyDescent="0.2">
      <c r="B638">
        <v>2.5398000000000001</v>
      </c>
      <c r="C638">
        <v>73.736999999999995</v>
      </c>
      <c r="D638">
        <v>67.326999999999998</v>
      </c>
      <c r="E638">
        <v>42.405000000000001</v>
      </c>
      <c r="J638">
        <v>2.5398000000000001</v>
      </c>
      <c r="K638">
        <f t="shared" si="36"/>
        <v>-15.600200000000001</v>
      </c>
      <c r="L638">
        <v>0</v>
      </c>
      <c r="N638">
        <v>73.736999999999995</v>
      </c>
      <c r="O638">
        <f t="shared" si="37"/>
        <v>55.596999999999994</v>
      </c>
      <c r="P638">
        <v>0</v>
      </c>
      <c r="R638">
        <v>67.326999999999998</v>
      </c>
      <c r="S638">
        <f t="shared" si="38"/>
        <v>49.186999999999998</v>
      </c>
      <c r="T638">
        <v>0</v>
      </c>
      <c r="V638">
        <v>42.405000000000001</v>
      </c>
      <c r="W638">
        <f t="shared" si="39"/>
        <v>24.263100000000001</v>
      </c>
      <c r="X638">
        <v>0</v>
      </c>
    </row>
    <row r="639" spans="2:24" x14ac:dyDescent="0.2">
      <c r="B639">
        <v>-11.861000000000001</v>
      </c>
      <c r="C639">
        <v>89.138999999999996</v>
      </c>
      <c r="D639">
        <v>66.552000000000007</v>
      </c>
      <c r="E639">
        <v>40.405000000000001</v>
      </c>
      <c r="J639">
        <v>-11.861000000000001</v>
      </c>
      <c r="K639">
        <f t="shared" si="36"/>
        <v>-30.001000000000001</v>
      </c>
      <c r="L639">
        <v>0</v>
      </c>
      <c r="N639">
        <v>89.138999999999996</v>
      </c>
      <c r="O639">
        <f t="shared" si="37"/>
        <v>70.998999999999995</v>
      </c>
      <c r="P639">
        <v>0</v>
      </c>
      <c r="R639">
        <v>66.552000000000007</v>
      </c>
      <c r="S639">
        <f t="shared" si="38"/>
        <v>48.412000000000006</v>
      </c>
      <c r="T639">
        <v>0</v>
      </c>
      <c r="V639">
        <v>40.405000000000001</v>
      </c>
      <c r="W639">
        <f t="shared" si="39"/>
        <v>22.263100000000001</v>
      </c>
      <c r="X639">
        <v>0</v>
      </c>
    </row>
    <row r="640" spans="2:24" x14ac:dyDescent="0.2">
      <c r="B640">
        <v>-63.243000000000002</v>
      </c>
      <c r="C640">
        <v>118.04</v>
      </c>
      <c r="D640">
        <v>57.454999999999998</v>
      </c>
      <c r="E640">
        <v>33.759</v>
      </c>
      <c r="J640">
        <v>-63.243000000000002</v>
      </c>
      <c r="K640">
        <f t="shared" si="36"/>
        <v>-81.38300000000001</v>
      </c>
      <c r="L640">
        <v>0</v>
      </c>
      <c r="N640">
        <v>118.04</v>
      </c>
      <c r="O640">
        <f t="shared" si="37"/>
        <v>99.9</v>
      </c>
      <c r="P640">
        <v>0</v>
      </c>
      <c r="R640">
        <v>57.454999999999998</v>
      </c>
      <c r="S640">
        <f t="shared" si="38"/>
        <v>39.314999999999998</v>
      </c>
      <c r="T640">
        <v>0</v>
      </c>
      <c r="V640">
        <v>33.759</v>
      </c>
      <c r="W640">
        <f t="shared" si="39"/>
        <v>15.617100000000001</v>
      </c>
      <c r="X640">
        <v>0</v>
      </c>
    </row>
    <row r="641" spans="2:24" x14ac:dyDescent="0.2">
      <c r="B641">
        <v>-20.724</v>
      </c>
      <c r="C641">
        <v>113.96</v>
      </c>
      <c r="D641">
        <v>56.198</v>
      </c>
      <c r="E641">
        <v>39.686999999999998</v>
      </c>
      <c r="J641">
        <v>-20.724</v>
      </c>
      <c r="K641">
        <f t="shared" si="36"/>
        <v>-38.864000000000004</v>
      </c>
      <c r="L641">
        <v>0</v>
      </c>
      <c r="N641">
        <v>113.96</v>
      </c>
      <c r="O641">
        <f t="shared" si="37"/>
        <v>95.82</v>
      </c>
      <c r="P641">
        <v>0</v>
      </c>
      <c r="R641">
        <v>56.198</v>
      </c>
      <c r="S641">
        <f t="shared" si="38"/>
        <v>38.058</v>
      </c>
      <c r="T641">
        <v>0</v>
      </c>
      <c r="V641">
        <v>39.686999999999998</v>
      </c>
      <c r="W641">
        <f t="shared" si="39"/>
        <v>21.545099999999998</v>
      </c>
      <c r="X641">
        <v>0</v>
      </c>
    </row>
    <row r="642" spans="2:24" x14ac:dyDescent="0.2">
      <c r="B642">
        <v>-10.449</v>
      </c>
      <c r="C642">
        <v>105.42</v>
      </c>
      <c r="D642">
        <v>66.697999999999993</v>
      </c>
      <c r="E642">
        <v>39.280999999999999</v>
      </c>
      <c r="J642">
        <v>-10.449</v>
      </c>
      <c r="K642">
        <f t="shared" si="36"/>
        <v>-28.588999999999999</v>
      </c>
      <c r="L642">
        <v>0</v>
      </c>
      <c r="N642">
        <v>105.42</v>
      </c>
      <c r="O642">
        <f t="shared" si="37"/>
        <v>87.28</v>
      </c>
      <c r="P642">
        <v>0</v>
      </c>
      <c r="R642">
        <v>66.697999999999993</v>
      </c>
      <c r="S642">
        <f t="shared" si="38"/>
        <v>48.557999999999993</v>
      </c>
      <c r="T642">
        <v>0</v>
      </c>
      <c r="V642">
        <v>39.280999999999999</v>
      </c>
      <c r="W642">
        <f t="shared" si="39"/>
        <v>21.139099999999999</v>
      </c>
      <c r="X642">
        <v>0</v>
      </c>
    </row>
    <row r="643" spans="2:24" x14ac:dyDescent="0.2">
      <c r="B643">
        <v>-8.0767000000000007</v>
      </c>
      <c r="C643">
        <v>86.673000000000002</v>
      </c>
      <c r="D643">
        <v>65.841999999999999</v>
      </c>
      <c r="E643">
        <v>37.204000000000001</v>
      </c>
      <c r="J643">
        <v>-8.0767000000000007</v>
      </c>
      <c r="K643">
        <f t="shared" si="36"/>
        <v>-26.216700000000003</v>
      </c>
      <c r="L643">
        <v>0</v>
      </c>
      <c r="N643">
        <v>86.673000000000002</v>
      </c>
      <c r="O643">
        <f t="shared" si="37"/>
        <v>68.533000000000001</v>
      </c>
      <c r="P643">
        <v>0</v>
      </c>
      <c r="R643">
        <v>65.841999999999999</v>
      </c>
      <c r="S643">
        <f t="shared" si="38"/>
        <v>47.701999999999998</v>
      </c>
      <c r="T643">
        <v>0</v>
      </c>
      <c r="V643">
        <v>37.204000000000001</v>
      </c>
      <c r="W643">
        <f t="shared" si="39"/>
        <v>19.062100000000001</v>
      </c>
      <c r="X643">
        <v>0</v>
      </c>
    </row>
    <row r="644" spans="2:24" x14ac:dyDescent="0.2">
      <c r="B644">
        <v>-3.9971999999999999</v>
      </c>
      <c r="C644">
        <v>81.602000000000004</v>
      </c>
      <c r="D644">
        <v>65.697000000000003</v>
      </c>
      <c r="E644">
        <v>29.013000000000002</v>
      </c>
      <c r="J644">
        <v>-3.9971999999999999</v>
      </c>
      <c r="K644">
        <f t="shared" ref="K644:K707" si="40">J644-18.14</f>
        <v>-22.1372</v>
      </c>
      <c r="L644">
        <v>0</v>
      </c>
      <c r="N644">
        <v>81.602000000000004</v>
      </c>
      <c r="O644">
        <f t="shared" ref="O644:O707" si="41">N644-18.14</f>
        <v>63.462000000000003</v>
      </c>
      <c r="P644">
        <v>0</v>
      </c>
      <c r="R644">
        <v>65.697000000000003</v>
      </c>
      <c r="S644">
        <f t="shared" ref="S644:S707" si="42">R644-18.14</f>
        <v>47.557000000000002</v>
      </c>
      <c r="T644">
        <v>0</v>
      </c>
      <c r="V644">
        <v>29.013000000000002</v>
      </c>
      <c r="W644">
        <f t="shared" ref="W644:W707" si="43">V644-18.1419</f>
        <v>10.871100000000002</v>
      </c>
      <c r="X644">
        <v>0</v>
      </c>
    </row>
    <row r="645" spans="2:24" x14ac:dyDescent="0.2">
      <c r="B645">
        <v>-6.6847000000000003</v>
      </c>
      <c r="C645">
        <v>87.384</v>
      </c>
      <c r="D645">
        <v>62.008000000000003</v>
      </c>
      <c r="E645">
        <v>21.096</v>
      </c>
      <c r="J645">
        <v>-6.6847000000000003</v>
      </c>
      <c r="K645">
        <f t="shared" si="40"/>
        <v>-24.8247</v>
      </c>
      <c r="L645">
        <v>0</v>
      </c>
      <c r="N645">
        <v>87.384</v>
      </c>
      <c r="O645">
        <f t="shared" si="41"/>
        <v>69.244</v>
      </c>
      <c r="P645">
        <v>0</v>
      </c>
      <c r="R645">
        <v>62.008000000000003</v>
      </c>
      <c r="S645">
        <f t="shared" si="42"/>
        <v>43.868000000000002</v>
      </c>
      <c r="T645">
        <v>0</v>
      </c>
      <c r="V645">
        <v>21.096</v>
      </c>
      <c r="W645">
        <f t="shared" si="43"/>
        <v>2.9541000000000004</v>
      </c>
      <c r="X645">
        <v>0</v>
      </c>
    </row>
    <row r="646" spans="2:24" x14ac:dyDescent="0.2">
      <c r="B646">
        <v>-13.414999999999999</v>
      </c>
      <c r="C646">
        <v>64.673000000000002</v>
      </c>
      <c r="D646">
        <v>58.576999999999998</v>
      </c>
      <c r="E646">
        <v>23.245000000000001</v>
      </c>
      <c r="J646">
        <v>-13.414999999999999</v>
      </c>
      <c r="K646">
        <f t="shared" si="40"/>
        <v>-31.555</v>
      </c>
      <c r="L646">
        <v>0</v>
      </c>
      <c r="N646">
        <v>64.673000000000002</v>
      </c>
      <c r="O646">
        <f t="shared" si="41"/>
        <v>46.533000000000001</v>
      </c>
      <c r="P646">
        <v>0</v>
      </c>
      <c r="R646">
        <v>58.576999999999998</v>
      </c>
      <c r="S646">
        <f t="shared" si="42"/>
        <v>40.436999999999998</v>
      </c>
      <c r="T646">
        <v>0</v>
      </c>
      <c r="V646">
        <v>23.245000000000001</v>
      </c>
      <c r="W646">
        <f t="shared" si="43"/>
        <v>5.1031000000000013</v>
      </c>
      <c r="X646">
        <v>0</v>
      </c>
    </row>
    <row r="647" spans="2:24" x14ac:dyDescent="0.2">
      <c r="B647">
        <v>-26.047999999999998</v>
      </c>
      <c r="C647">
        <v>64.522000000000006</v>
      </c>
      <c r="D647">
        <v>55.363</v>
      </c>
      <c r="E647">
        <v>16.594999999999999</v>
      </c>
      <c r="J647">
        <v>-26.047999999999998</v>
      </c>
      <c r="K647">
        <f t="shared" si="40"/>
        <v>-44.188000000000002</v>
      </c>
      <c r="L647">
        <v>0</v>
      </c>
      <c r="N647">
        <v>64.522000000000006</v>
      </c>
      <c r="O647">
        <f t="shared" si="41"/>
        <v>46.382000000000005</v>
      </c>
      <c r="P647">
        <v>0</v>
      </c>
      <c r="R647">
        <v>55.363</v>
      </c>
      <c r="S647">
        <f t="shared" si="42"/>
        <v>37.222999999999999</v>
      </c>
      <c r="T647">
        <v>0</v>
      </c>
      <c r="V647">
        <v>16.594999999999999</v>
      </c>
      <c r="W647">
        <f t="shared" si="43"/>
        <v>-1.5469000000000008</v>
      </c>
      <c r="X647">
        <v>0</v>
      </c>
    </row>
    <row r="648" spans="2:24" x14ac:dyDescent="0.2">
      <c r="B648">
        <v>-28.599</v>
      </c>
      <c r="C648">
        <v>60.311</v>
      </c>
      <c r="D648">
        <v>47.219000000000001</v>
      </c>
      <c r="E648">
        <v>26.358000000000001</v>
      </c>
      <c r="J648">
        <v>-28.599</v>
      </c>
      <c r="K648">
        <f t="shared" si="40"/>
        <v>-46.739000000000004</v>
      </c>
      <c r="L648">
        <v>0</v>
      </c>
      <c r="N648">
        <v>60.311</v>
      </c>
      <c r="O648">
        <f t="shared" si="41"/>
        <v>42.170999999999999</v>
      </c>
      <c r="P648">
        <v>0</v>
      </c>
      <c r="R648">
        <v>47.219000000000001</v>
      </c>
      <c r="S648">
        <f t="shared" si="42"/>
        <v>29.079000000000001</v>
      </c>
      <c r="T648">
        <v>0</v>
      </c>
      <c r="V648">
        <v>26.358000000000001</v>
      </c>
      <c r="W648">
        <f t="shared" si="43"/>
        <v>8.2161000000000008</v>
      </c>
      <c r="X648">
        <v>0</v>
      </c>
    </row>
    <row r="649" spans="2:24" x14ac:dyDescent="0.2">
      <c r="B649">
        <v>-94.117999999999995</v>
      </c>
      <c r="C649">
        <v>43.523000000000003</v>
      </c>
      <c r="D649">
        <v>48.305999999999997</v>
      </c>
      <c r="E649">
        <v>33.957000000000001</v>
      </c>
      <c r="J649">
        <v>-94.117999999999995</v>
      </c>
      <c r="K649">
        <f t="shared" si="40"/>
        <v>-112.258</v>
      </c>
      <c r="L649">
        <v>0</v>
      </c>
      <c r="N649">
        <v>43.523000000000003</v>
      </c>
      <c r="O649">
        <f t="shared" si="41"/>
        <v>25.383000000000003</v>
      </c>
      <c r="P649">
        <v>0</v>
      </c>
      <c r="R649">
        <v>48.305999999999997</v>
      </c>
      <c r="S649">
        <f t="shared" si="42"/>
        <v>30.165999999999997</v>
      </c>
      <c r="T649">
        <v>0</v>
      </c>
      <c r="V649">
        <v>33.957000000000001</v>
      </c>
      <c r="W649">
        <f t="shared" si="43"/>
        <v>15.815100000000001</v>
      </c>
      <c r="X649">
        <v>0</v>
      </c>
    </row>
    <row r="650" spans="2:24" x14ac:dyDescent="0.2">
      <c r="B650">
        <v>-100.51</v>
      </c>
      <c r="C650">
        <v>25.395</v>
      </c>
      <c r="D650">
        <v>26.744</v>
      </c>
      <c r="E650">
        <v>33.905000000000001</v>
      </c>
      <c r="J650">
        <v>-100.51</v>
      </c>
      <c r="K650">
        <f t="shared" si="40"/>
        <v>-118.65</v>
      </c>
      <c r="L650">
        <v>0</v>
      </c>
      <c r="N650">
        <v>25.395</v>
      </c>
      <c r="O650">
        <f t="shared" si="41"/>
        <v>7.254999999999999</v>
      </c>
      <c r="P650">
        <v>0</v>
      </c>
      <c r="R650">
        <v>26.744</v>
      </c>
      <c r="S650">
        <f t="shared" si="42"/>
        <v>8.6039999999999992</v>
      </c>
      <c r="T650">
        <v>0</v>
      </c>
      <c r="V650">
        <v>33.905000000000001</v>
      </c>
      <c r="W650">
        <f t="shared" si="43"/>
        <v>15.763100000000001</v>
      </c>
      <c r="X650">
        <v>0</v>
      </c>
    </row>
    <row r="651" spans="2:24" x14ac:dyDescent="0.2">
      <c r="B651">
        <v>-112.22</v>
      </c>
      <c r="C651">
        <v>0.64219000000000004</v>
      </c>
      <c r="D651">
        <v>-6.2218999999999998</v>
      </c>
      <c r="E651">
        <v>35.125</v>
      </c>
      <c r="J651">
        <v>-112.22</v>
      </c>
      <c r="K651">
        <f t="shared" si="40"/>
        <v>-130.36000000000001</v>
      </c>
      <c r="L651">
        <v>0</v>
      </c>
      <c r="N651">
        <v>0.64219000000000004</v>
      </c>
      <c r="O651">
        <f t="shared" si="41"/>
        <v>-17.497810000000001</v>
      </c>
      <c r="P651">
        <v>0</v>
      </c>
      <c r="R651">
        <v>-6.2218999999999998</v>
      </c>
      <c r="S651">
        <f t="shared" si="42"/>
        <v>-24.361899999999999</v>
      </c>
      <c r="T651">
        <v>0</v>
      </c>
      <c r="V651">
        <v>35.125</v>
      </c>
      <c r="W651">
        <f t="shared" si="43"/>
        <v>16.9831</v>
      </c>
      <c r="X651">
        <v>0</v>
      </c>
    </row>
    <row r="652" spans="2:24" x14ac:dyDescent="0.2">
      <c r="B652">
        <v>-95.227000000000004</v>
      </c>
      <c r="C652">
        <v>7.8765999999999998</v>
      </c>
      <c r="D652">
        <v>-1.6609</v>
      </c>
      <c r="E652">
        <v>63.293999999999997</v>
      </c>
      <c r="J652">
        <v>-95.227000000000004</v>
      </c>
      <c r="K652">
        <f t="shared" si="40"/>
        <v>-113.367</v>
      </c>
      <c r="L652">
        <v>0</v>
      </c>
      <c r="N652">
        <v>7.8765999999999998</v>
      </c>
      <c r="O652">
        <f t="shared" si="41"/>
        <v>-10.263400000000001</v>
      </c>
      <c r="P652">
        <v>0</v>
      </c>
      <c r="R652">
        <v>-1.6609</v>
      </c>
      <c r="S652">
        <f t="shared" si="42"/>
        <v>-19.800900000000002</v>
      </c>
      <c r="T652">
        <v>0</v>
      </c>
      <c r="V652">
        <v>63.293999999999997</v>
      </c>
      <c r="W652">
        <f t="shared" si="43"/>
        <v>45.152099999999997</v>
      </c>
      <c r="X652">
        <v>0</v>
      </c>
    </row>
    <row r="653" spans="2:24" x14ac:dyDescent="0.2">
      <c r="B653">
        <v>-75.712999999999994</v>
      </c>
      <c r="C653">
        <v>29.262</v>
      </c>
      <c r="D653">
        <v>7.5141</v>
      </c>
      <c r="E653">
        <v>66.534000000000006</v>
      </c>
      <c r="J653">
        <v>-75.712999999999994</v>
      </c>
      <c r="K653">
        <f t="shared" si="40"/>
        <v>-93.852999999999994</v>
      </c>
      <c r="L653">
        <v>0</v>
      </c>
      <c r="N653">
        <v>29.262</v>
      </c>
      <c r="O653">
        <f t="shared" si="41"/>
        <v>11.122</v>
      </c>
      <c r="P653">
        <v>0</v>
      </c>
      <c r="R653">
        <v>7.5141</v>
      </c>
      <c r="S653">
        <f t="shared" si="42"/>
        <v>-10.625900000000001</v>
      </c>
      <c r="T653">
        <v>0</v>
      </c>
      <c r="V653">
        <v>66.534000000000006</v>
      </c>
      <c r="W653">
        <f t="shared" si="43"/>
        <v>48.392100000000006</v>
      </c>
      <c r="X653">
        <v>0</v>
      </c>
    </row>
    <row r="654" spans="2:24" x14ac:dyDescent="0.2">
      <c r="B654">
        <v>-33.182000000000002</v>
      </c>
      <c r="C654">
        <v>20.727</v>
      </c>
      <c r="D654">
        <v>3.8296999999999999</v>
      </c>
      <c r="E654">
        <v>47.484000000000002</v>
      </c>
      <c r="J654">
        <v>-33.182000000000002</v>
      </c>
      <c r="K654">
        <f t="shared" si="40"/>
        <v>-51.322000000000003</v>
      </c>
      <c r="L654">
        <v>0</v>
      </c>
      <c r="N654">
        <v>20.727</v>
      </c>
      <c r="O654">
        <f t="shared" si="41"/>
        <v>2.5869999999999997</v>
      </c>
      <c r="P654">
        <v>0</v>
      </c>
      <c r="R654">
        <v>3.8296999999999999</v>
      </c>
      <c r="S654">
        <f t="shared" si="42"/>
        <v>-14.310300000000002</v>
      </c>
      <c r="T654">
        <v>0</v>
      </c>
      <c r="V654">
        <v>47.484000000000002</v>
      </c>
      <c r="W654">
        <f t="shared" si="43"/>
        <v>29.342100000000002</v>
      </c>
      <c r="X654">
        <v>0</v>
      </c>
    </row>
    <row r="655" spans="2:24" x14ac:dyDescent="0.2">
      <c r="B655">
        <v>11.925000000000001</v>
      </c>
      <c r="C655">
        <v>49.585999999999999</v>
      </c>
      <c r="D655">
        <v>18.492000000000001</v>
      </c>
      <c r="E655">
        <v>32.921999999999997</v>
      </c>
      <c r="J655">
        <v>11.925000000000001</v>
      </c>
      <c r="K655">
        <f t="shared" si="40"/>
        <v>-6.2149999999999999</v>
      </c>
      <c r="L655">
        <v>0</v>
      </c>
      <c r="N655">
        <v>49.585999999999999</v>
      </c>
      <c r="O655">
        <f t="shared" si="41"/>
        <v>31.445999999999998</v>
      </c>
      <c r="P655">
        <v>0</v>
      </c>
      <c r="R655">
        <v>18.492000000000001</v>
      </c>
      <c r="S655">
        <f t="shared" si="42"/>
        <v>0.35200000000000031</v>
      </c>
      <c r="T655">
        <v>0</v>
      </c>
      <c r="V655">
        <v>32.921999999999997</v>
      </c>
      <c r="W655">
        <f t="shared" si="43"/>
        <v>14.780099999999997</v>
      </c>
      <c r="X655">
        <v>0</v>
      </c>
    </row>
    <row r="656" spans="2:24" x14ac:dyDescent="0.2">
      <c r="B656">
        <v>37.140999999999998</v>
      </c>
      <c r="C656">
        <v>49.014000000000003</v>
      </c>
      <c r="D656">
        <v>55.256</v>
      </c>
      <c r="E656">
        <v>21.138999999999999</v>
      </c>
      <c r="J656">
        <v>37.140999999999998</v>
      </c>
      <c r="K656">
        <f t="shared" si="40"/>
        <v>19.000999999999998</v>
      </c>
      <c r="L656">
        <v>0</v>
      </c>
      <c r="N656">
        <v>49.014000000000003</v>
      </c>
      <c r="O656">
        <f t="shared" si="41"/>
        <v>30.874000000000002</v>
      </c>
      <c r="P656">
        <v>0</v>
      </c>
      <c r="R656">
        <v>55.256</v>
      </c>
      <c r="S656">
        <f t="shared" si="42"/>
        <v>37.116</v>
      </c>
      <c r="T656">
        <v>0</v>
      </c>
      <c r="V656">
        <v>21.138999999999999</v>
      </c>
      <c r="W656">
        <f t="shared" si="43"/>
        <v>2.9970999999999997</v>
      </c>
      <c r="X656">
        <v>0</v>
      </c>
    </row>
    <row r="657" spans="2:24" x14ac:dyDescent="0.2">
      <c r="B657">
        <v>34.924999999999997</v>
      </c>
      <c r="C657">
        <v>40.725000000000001</v>
      </c>
      <c r="D657">
        <v>54.167000000000002</v>
      </c>
      <c r="E657">
        <v>8.4831000000000003</v>
      </c>
      <c r="J657">
        <v>34.924999999999997</v>
      </c>
      <c r="K657">
        <f t="shared" si="40"/>
        <v>16.784999999999997</v>
      </c>
      <c r="L657">
        <v>0</v>
      </c>
      <c r="N657">
        <v>40.725000000000001</v>
      </c>
      <c r="O657">
        <f t="shared" si="41"/>
        <v>22.585000000000001</v>
      </c>
      <c r="P657">
        <v>0</v>
      </c>
      <c r="R657">
        <v>54.167000000000002</v>
      </c>
      <c r="S657">
        <f t="shared" si="42"/>
        <v>36.027000000000001</v>
      </c>
      <c r="T657">
        <v>0</v>
      </c>
      <c r="V657">
        <v>8.4831000000000003</v>
      </c>
      <c r="W657">
        <f t="shared" si="43"/>
        <v>-9.6587999999999994</v>
      </c>
      <c r="X657">
        <v>0</v>
      </c>
    </row>
    <row r="658" spans="2:24" x14ac:dyDescent="0.2">
      <c r="B658">
        <v>22.914999999999999</v>
      </c>
      <c r="C658">
        <v>11.022</v>
      </c>
      <c r="D658">
        <v>49.841000000000001</v>
      </c>
      <c r="E658">
        <v>11.859</v>
      </c>
      <c r="J658">
        <v>22.914999999999999</v>
      </c>
      <c r="K658">
        <f t="shared" si="40"/>
        <v>4.7749999999999986</v>
      </c>
      <c r="L658">
        <v>0</v>
      </c>
      <c r="N658">
        <v>11.022</v>
      </c>
      <c r="O658">
        <f t="shared" si="41"/>
        <v>-7.1180000000000003</v>
      </c>
      <c r="P658">
        <v>0</v>
      </c>
      <c r="R658">
        <v>49.841000000000001</v>
      </c>
      <c r="S658">
        <f t="shared" si="42"/>
        <v>31.701000000000001</v>
      </c>
      <c r="T658">
        <v>0</v>
      </c>
      <c r="V658">
        <v>11.859</v>
      </c>
      <c r="W658">
        <f t="shared" si="43"/>
        <v>-6.2828999999999997</v>
      </c>
      <c r="X658">
        <v>0</v>
      </c>
    </row>
    <row r="659" spans="2:24" x14ac:dyDescent="0.2">
      <c r="B659">
        <v>-13.939</v>
      </c>
      <c r="C659">
        <v>1.3233999999999999</v>
      </c>
      <c r="D659">
        <v>49.055999999999997</v>
      </c>
      <c r="E659">
        <v>13.055</v>
      </c>
      <c r="J659">
        <v>-13.939</v>
      </c>
      <c r="K659">
        <f t="shared" si="40"/>
        <v>-32.079000000000001</v>
      </c>
      <c r="L659">
        <v>0</v>
      </c>
      <c r="N659">
        <v>1.3233999999999999</v>
      </c>
      <c r="O659">
        <f t="shared" si="41"/>
        <v>-16.816600000000001</v>
      </c>
      <c r="P659">
        <v>0</v>
      </c>
      <c r="R659">
        <v>49.055999999999997</v>
      </c>
      <c r="S659">
        <f t="shared" si="42"/>
        <v>30.915999999999997</v>
      </c>
      <c r="T659">
        <v>0</v>
      </c>
      <c r="V659">
        <v>13.055</v>
      </c>
      <c r="W659">
        <f t="shared" si="43"/>
        <v>-5.0869</v>
      </c>
      <c r="X659">
        <v>0</v>
      </c>
    </row>
    <row r="660" spans="2:24" x14ac:dyDescent="0.2">
      <c r="B660">
        <v>-15.148999999999999</v>
      </c>
      <c r="C660">
        <v>-1.6141000000000001</v>
      </c>
      <c r="D660">
        <v>47.139000000000003</v>
      </c>
      <c r="E660">
        <v>8.7773000000000003</v>
      </c>
      <c r="J660">
        <v>-15.148999999999999</v>
      </c>
      <c r="K660">
        <f t="shared" si="40"/>
        <v>-33.289000000000001</v>
      </c>
      <c r="L660">
        <v>0</v>
      </c>
      <c r="N660">
        <v>-1.6141000000000001</v>
      </c>
      <c r="O660">
        <f t="shared" si="41"/>
        <v>-19.754100000000001</v>
      </c>
      <c r="P660">
        <v>0</v>
      </c>
      <c r="R660">
        <v>47.139000000000003</v>
      </c>
      <c r="S660">
        <f t="shared" si="42"/>
        <v>28.999000000000002</v>
      </c>
      <c r="T660">
        <v>0</v>
      </c>
      <c r="V660">
        <v>8.7773000000000003</v>
      </c>
      <c r="W660">
        <f t="shared" si="43"/>
        <v>-9.3645999999999994</v>
      </c>
      <c r="X660">
        <v>0</v>
      </c>
    </row>
    <row r="661" spans="2:24" x14ac:dyDescent="0.2">
      <c r="B661">
        <v>-12.75</v>
      </c>
      <c r="C661">
        <v>1.7202999999999999</v>
      </c>
      <c r="D661">
        <v>38.652999999999999</v>
      </c>
      <c r="E661">
        <v>19.513000000000002</v>
      </c>
      <c r="J661">
        <v>-12.75</v>
      </c>
      <c r="K661">
        <f t="shared" si="40"/>
        <v>-30.89</v>
      </c>
      <c r="L661">
        <v>0</v>
      </c>
      <c r="N661">
        <v>1.7202999999999999</v>
      </c>
      <c r="O661">
        <f t="shared" si="41"/>
        <v>-16.419699999999999</v>
      </c>
      <c r="P661">
        <v>0</v>
      </c>
      <c r="R661">
        <v>38.652999999999999</v>
      </c>
      <c r="S661">
        <f t="shared" si="42"/>
        <v>20.512999999999998</v>
      </c>
      <c r="T661">
        <v>0</v>
      </c>
      <c r="V661">
        <v>19.513000000000002</v>
      </c>
      <c r="W661">
        <f t="shared" si="43"/>
        <v>1.371100000000002</v>
      </c>
      <c r="X661">
        <v>0</v>
      </c>
    </row>
    <row r="662" spans="2:24" x14ac:dyDescent="0.2">
      <c r="B662">
        <v>-3.25</v>
      </c>
      <c r="C662">
        <v>-7.7609000000000004</v>
      </c>
      <c r="D662">
        <v>39.82</v>
      </c>
      <c r="E662">
        <v>26.637</v>
      </c>
      <c r="J662">
        <v>-3.25</v>
      </c>
      <c r="K662">
        <f t="shared" si="40"/>
        <v>-21.39</v>
      </c>
      <c r="L662">
        <v>0</v>
      </c>
      <c r="N662">
        <v>-7.7609000000000004</v>
      </c>
      <c r="O662">
        <f t="shared" si="41"/>
        <v>-25.9009</v>
      </c>
      <c r="P662">
        <v>0</v>
      </c>
      <c r="R662">
        <v>39.82</v>
      </c>
      <c r="S662">
        <f t="shared" si="42"/>
        <v>21.68</v>
      </c>
      <c r="T662">
        <v>0</v>
      </c>
      <c r="V662">
        <v>26.637</v>
      </c>
      <c r="W662">
        <f t="shared" si="43"/>
        <v>8.4951000000000008</v>
      </c>
      <c r="X662">
        <v>0</v>
      </c>
    </row>
    <row r="663" spans="2:24" x14ac:dyDescent="0.2">
      <c r="B663">
        <v>4.7770000000000001</v>
      </c>
      <c r="C663">
        <v>-4.1734</v>
      </c>
      <c r="D663">
        <v>42.658999999999999</v>
      </c>
      <c r="E663">
        <v>22.849</v>
      </c>
      <c r="J663">
        <v>4.7770000000000001</v>
      </c>
      <c r="K663">
        <f t="shared" si="40"/>
        <v>-13.363</v>
      </c>
      <c r="L663">
        <v>0</v>
      </c>
      <c r="N663">
        <v>-4.1734</v>
      </c>
      <c r="O663">
        <f t="shared" si="41"/>
        <v>-22.313400000000001</v>
      </c>
      <c r="P663">
        <v>0</v>
      </c>
      <c r="R663">
        <v>42.658999999999999</v>
      </c>
      <c r="S663">
        <f t="shared" si="42"/>
        <v>24.518999999999998</v>
      </c>
      <c r="T663">
        <v>0</v>
      </c>
      <c r="V663">
        <v>22.849</v>
      </c>
      <c r="W663">
        <f t="shared" si="43"/>
        <v>4.7071000000000005</v>
      </c>
      <c r="X663">
        <v>0</v>
      </c>
    </row>
    <row r="664" spans="2:24" x14ac:dyDescent="0.2">
      <c r="B664">
        <v>14.851000000000001</v>
      </c>
      <c r="C664">
        <v>-1.5844</v>
      </c>
      <c r="D664">
        <v>56.741999999999997</v>
      </c>
      <c r="E664">
        <v>20.765999999999998</v>
      </c>
      <c r="J664">
        <v>14.851000000000001</v>
      </c>
      <c r="K664">
        <f t="shared" si="40"/>
        <v>-3.2889999999999997</v>
      </c>
      <c r="L664">
        <v>0</v>
      </c>
      <c r="N664">
        <v>-1.5844</v>
      </c>
      <c r="O664">
        <f t="shared" si="41"/>
        <v>-19.724399999999999</v>
      </c>
      <c r="P664">
        <v>0</v>
      </c>
      <c r="R664">
        <v>56.741999999999997</v>
      </c>
      <c r="S664">
        <f t="shared" si="42"/>
        <v>38.601999999999997</v>
      </c>
      <c r="T664">
        <v>0</v>
      </c>
      <c r="V664">
        <v>20.765999999999998</v>
      </c>
      <c r="W664">
        <f t="shared" si="43"/>
        <v>2.6240999999999985</v>
      </c>
      <c r="X664">
        <v>0</v>
      </c>
    </row>
    <row r="665" spans="2:24" x14ac:dyDescent="0.2">
      <c r="B665">
        <v>0.84801000000000004</v>
      </c>
      <c r="C665">
        <v>-6.7594000000000003</v>
      </c>
      <c r="D665">
        <v>57.078000000000003</v>
      </c>
      <c r="E665">
        <v>0.77214000000000005</v>
      </c>
      <c r="J665">
        <v>0.84801000000000004</v>
      </c>
      <c r="K665">
        <f t="shared" si="40"/>
        <v>-17.291990000000002</v>
      </c>
      <c r="L665">
        <v>0</v>
      </c>
      <c r="N665">
        <v>-6.7594000000000003</v>
      </c>
      <c r="O665">
        <f t="shared" si="41"/>
        <v>-24.8994</v>
      </c>
      <c r="P665">
        <v>0</v>
      </c>
      <c r="R665">
        <v>57.078000000000003</v>
      </c>
      <c r="S665">
        <f t="shared" si="42"/>
        <v>38.938000000000002</v>
      </c>
      <c r="T665">
        <v>0</v>
      </c>
      <c r="V665">
        <v>0.77214000000000005</v>
      </c>
      <c r="W665">
        <f t="shared" si="43"/>
        <v>-17.369759999999999</v>
      </c>
      <c r="X665">
        <v>0</v>
      </c>
    </row>
    <row r="666" spans="2:24" x14ac:dyDescent="0.2">
      <c r="B666">
        <v>-4.3579999999999997</v>
      </c>
      <c r="C666">
        <v>-0.60155999999999998</v>
      </c>
      <c r="D666">
        <v>54.048000000000002</v>
      </c>
      <c r="E666">
        <v>4.2786</v>
      </c>
      <c r="J666">
        <v>-4.3579999999999997</v>
      </c>
      <c r="K666">
        <f t="shared" si="40"/>
        <v>-22.498000000000001</v>
      </c>
      <c r="L666">
        <v>0</v>
      </c>
      <c r="N666">
        <v>-0.60155999999999998</v>
      </c>
      <c r="O666">
        <f t="shared" si="41"/>
        <v>-18.74156</v>
      </c>
      <c r="P666">
        <v>0</v>
      </c>
      <c r="R666">
        <v>54.048000000000002</v>
      </c>
      <c r="S666">
        <f t="shared" si="42"/>
        <v>35.908000000000001</v>
      </c>
      <c r="T666">
        <v>0</v>
      </c>
      <c r="V666">
        <v>4.2786</v>
      </c>
      <c r="W666">
        <f t="shared" si="43"/>
        <v>-13.863299999999999</v>
      </c>
      <c r="X666">
        <v>0</v>
      </c>
    </row>
    <row r="667" spans="2:24" x14ac:dyDescent="0.2">
      <c r="B667">
        <v>-2.5539999999999998</v>
      </c>
      <c r="C667">
        <v>-2.3921999999999999</v>
      </c>
      <c r="D667">
        <v>59.491</v>
      </c>
      <c r="E667">
        <v>-21.826000000000001</v>
      </c>
      <c r="J667">
        <v>-2.5539999999999998</v>
      </c>
      <c r="K667">
        <f t="shared" si="40"/>
        <v>-20.693999999999999</v>
      </c>
      <c r="L667">
        <v>0</v>
      </c>
      <c r="N667">
        <v>-2.3921999999999999</v>
      </c>
      <c r="O667">
        <f t="shared" si="41"/>
        <v>-20.5322</v>
      </c>
      <c r="P667">
        <v>0</v>
      </c>
      <c r="R667">
        <v>59.491</v>
      </c>
      <c r="S667">
        <f t="shared" si="42"/>
        <v>41.350999999999999</v>
      </c>
      <c r="T667">
        <v>0</v>
      </c>
      <c r="V667">
        <v>-21.826000000000001</v>
      </c>
      <c r="W667">
        <f t="shared" si="43"/>
        <v>-39.9679</v>
      </c>
      <c r="X667">
        <v>0</v>
      </c>
    </row>
    <row r="668" spans="2:24" x14ac:dyDescent="0.2">
      <c r="B668">
        <v>1.0043</v>
      </c>
      <c r="C668">
        <v>-29.172000000000001</v>
      </c>
      <c r="D668">
        <v>71.597999999999999</v>
      </c>
      <c r="E668">
        <v>-2.1211000000000002</v>
      </c>
      <c r="J668">
        <v>1.0043</v>
      </c>
      <c r="K668">
        <f t="shared" si="40"/>
        <v>-17.1357</v>
      </c>
      <c r="L668">
        <v>0</v>
      </c>
      <c r="N668">
        <v>-29.172000000000001</v>
      </c>
      <c r="O668">
        <f t="shared" si="41"/>
        <v>-47.311999999999998</v>
      </c>
      <c r="P668">
        <v>0</v>
      </c>
      <c r="R668">
        <v>71.597999999999999</v>
      </c>
      <c r="S668">
        <f t="shared" si="42"/>
        <v>53.457999999999998</v>
      </c>
      <c r="T668">
        <v>0</v>
      </c>
      <c r="V668">
        <v>-2.1211000000000002</v>
      </c>
      <c r="W668">
        <f t="shared" si="43"/>
        <v>-20.262999999999998</v>
      </c>
      <c r="X668">
        <v>0</v>
      </c>
    </row>
    <row r="669" spans="2:24" x14ac:dyDescent="0.2">
      <c r="B669">
        <v>6.1917999999999997</v>
      </c>
      <c r="C669">
        <v>-42.308</v>
      </c>
      <c r="D669">
        <v>75.242000000000004</v>
      </c>
      <c r="E669">
        <v>9.0611999999999995</v>
      </c>
      <c r="J669">
        <v>6.1917999999999997</v>
      </c>
      <c r="K669">
        <f t="shared" si="40"/>
        <v>-11.9482</v>
      </c>
      <c r="L669">
        <v>0</v>
      </c>
      <c r="N669">
        <v>-42.308</v>
      </c>
      <c r="O669">
        <f t="shared" si="41"/>
        <v>-60.448</v>
      </c>
      <c r="P669">
        <v>0</v>
      </c>
      <c r="R669">
        <v>75.242000000000004</v>
      </c>
      <c r="S669">
        <f t="shared" si="42"/>
        <v>57.102000000000004</v>
      </c>
      <c r="T669">
        <v>0</v>
      </c>
      <c r="V669">
        <v>9.0611999999999995</v>
      </c>
      <c r="W669">
        <f t="shared" si="43"/>
        <v>-9.0807000000000002</v>
      </c>
      <c r="X669">
        <v>0</v>
      </c>
    </row>
    <row r="670" spans="2:24" x14ac:dyDescent="0.2">
      <c r="B670">
        <v>-5.2557E-2</v>
      </c>
      <c r="C670">
        <v>-37.838999999999999</v>
      </c>
      <c r="D670">
        <v>74.167000000000002</v>
      </c>
      <c r="E670">
        <v>27.707000000000001</v>
      </c>
      <c r="J670">
        <v>-5.2557E-2</v>
      </c>
      <c r="K670">
        <f t="shared" si="40"/>
        <v>-18.192557000000001</v>
      </c>
      <c r="L670">
        <v>0</v>
      </c>
      <c r="N670">
        <v>-37.838999999999999</v>
      </c>
      <c r="O670">
        <f t="shared" si="41"/>
        <v>-55.978999999999999</v>
      </c>
      <c r="P670">
        <v>0</v>
      </c>
      <c r="R670">
        <v>74.167000000000002</v>
      </c>
      <c r="S670">
        <f t="shared" si="42"/>
        <v>56.027000000000001</v>
      </c>
      <c r="T670">
        <v>0</v>
      </c>
      <c r="V670">
        <v>27.707000000000001</v>
      </c>
      <c r="W670">
        <f t="shared" si="43"/>
        <v>9.565100000000001</v>
      </c>
      <c r="X670">
        <v>0</v>
      </c>
    </row>
    <row r="671" spans="2:24" x14ac:dyDescent="0.2">
      <c r="B671">
        <v>3.4460000000000002</v>
      </c>
      <c r="C671">
        <v>-25.762</v>
      </c>
      <c r="D671">
        <v>74.616</v>
      </c>
      <c r="E671">
        <v>28.085999999999999</v>
      </c>
      <c r="J671">
        <v>3.4460000000000002</v>
      </c>
      <c r="K671">
        <f t="shared" si="40"/>
        <v>-14.694000000000001</v>
      </c>
      <c r="L671">
        <v>0</v>
      </c>
      <c r="N671">
        <v>-25.762</v>
      </c>
      <c r="O671">
        <f t="shared" si="41"/>
        <v>-43.902000000000001</v>
      </c>
      <c r="P671">
        <v>0</v>
      </c>
      <c r="R671">
        <v>74.616</v>
      </c>
      <c r="S671">
        <f t="shared" si="42"/>
        <v>56.475999999999999</v>
      </c>
      <c r="T671">
        <v>0</v>
      </c>
      <c r="V671">
        <v>28.085999999999999</v>
      </c>
      <c r="W671">
        <f t="shared" si="43"/>
        <v>9.9440999999999988</v>
      </c>
      <c r="X671">
        <v>0</v>
      </c>
    </row>
    <row r="672" spans="2:24" x14ac:dyDescent="0.2">
      <c r="B672">
        <v>16.902000000000001</v>
      </c>
      <c r="C672">
        <v>-21.994</v>
      </c>
      <c r="D672">
        <v>74.516999999999996</v>
      </c>
      <c r="E672">
        <v>12.641</v>
      </c>
      <c r="J672">
        <v>16.902000000000001</v>
      </c>
      <c r="K672">
        <f t="shared" si="40"/>
        <v>-1.2379999999999995</v>
      </c>
      <c r="L672">
        <v>0</v>
      </c>
      <c r="N672">
        <v>-21.994</v>
      </c>
      <c r="O672">
        <f t="shared" si="41"/>
        <v>-40.134</v>
      </c>
      <c r="P672">
        <v>0</v>
      </c>
      <c r="R672">
        <v>74.516999999999996</v>
      </c>
      <c r="S672">
        <f t="shared" si="42"/>
        <v>56.376999999999995</v>
      </c>
      <c r="T672">
        <v>0</v>
      </c>
      <c r="V672">
        <v>12.641</v>
      </c>
      <c r="W672">
        <f t="shared" si="43"/>
        <v>-5.5008999999999997</v>
      </c>
      <c r="X672">
        <v>0</v>
      </c>
    </row>
    <row r="673" spans="2:24" x14ac:dyDescent="0.2">
      <c r="B673">
        <v>14.366</v>
      </c>
      <c r="C673">
        <v>-41.101999999999997</v>
      </c>
      <c r="D673">
        <v>70.724999999999994</v>
      </c>
      <c r="E673">
        <v>25.143000000000001</v>
      </c>
      <c r="J673">
        <v>14.366</v>
      </c>
      <c r="K673">
        <f t="shared" si="40"/>
        <v>-3.7740000000000009</v>
      </c>
      <c r="L673">
        <v>0</v>
      </c>
      <c r="N673">
        <v>-41.101999999999997</v>
      </c>
      <c r="O673">
        <f t="shared" si="41"/>
        <v>-59.241999999999997</v>
      </c>
      <c r="P673">
        <v>0</v>
      </c>
      <c r="R673">
        <v>70.724999999999994</v>
      </c>
      <c r="S673">
        <f t="shared" si="42"/>
        <v>52.584999999999994</v>
      </c>
      <c r="T673">
        <v>0</v>
      </c>
      <c r="V673">
        <v>25.143000000000001</v>
      </c>
      <c r="W673">
        <f t="shared" si="43"/>
        <v>7.001100000000001</v>
      </c>
      <c r="X673">
        <v>0</v>
      </c>
    </row>
    <row r="674" spans="2:24" x14ac:dyDescent="0.2">
      <c r="B674">
        <v>24.03</v>
      </c>
      <c r="C674">
        <v>-36.814</v>
      </c>
      <c r="D674">
        <v>70.793999999999997</v>
      </c>
      <c r="E674">
        <v>40.723999999999997</v>
      </c>
      <c r="J674">
        <v>24.03</v>
      </c>
      <c r="K674">
        <f t="shared" si="40"/>
        <v>5.8900000000000006</v>
      </c>
      <c r="L674">
        <v>0</v>
      </c>
      <c r="N674">
        <v>-36.814</v>
      </c>
      <c r="O674">
        <f t="shared" si="41"/>
        <v>-54.954000000000001</v>
      </c>
      <c r="P674">
        <v>0</v>
      </c>
      <c r="R674">
        <v>70.793999999999997</v>
      </c>
      <c r="S674">
        <f t="shared" si="42"/>
        <v>52.653999999999996</v>
      </c>
      <c r="T674">
        <v>0</v>
      </c>
      <c r="V674">
        <v>40.723999999999997</v>
      </c>
      <c r="W674">
        <f t="shared" si="43"/>
        <v>22.582099999999997</v>
      </c>
      <c r="X674">
        <v>0</v>
      </c>
    </row>
    <row r="675" spans="2:24" x14ac:dyDescent="0.2">
      <c r="B675">
        <v>24.385000000000002</v>
      </c>
      <c r="C675">
        <v>-49.758000000000003</v>
      </c>
      <c r="D675">
        <v>70.037999999999997</v>
      </c>
      <c r="E675">
        <v>46.155999999999999</v>
      </c>
      <c r="J675">
        <v>24.385000000000002</v>
      </c>
      <c r="K675">
        <f t="shared" si="40"/>
        <v>6.245000000000001</v>
      </c>
      <c r="L675">
        <v>0</v>
      </c>
      <c r="N675">
        <v>-49.758000000000003</v>
      </c>
      <c r="O675">
        <f t="shared" si="41"/>
        <v>-67.897999999999996</v>
      </c>
      <c r="P675">
        <v>0</v>
      </c>
      <c r="R675">
        <v>70.037999999999997</v>
      </c>
      <c r="S675">
        <f t="shared" si="42"/>
        <v>51.897999999999996</v>
      </c>
      <c r="T675">
        <v>0</v>
      </c>
      <c r="V675">
        <v>46.155999999999999</v>
      </c>
      <c r="W675">
        <f t="shared" si="43"/>
        <v>28.014099999999999</v>
      </c>
      <c r="X675">
        <v>0</v>
      </c>
    </row>
    <row r="676" spans="2:24" x14ac:dyDescent="0.2">
      <c r="B676">
        <v>23.224</v>
      </c>
      <c r="C676">
        <v>-57.359000000000002</v>
      </c>
      <c r="D676">
        <v>69.48</v>
      </c>
      <c r="E676">
        <v>52.552999999999997</v>
      </c>
      <c r="J676">
        <v>23.224</v>
      </c>
      <c r="K676">
        <f t="shared" si="40"/>
        <v>5.0839999999999996</v>
      </c>
      <c r="L676">
        <v>0</v>
      </c>
      <c r="N676">
        <v>-57.359000000000002</v>
      </c>
      <c r="O676">
        <f t="shared" si="41"/>
        <v>-75.498999999999995</v>
      </c>
      <c r="P676">
        <v>0</v>
      </c>
      <c r="R676">
        <v>69.48</v>
      </c>
      <c r="S676">
        <f t="shared" si="42"/>
        <v>51.34</v>
      </c>
      <c r="T676">
        <v>0</v>
      </c>
      <c r="V676">
        <v>52.552999999999997</v>
      </c>
      <c r="W676">
        <f t="shared" si="43"/>
        <v>34.411099999999998</v>
      </c>
      <c r="X676">
        <v>0</v>
      </c>
    </row>
    <row r="677" spans="2:24" x14ac:dyDescent="0.2">
      <c r="B677">
        <v>34.287999999999997</v>
      </c>
      <c r="C677">
        <v>-40.209000000000003</v>
      </c>
      <c r="D677">
        <v>71.772000000000006</v>
      </c>
      <c r="E677">
        <v>44.756999999999998</v>
      </c>
      <c r="J677">
        <v>34.287999999999997</v>
      </c>
      <c r="K677">
        <f t="shared" si="40"/>
        <v>16.147999999999996</v>
      </c>
      <c r="L677">
        <v>0</v>
      </c>
      <c r="N677">
        <v>-40.209000000000003</v>
      </c>
      <c r="O677">
        <f t="shared" si="41"/>
        <v>-58.349000000000004</v>
      </c>
      <c r="P677">
        <v>0</v>
      </c>
      <c r="R677">
        <v>71.772000000000006</v>
      </c>
      <c r="S677">
        <f t="shared" si="42"/>
        <v>53.632000000000005</v>
      </c>
      <c r="T677">
        <v>0</v>
      </c>
      <c r="V677">
        <v>44.756999999999998</v>
      </c>
      <c r="W677">
        <f t="shared" si="43"/>
        <v>26.615099999999998</v>
      </c>
      <c r="X677">
        <v>0</v>
      </c>
    </row>
    <row r="678" spans="2:24" x14ac:dyDescent="0.2">
      <c r="B678">
        <v>36.423000000000002</v>
      </c>
      <c r="C678">
        <v>-21.241</v>
      </c>
      <c r="D678">
        <v>65.155000000000001</v>
      </c>
      <c r="E678">
        <v>44.917000000000002</v>
      </c>
      <c r="J678">
        <v>36.423000000000002</v>
      </c>
      <c r="K678">
        <f t="shared" si="40"/>
        <v>18.283000000000001</v>
      </c>
      <c r="L678">
        <v>0</v>
      </c>
      <c r="N678">
        <v>-21.241</v>
      </c>
      <c r="O678">
        <f t="shared" si="41"/>
        <v>-39.381</v>
      </c>
      <c r="P678">
        <v>0</v>
      </c>
      <c r="R678">
        <v>65.155000000000001</v>
      </c>
      <c r="S678">
        <f t="shared" si="42"/>
        <v>47.015000000000001</v>
      </c>
      <c r="T678">
        <v>0</v>
      </c>
      <c r="V678">
        <v>44.917000000000002</v>
      </c>
      <c r="W678">
        <f t="shared" si="43"/>
        <v>26.775100000000002</v>
      </c>
      <c r="X678">
        <v>0</v>
      </c>
    </row>
    <row r="679" spans="2:24" x14ac:dyDescent="0.2">
      <c r="B679">
        <v>37.994</v>
      </c>
      <c r="C679">
        <v>-17.87</v>
      </c>
      <c r="D679">
        <v>65.923000000000002</v>
      </c>
      <c r="E679">
        <v>32.787999999999997</v>
      </c>
      <c r="J679">
        <v>37.994</v>
      </c>
      <c r="K679">
        <f t="shared" si="40"/>
        <v>19.853999999999999</v>
      </c>
      <c r="L679">
        <v>0</v>
      </c>
      <c r="N679">
        <v>-17.87</v>
      </c>
      <c r="O679">
        <f t="shared" si="41"/>
        <v>-36.010000000000005</v>
      </c>
      <c r="P679">
        <v>0</v>
      </c>
      <c r="R679">
        <v>65.923000000000002</v>
      </c>
      <c r="S679">
        <f t="shared" si="42"/>
        <v>47.783000000000001</v>
      </c>
      <c r="T679">
        <v>0</v>
      </c>
      <c r="V679">
        <v>32.787999999999997</v>
      </c>
      <c r="W679">
        <f t="shared" si="43"/>
        <v>14.646099999999997</v>
      </c>
      <c r="X679">
        <v>0</v>
      </c>
    </row>
    <row r="680" spans="2:24" x14ac:dyDescent="0.2">
      <c r="B680">
        <v>40.820999999999998</v>
      </c>
      <c r="C680">
        <v>-15.981</v>
      </c>
      <c r="D680">
        <v>80.131</v>
      </c>
      <c r="E680">
        <v>34.741</v>
      </c>
      <c r="J680">
        <v>40.820999999999998</v>
      </c>
      <c r="K680">
        <f t="shared" si="40"/>
        <v>22.680999999999997</v>
      </c>
      <c r="L680">
        <v>0</v>
      </c>
      <c r="N680">
        <v>-15.981</v>
      </c>
      <c r="O680">
        <f t="shared" si="41"/>
        <v>-34.121000000000002</v>
      </c>
      <c r="P680">
        <v>0</v>
      </c>
      <c r="R680">
        <v>80.131</v>
      </c>
      <c r="S680">
        <f t="shared" si="42"/>
        <v>61.991</v>
      </c>
      <c r="T680">
        <v>0</v>
      </c>
      <c r="V680">
        <v>34.741</v>
      </c>
      <c r="W680">
        <f t="shared" si="43"/>
        <v>16.5991</v>
      </c>
      <c r="X680">
        <v>0</v>
      </c>
    </row>
    <row r="681" spans="2:24" x14ac:dyDescent="0.2">
      <c r="B681">
        <v>37.392000000000003</v>
      </c>
      <c r="C681">
        <v>-15.680999999999999</v>
      </c>
      <c r="D681">
        <v>87.18</v>
      </c>
      <c r="E681">
        <v>32.947000000000003</v>
      </c>
      <c r="J681">
        <v>37.392000000000003</v>
      </c>
      <c r="K681">
        <f t="shared" si="40"/>
        <v>19.252000000000002</v>
      </c>
      <c r="L681">
        <v>0</v>
      </c>
      <c r="N681">
        <v>-15.680999999999999</v>
      </c>
      <c r="O681">
        <f t="shared" si="41"/>
        <v>-33.820999999999998</v>
      </c>
      <c r="P681">
        <v>0</v>
      </c>
      <c r="R681">
        <v>87.18</v>
      </c>
      <c r="S681">
        <f t="shared" si="42"/>
        <v>69.040000000000006</v>
      </c>
      <c r="T681">
        <v>0</v>
      </c>
      <c r="V681">
        <v>32.947000000000003</v>
      </c>
      <c r="W681">
        <f t="shared" si="43"/>
        <v>14.805100000000003</v>
      </c>
      <c r="X681">
        <v>0</v>
      </c>
    </row>
    <row r="682" spans="2:24" x14ac:dyDescent="0.2">
      <c r="B682">
        <v>38.951999999999998</v>
      </c>
      <c r="C682">
        <v>-8.3063000000000002</v>
      </c>
      <c r="D682">
        <v>94.296999999999997</v>
      </c>
      <c r="E682">
        <v>28.273</v>
      </c>
      <c r="J682">
        <v>38.951999999999998</v>
      </c>
      <c r="K682">
        <f t="shared" si="40"/>
        <v>20.811999999999998</v>
      </c>
      <c r="L682">
        <v>0</v>
      </c>
      <c r="N682">
        <v>-8.3063000000000002</v>
      </c>
      <c r="O682">
        <f t="shared" si="41"/>
        <v>-26.446300000000001</v>
      </c>
      <c r="P682">
        <v>0</v>
      </c>
      <c r="R682">
        <v>94.296999999999997</v>
      </c>
      <c r="S682">
        <f t="shared" si="42"/>
        <v>76.156999999999996</v>
      </c>
      <c r="T682">
        <v>0</v>
      </c>
      <c r="V682">
        <v>28.273</v>
      </c>
      <c r="W682">
        <f t="shared" si="43"/>
        <v>10.1311</v>
      </c>
      <c r="X682">
        <v>0</v>
      </c>
    </row>
    <row r="683" spans="2:24" x14ac:dyDescent="0.2">
      <c r="B683">
        <v>45.777999999999999</v>
      </c>
      <c r="C683">
        <v>24.053000000000001</v>
      </c>
      <c r="D683">
        <v>96.572999999999993</v>
      </c>
      <c r="E683">
        <v>-23.164999999999999</v>
      </c>
      <c r="J683">
        <v>45.777999999999999</v>
      </c>
      <c r="K683">
        <f t="shared" si="40"/>
        <v>27.637999999999998</v>
      </c>
      <c r="L683">
        <v>0</v>
      </c>
      <c r="N683">
        <v>24.053000000000001</v>
      </c>
      <c r="O683">
        <f t="shared" si="41"/>
        <v>5.9130000000000003</v>
      </c>
      <c r="P683">
        <v>0</v>
      </c>
      <c r="R683">
        <v>96.572999999999993</v>
      </c>
      <c r="S683">
        <f t="shared" si="42"/>
        <v>78.432999999999993</v>
      </c>
      <c r="T683">
        <v>0</v>
      </c>
      <c r="V683">
        <v>-23.164999999999999</v>
      </c>
      <c r="W683">
        <f t="shared" si="43"/>
        <v>-41.306899999999999</v>
      </c>
      <c r="X683">
        <v>0</v>
      </c>
    </row>
    <row r="684" spans="2:24" x14ac:dyDescent="0.2">
      <c r="B684">
        <v>45.01</v>
      </c>
      <c r="C684">
        <v>66.775000000000006</v>
      </c>
      <c r="D684">
        <v>101.96</v>
      </c>
      <c r="E684">
        <v>-24.847999999999999</v>
      </c>
      <c r="J684">
        <v>45.01</v>
      </c>
      <c r="K684">
        <f t="shared" si="40"/>
        <v>26.869999999999997</v>
      </c>
      <c r="L684">
        <v>0</v>
      </c>
      <c r="N684">
        <v>66.775000000000006</v>
      </c>
      <c r="O684">
        <f t="shared" si="41"/>
        <v>48.635000000000005</v>
      </c>
      <c r="P684">
        <v>0</v>
      </c>
      <c r="R684">
        <v>101.96</v>
      </c>
      <c r="S684">
        <f t="shared" si="42"/>
        <v>83.82</v>
      </c>
      <c r="T684">
        <v>0</v>
      </c>
      <c r="V684">
        <v>-24.847999999999999</v>
      </c>
      <c r="W684">
        <f t="shared" si="43"/>
        <v>-42.989899999999999</v>
      </c>
      <c r="X684">
        <v>0</v>
      </c>
    </row>
    <row r="685" spans="2:24" x14ac:dyDescent="0.2">
      <c r="B685">
        <v>28.963999999999999</v>
      </c>
      <c r="C685">
        <v>59.274999999999999</v>
      </c>
      <c r="D685">
        <v>119.43</v>
      </c>
      <c r="E685">
        <v>-6.7721</v>
      </c>
      <c r="J685">
        <v>28.963999999999999</v>
      </c>
      <c r="K685">
        <f t="shared" si="40"/>
        <v>10.823999999999998</v>
      </c>
      <c r="L685">
        <v>0</v>
      </c>
      <c r="N685">
        <v>59.274999999999999</v>
      </c>
      <c r="O685">
        <f t="shared" si="41"/>
        <v>41.134999999999998</v>
      </c>
      <c r="P685">
        <v>0</v>
      </c>
      <c r="R685">
        <v>119.43</v>
      </c>
      <c r="S685">
        <f t="shared" si="42"/>
        <v>101.29</v>
      </c>
      <c r="T685">
        <v>0</v>
      </c>
      <c r="V685">
        <v>-6.7721</v>
      </c>
      <c r="W685">
        <f t="shared" si="43"/>
        <v>-24.914000000000001</v>
      </c>
      <c r="X685">
        <v>0</v>
      </c>
    </row>
    <row r="686" spans="2:24" x14ac:dyDescent="0.2">
      <c r="B686">
        <v>25.442</v>
      </c>
      <c r="C686">
        <v>58.77</v>
      </c>
      <c r="D686">
        <v>145.32</v>
      </c>
      <c r="E686">
        <v>-19.806000000000001</v>
      </c>
      <c r="J686">
        <v>25.442</v>
      </c>
      <c r="K686">
        <f t="shared" si="40"/>
        <v>7.3019999999999996</v>
      </c>
      <c r="L686">
        <v>0</v>
      </c>
      <c r="N686">
        <v>58.77</v>
      </c>
      <c r="O686">
        <f t="shared" si="41"/>
        <v>40.630000000000003</v>
      </c>
      <c r="P686">
        <v>0</v>
      </c>
      <c r="R686">
        <v>145.32</v>
      </c>
      <c r="S686">
        <f t="shared" si="42"/>
        <v>127.17999999999999</v>
      </c>
      <c r="T686">
        <v>0</v>
      </c>
      <c r="V686">
        <v>-19.806000000000001</v>
      </c>
      <c r="W686">
        <f t="shared" si="43"/>
        <v>-37.947900000000004</v>
      </c>
      <c r="X686">
        <v>0</v>
      </c>
    </row>
    <row r="687" spans="2:24" x14ac:dyDescent="0.2">
      <c r="B687">
        <v>37.866</v>
      </c>
      <c r="C687">
        <v>70.254999999999995</v>
      </c>
      <c r="D687">
        <v>149.72</v>
      </c>
      <c r="E687">
        <v>17.989999999999998</v>
      </c>
      <c r="J687">
        <v>37.866</v>
      </c>
      <c r="K687">
        <f t="shared" si="40"/>
        <v>19.725999999999999</v>
      </c>
      <c r="L687">
        <v>0</v>
      </c>
      <c r="N687">
        <v>70.254999999999995</v>
      </c>
      <c r="O687">
        <f t="shared" si="41"/>
        <v>52.114999999999995</v>
      </c>
      <c r="P687">
        <v>0</v>
      </c>
      <c r="R687">
        <v>149.72</v>
      </c>
      <c r="S687">
        <f t="shared" si="42"/>
        <v>131.57999999999998</v>
      </c>
      <c r="T687">
        <v>0</v>
      </c>
      <c r="V687">
        <v>17.989999999999998</v>
      </c>
      <c r="W687">
        <f t="shared" si="43"/>
        <v>-0.15190000000000126</v>
      </c>
      <c r="X687">
        <v>0</v>
      </c>
    </row>
    <row r="688" spans="2:24" x14ac:dyDescent="0.2">
      <c r="B688">
        <v>42.622</v>
      </c>
      <c r="C688">
        <v>71.256</v>
      </c>
      <c r="D688">
        <v>149.13999999999999</v>
      </c>
      <c r="E688">
        <v>39.659999999999997</v>
      </c>
      <c r="J688">
        <v>42.622</v>
      </c>
      <c r="K688">
        <f t="shared" si="40"/>
        <v>24.481999999999999</v>
      </c>
      <c r="L688">
        <v>0</v>
      </c>
      <c r="N688">
        <v>71.256</v>
      </c>
      <c r="O688">
        <f t="shared" si="41"/>
        <v>53.116</v>
      </c>
      <c r="P688">
        <v>0</v>
      </c>
      <c r="R688">
        <v>149.13999999999999</v>
      </c>
      <c r="S688">
        <f t="shared" si="42"/>
        <v>131</v>
      </c>
      <c r="T688">
        <v>0</v>
      </c>
      <c r="V688">
        <v>39.659999999999997</v>
      </c>
      <c r="W688">
        <f t="shared" si="43"/>
        <v>21.518099999999997</v>
      </c>
      <c r="X688">
        <v>0</v>
      </c>
    </row>
    <row r="689" spans="2:24" x14ac:dyDescent="0.2">
      <c r="B689">
        <v>42.890999999999998</v>
      </c>
      <c r="C689">
        <v>53.319000000000003</v>
      </c>
      <c r="D689">
        <v>147.93</v>
      </c>
      <c r="E689">
        <v>18.606999999999999</v>
      </c>
      <c r="J689">
        <v>42.890999999999998</v>
      </c>
      <c r="K689">
        <f t="shared" si="40"/>
        <v>24.750999999999998</v>
      </c>
      <c r="L689">
        <v>0</v>
      </c>
      <c r="N689">
        <v>53.319000000000003</v>
      </c>
      <c r="O689">
        <f t="shared" si="41"/>
        <v>35.179000000000002</v>
      </c>
      <c r="P689">
        <v>0</v>
      </c>
      <c r="R689">
        <v>147.93</v>
      </c>
      <c r="S689">
        <f t="shared" si="42"/>
        <v>129.79000000000002</v>
      </c>
      <c r="T689">
        <v>0</v>
      </c>
      <c r="V689">
        <v>18.606999999999999</v>
      </c>
      <c r="W689">
        <f t="shared" si="43"/>
        <v>0.46509999999999962</v>
      </c>
      <c r="X689">
        <v>0</v>
      </c>
    </row>
    <row r="690" spans="2:24" x14ac:dyDescent="0.2">
      <c r="B690">
        <v>37.866</v>
      </c>
      <c r="C690">
        <v>47.402000000000001</v>
      </c>
      <c r="D690">
        <v>150.57</v>
      </c>
      <c r="E690">
        <v>-37.548999999999999</v>
      </c>
      <c r="J690">
        <v>37.866</v>
      </c>
      <c r="K690">
        <f t="shared" si="40"/>
        <v>19.725999999999999</v>
      </c>
      <c r="L690">
        <v>0</v>
      </c>
      <c r="N690">
        <v>47.402000000000001</v>
      </c>
      <c r="O690">
        <f t="shared" si="41"/>
        <v>29.262</v>
      </c>
      <c r="P690">
        <v>0</v>
      </c>
      <c r="R690">
        <v>150.57</v>
      </c>
      <c r="S690">
        <f t="shared" si="42"/>
        <v>132.43</v>
      </c>
      <c r="T690">
        <v>0</v>
      </c>
      <c r="V690">
        <v>-37.548999999999999</v>
      </c>
      <c r="W690">
        <f t="shared" si="43"/>
        <v>-55.690899999999999</v>
      </c>
      <c r="X690">
        <v>0</v>
      </c>
    </row>
    <row r="691" spans="2:24" x14ac:dyDescent="0.2">
      <c r="B691">
        <v>30.408000000000001</v>
      </c>
      <c r="C691">
        <v>53.517000000000003</v>
      </c>
      <c r="D691">
        <v>147.15</v>
      </c>
      <c r="E691">
        <v>-43.082999999999998</v>
      </c>
      <c r="J691">
        <v>30.408000000000001</v>
      </c>
      <c r="K691">
        <f t="shared" si="40"/>
        <v>12.268000000000001</v>
      </c>
      <c r="L691">
        <v>0</v>
      </c>
      <c r="N691">
        <v>53.517000000000003</v>
      </c>
      <c r="O691">
        <f t="shared" si="41"/>
        <v>35.377000000000002</v>
      </c>
      <c r="P691">
        <v>0</v>
      </c>
      <c r="R691">
        <v>147.15</v>
      </c>
      <c r="S691">
        <f t="shared" si="42"/>
        <v>129.01</v>
      </c>
      <c r="T691">
        <v>0</v>
      </c>
      <c r="V691">
        <v>-43.082999999999998</v>
      </c>
      <c r="W691">
        <f t="shared" si="43"/>
        <v>-61.224899999999998</v>
      </c>
      <c r="X691">
        <v>0</v>
      </c>
    </row>
    <row r="692" spans="2:24" x14ac:dyDescent="0.2">
      <c r="B692">
        <v>19.600999999999999</v>
      </c>
      <c r="C692">
        <v>62.08</v>
      </c>
      <c r="D692">
        <v>136.65</v>
      </c>
      <c r="E692">
        <v>-20.940999999999999</v>
      </c>
      <c r="J692">
        <v>19.600999999999999</v>
      </c>
      <c r="K692">
        <f t="shared" si="40"/>
        <v>1.4609999999999985</v>
      </c>
      <c r="L692">
        <v>0</v>
      </c>
      <c r="N692">
        <v>62.08</v>
      </c>
      <c r="O692">
        <f t="shared" si="41"/>
        <v>43.94</v>
      </c>
      <c r="P692">
        <v>0</v>
      </c>
      <c r="R692">
        <v>136.65</v>
      </c>
      <c r="S692">
        <f t="shared" si="42"/>
        <v>118.51</v>
      </c>
      <c r="T692">
        <v>0</v>
      </c>
      <c r="V692">
        <v>-20.940999999999999</v>
      </c>
      <c r="W692">
        <f t="shared" si="43"/>
        <v>-39.082899999999995</v>
      </c>
      <c r="X692">
        <v>0</v>
      </c>
    </row>
    <row r="693" spans="2:24" x14ac:dyDescent="0.2">
      <c r="B693">
        <v>7.5114000000000001</v>
      </c>
      <c r="C693">
        <v>69.686999999999998</v>
      </c>
      <c r="D693">
        <v>129.01</v>
      </c>
      <c r="E693">
        <v>-13.521000000000001</v>
      </c>
      <c r="J693">
        <v>7.5114000000000001</v>
      </c>
      <c r="K693">
        <f t="shared" si="40"/>
        <v>-10.6286</v>
      </c>
      <c r="L693">
        <v>0</v>
      </c>
      <c r="N693">
        <v>69.686999999999998</v>
      </c>
      <c r="O693">
        <f t="shared" si="41"/>
        <v>51.546999999999997</v>
      </c>
      <c r="P693">
        <v>0</v>
      </c>
      <c r="R693">
        <v>129.01</v>
      </c>
      <c r="S693">
        <f t="shared" si="42"/>
        <v>110.86999999999999</v>
      </c>
      <c r="T693">
        <v>0</v>
      </c>
      <c r="V693">
        <v>-13.521000000000001</v>
      </c>
      <c r="W693">
        <f t="shared" si="43"/>
        <v>-31.6629</v>
      </c>
      <c r="X693">
        <v>0</v>
      </c>
    </row>
    <row r="694" spans="2:24" x14ac:dyDescent="0.2">
      <c r="B694">
        <v>4.1803999999999997</v>
      </c>
      <c r="C694">
        <v>73.593999999999994</v>
      </c>
      <c r="D694">
        <v>131.61000000000001</v>
      </c>
      <c r="E694">
        <v>-5.1978999999999997</v>
      </c>
      <c r="J694">
        <v>4.1803999999999997</v>
      </c>
      <c r="K694">
        <f t="shared" si="40"/>
        <v>-13.959600000000002</v>
      </c>
      <c r="L694">
        <v>0</v>
      </c>
      <c r="N694">
        <v>73.593999999999994</v>
      </c>
      <c r="O694">
        <f t="shared" si="41"/>
        <v>55.453999999999994</v>
      </c>
      <c r="P694">
        <v>0</v>
      </c>
      <c r="R694">
        <v>131.61000000000001</v>
      </c>
      <c r="S694">
        <f t="shared" si="42"/>
        <v>113.47000000000001</v>
      </c>
      <c r="T694">
        <v>0</v>
      </c>
      <c r="V694">
        <v>-5.1978999999999997</v>
      </c>
      <c r="W694">
        <f t="shared" si="43"/>
        <v>-23.3398</v>
      </c>
      <c r="X694">
        <v>0</v>
      </c>
    </row>
    <row r="695" spans="2:24" x14ac:dyDescent="0.2">
      <c r="B695">
        <v>4.7102000000000004</v>
      </c>
      <c r="C695">
        <v>71.251999999999995</v>
      </c>
      <c r="D695">
        <v>132.51</v>
      </c>
      <c r="E695">
        <v>8.0768000000000004</v>
      </c>
      <c r="J695">
        <v>4.7102000000000004</v>
      </c>
      <c r="K695">
        <f t="shared" si="40"/>
        <v>-13.4298</v>
      </c>
      <c r="L695">
        <v>0</v>
      </c>
      <c r="N695">
        <v>71.251999999999995</v>
      </c>
      <c r="O695">
        <f t="shared" si="41"/>
        <v>53.111999999999995</v>
      </c>
      <c r="P695">
        <v>0</v>
      </c>
      <c r="R695">
        <v>132.51</v>
      </c>
      <c r="S695">
        <f t="shared" si="42"/>
        <v>114.36999999999999</v>
      </c>
      <c r="T695">
        <v>0</v>
      </c>
      <c r="V695">
        <v>8.0768000000000004</v>
      </c>
      <c r="W695">
        <f t="shared" si="43"/>
        <v>-10.065099999999999</v>
      </c>
      <c r="X695">
        <v>0</v>
      </c>
    </row>
    <row r="696" spans="2:24" x14ac:dyDescent="0.2">
      <c r="B696">
        <v>8.9403000000000006</v>
      </c>
      <c r="C696">
        <v>63.52</v>
      </c>
      <c r="D696">
        <v>134.56</v>
      </c>
      <c r="E696">
        <v>39.090000000000003</v>
      </c>
      <c r="J696">
        <v>8.9403000000000006</v>
      </c>
      <c r="K696">
        <f t="shared" si="40"/>
        <v>-9.1997</v>
      </c>
      <c r="L696">
        <v>0</v>
      </c>
      <c r="N696">
        <v>63.52</v>
      </c>
      <c r="O696">
        <f t="shared" si="41"/>
        <v>45.38</v>
      </c>
      <c r="P696">
        <v>0</v>
      </c>
      <c r="R696">
        <v>134.56</v>
      </c>
      <c r="S696">
        <f t="shared" si="42"/>
        <v>116.42</v>
      </c>
      <c r="T696">
        <v>0</v>
      </c>
      <c r="V696">
        <v>39.090000000000003</v>
      </c>
      <c r="W696">
        <f t="shared" si="43"/>
        <v>20.948100000000004</v>
      </c>
      <c r="X696">
        <v>0</v>
      </c>
    </row>
    <row r="697" spans="2:24" x14ac:dyDescent="0.2">
      <c r="B697">
        <v>14.760999999999999</v>
      </c>
      <c r="C697">
        <v>39.155000000000001</v>
      </c>
      <c r="D697">
        <v>141.78</v>
      </c>
      <c r="E697">
        <v>53.09</v>
      </c>
      <c r="J697">
        <v>14.760999999999999</v>
      </c>
      <c r="K697">
        <f t="shared" si="40"/>
        <v>-3.3790000000000013</v>
      </c>
      <c r="L697">
        <v>0</v>
      </c>
      <c r="N697">
        <v>39.155000000000001</v>
      </c>
      <c r="O697">
        <f t="shared" si="41"/>
        <v>21.015000000000001</v>
      </c>
      <c r="P697">
        <v>0</v>
      </c>
      <c r="R697">
        <v>141.78</v>
      </c>
      <c r="S697">
        <f t="shared" si="42"/>
        <v>123.64</v>
      </c>
      <c r="T697">
        <v>0</v>
      </c>
      <c r="V697">
        <v>53.09</v>
      </c>
      <c r="W697">
        <f t="shared" si="43"/>
        <v>34.948100000000004</v>
      </c>
      <c r="X697">
        <v>0</v>
      </c>
    </row>
    <row r="698" spans="2:24" x14ac:dyDescent="0.2">
      <c r="B698">
        <v>24.091000000000001</v>
      </c>
      <c r="C698">
        <v>24.353000000000002</v>
      </c>
      <c r="D698">
        <v>143.09</v>
      </c>
      <c r="E698">
        <v>69.578999999999994</v>
      </c>
      <c r="J698">
        <v>24.091000000000001</v>
      </c>
      <c r="K698">
        <f t="shared" si="40"/>
        <v>5.9510000000000005</v>
      </c>
      <c r="L698">
        <v>0</v>
      </c>
      <c r="N698">
        <v>24.353000000000002</v>
      </c>
      <c r="O698">
        <f t="shared" si="41"/>
        <v>6.213000000000001</v>
      </c>
      <c r="P698">
        <v>0</v>
      </c>
      <c r="R698">
        <v>143.09</v>
      </c>
      <c r="S698">
        <f t="shared" si="42"/>
        <v>124.95</v>
      </c>
      <c r="T698">
        <v>0</v>
      </c>
      <c r="V698">
        <v>69.578999999999994</v>
      </c>
      <c r="W698">
        <f t="shared" si="43"/>
        <v>51.437099999999994</v>
      </c>
      <c r="X698">
        <v>0</v>
      </c>
    </row>
    <row r="699" spans="2:24" x14ac:dyDescent="0.2">
      <c r="B699">
        <v>17.638000000000002</v>
      </c>
      <c r="C699">
        <v>25.597999999999999</v>
      </c>
      <c r="D699">
        <v>146.18</v>
      </c>
      <c r="E699">
        <v>24.629000000000001</v>
      </c>
      <c r="J699">
        <v>17.638000000000002</v>
      </c>
      <c r="K699">
        <f t="shared" si="40"/>
        <v>-0.50199999999999889</v>
      </c>
      <c r="L699">
        <v>0</v>
      </c>
      <c r="N699">
        <v>25.597999999999999</v>
      </c>
      <c r="O699">
        <f t="shared" si="41"/>
        <v>7.4579999999999984</v>
      </c>
      <c r="P699">
        <v>0</v>
      </c>
      <c r="R699">
        <v>146.18</v>
      </c>
      <c r="S699">
        <f t="shared" si="42"/>
        <v>128.04000000000002</v>
      </c>
      <c r="T699">
        <v>0</v>
      </c>
      <c r="V699">
        <v>24.629000000000001</v>
      </c>
      <c r="W699">
        <f t="shared" si="43"/>
        <v>6.4871000000000016</v>
      </c>
      <c r="X699">
        <v>0</v>
      </c>
    </row>
    <row r="700" spans="2:24" x14ac:dyDescent="0.2">
      <c r="B700">
        <v>16.050999999999998</v>
      </c>
      <c r="C700">
        <v>25.817</v>
      </c>
      <c r="D700">
        <v>140.36000000000001</v>
      </c>
      <c r="E700">
        <v>12.358000000000001</v>
      </c>
      <c r="J700">
        <v>16.050999999999998</v>
      </c>
      <c r="K700">
        <f t="shared" si="40"/>
        <v>-2.0890000000000022</v>
      </c>
      <c r="L700">
        <v>0</v>
      </c>
      <c r="N700">
        <v>25.817</v>
      </c>
      <c r="O700">
        <f t="shared" si="41"/>
        <v>7.6769999999999996</v>
      </c>
      <c r="P700">
        <v>0</v>
      </c>
      <c r="R700">
        <v>140.36000000000001</v>
      </c>
      <c r="S700">
        <f t="shared" si="42"/>
        <v>122.22000000000001</v>
      </c>
      <c r="T700">
        <v>0</v>
      </c>
      <c r="V700">
        <v>12.358000000000001</v>
      </c>
      <c r="W700">
        <f t="shared" si="43"/>
        <v>-5.7838999999999992</v>
      </c>
      <c r="X700">
        <v>0</v>
      </c>
    </row>
    <row r="701" spans="2:24" x14ac:dyDescent="0.2">
      <c r="B701">
        <v>0.23863999999999999</v>
      </c>
      <c r="C701">
        <v>39.591999999999999</v>
      </c>
      <c r="D701">
        <v>106.16</v>
      </c>
      <c r="E701">
        <v>8.1081000000000003</v>
      </c>
      <c r="J701">
        <v>0.23863999999999999</v>
      </c>
      <c r="K701">
        <f t="shared" si="40"/>
        <v>-17.90136</v>
      </c>
      <c r="L701">
        <v>0</v>
      </c>
      <c r="N701">
        <v>39.591999999999999</v>
      </c>
      <c r="O701">
        <f t="shared" si="41"/>
        <v>21.451999999999998</v>
      </c>
      <c r="P701">
        <v>0</v>
      </c>
      <c r="R701">
        <v>106.16</v>
      </c>
      <c r="S701">
        <f t="shared" si="42"/>
        <v>88.02</v>
      </c>
      <c r="T701">
        <v>0</v>
      </c>
      <c r="V701">
        <v>8.1081000000000003</v>
      </c>
      <c r="W701">
        <f t="shared" si="43"/>
        <v>-10.033799999999999</v>
      </c>
      <c r="X701">
        <v>0</v>
      </c>
    </row>
    <row r="702" spans="2:24" x14ac:dyDescent="0.2">
      <c r="B702">
        <v>-12.788</v>
      </c>
      <c r="C702">
        <v>17.134</v>
      </c>
      <c r="D702">
        <v>151.11000000000001</v>
      </c>
      <c r="E702">
        <v>9.2851999999999997</v>
      </c>
      <c r="J702">
        <v>-12.788</v>
      </c>
      <c r="K702">
        <f t="shared" si="40"/>
        <v>-30.928000000000001</v>
      </c>
      <c r="L702">
        <v>0</v>
      </c>
      <c r="N702">
        <v>17.134</v>
      </c>
      <c r="O702">
        <f t="shared" si="41"/>
        <v>-1.0060000000000002</v>
      </c>
      <c r="P702">
        <v>0</v>
      </c>
      <c r="R702">
        <v>151.11000000000001</v>
      </c>
      <c r="S702">
        <f t="shared" si="42"/>
        <v>132.97000000000003</v>
      </c>
      <c r="T702">
        <v>0</v>
      </c>
      <c r="V702">
        <v>9.2851999999999997</v>
      </c>
      <c r="W702">
        <f t="shared" si="43"/>
        <v>-8.8567</v>
      </c>
      <c r="X702">
        <v>0</v>
      </c>
    </row>
    <row r="703" spans="2:24" x14ac:dyDescent="0.2">
      <c r="B703">
        <v>-9.3580000000000005</v>
      </c>
      <c r="C703">
        <v>18.390999999999998</v>
      </c>
      <c r="D703">
        <v>145.22</v>
      </c>
      <c r="E703">
        <v>20.361000000000001</v>
      </c>
      <c r="J703">
        <v>-9.3580000000000005</v>
      </c>
      <c r="K703">
        <f t="shared" si="40"/>
        <v>-27.498000000000001</v>
      </c>
      <c r="L703">
        <v>0</v>
      </c>
      <c r="N703">
        <v>18.390999999999998</v>
      </c>
      <c r="O703">
        <f t="shared" si="41"/>
        <v>0.25099999999999767</v>
      </c>
      <c r="P703">
        <v>0</v>
      </c>
      <c r="R703">
        <v>145.22</v>
      </c>
      <c r="S703">
        <f t="shared" si="42"/>
        <v>127.08</v>
      </c>
      <c r="T703">
        <v>0</v>
      </c>
      <c r="V703">
        <v>20.361000000000001</v>
      </c>
      <c r="W703">
        <f t="shared" si="43"/>
        <v>2.219100000000001</v>
      </c>
      <c r="X703">
        <v>0</v>
      </c>
    </row>
    <row r="704" spans="2:24" x14ac:dyDescent="0.2">
      <c r="B704">
        <v>-10.301</v>
      </c>
      <c r="C704">
        <v>21.183</v>
      </c>
      <c r="D704">
        <v>159.49</v>
      </c>
      <c r="E704">
        <v>25.91</v>
      </c>
      <c r="J704">
        <v>-10.301</v>
      </c>
      <c r="K704">
        <f t="shared" si="40"/>
        <v>-28.441000000000003</v>
      </c>
      <c r="L704">
        <v>0</v>
      </c>
      <c r="N704">
        <v>21.183</v>
      </c>
      <c r="O704">
        <f t="shared" si="41"/>
        <v>3.0429999999999993</v>
      </c>
      <c r="P704">
        <v>0</v>
      </c>
      <c r="R704">
        <v>159.49</v>
      </c>
      <c r="S704">
        <f t="shared" si="42"/>
        <v>141.35000000000002</v>
      </c>
      <c r="T704">
        <v>0</v>
      </c>
      <c r="V704">
        <v>25.91</v>
      </c>
      <c r="W704">
        <f t="shared" si="43"/>
        <v>7.7681000000000004</v>
      </c>
      <c r="X704">
        <v>0</v>
      </c>
    </row>
    <row r="705" spans="2:24" x14ac:dyDescent="0.2">
      <c r="B705">
        <v>-8.9019999999999992</v>
      </c>
      <c r="C705">
        <v>26.356000000000002</v>
      </c>
      <c r="D705">
        <v>154.15</v>
      </c>
      <c r="E705">
        <v>27.792000000000002</v>
      </c>
      <c r="J705">
        <v>-8.9019999999999992</v>
      </c>
      <c r="K705">
        <f t="shared" si="40"/>
        <v>-27.042000000000002</v>
      </c>
      <c r="L705">
        <v>0</v>
      </c>
      <c r="N705">
        <v>26.356000000000002</v>
      </c>
      <c r="O705">
        <f t="shared" si="41"/>
        <v>8.2160000000000011</v>
      </c>
      <c r="P705">
        <v>0</v>
      </c>
      <c r="R705">
        <v>154.15</v>
      </c>
      <c r="S705">
        <f t="shared" si="42"/>
        <v>136.01</v>
      </c>
      <c r="T705">
        <v>0</v>
      </c>
      <c r="V705">
        <v>27.792000000000002</v>
      </c>
      <c r="W705">
        <f t="shared" si="43"/>
        <v>9.6501000000000019</v>
      </c>
      <c r="X705">
        <v>0</v>
      </c>
    </row>
    <row r="706" spans="2:24" x14ac:dyDescent="0.2">
      <c r="B706">
        <v>-6.9729999999999999</v>
      </c>
      <c r="C706">
        <v>21.22</v>
      </c>
      <c r="D706">
        <v>135.4</v>
      </c>
      <c r="E706">
        <v>35.728999999999999</v>
      </c>
      <c r="J706">
        <v>-6.9729999999999999</v>
      </c>
      <c r="K706">
        <f t="shared" si="40"/>
        <v>-25.113</v>
      </c>
      <c r="L706">
        <v>0</v>
      </c>
      <c r="N706">
        <v>21.22</v>
      </c>
      <c r="O706">
        <f t="shared" si="41"/>
        <v>3.0799999999999983</v>
      </c>
      <c r="P706">
        <v>0</v>
      </c>
      <c r="R706">
        <v>135.4</v>
      </c>
      <c r="S706">
        <f t="shared" si="42"/>
        <v>117.26</v>
      </c>
      <c r="T706">
        <v>0</v>
      </c>
      <c r="V706">
        <v>35.728999999999999</v>
      </c>
      <c r="W706">
        <f t="shared" si="43"/>
        <v>17.5871</v>
      </c>
      <c r="X706">
        <v>0</v>
      </c>
    </row>
    <row r="707" spans="2:24" x14ac:dyDescent="0.2">
      <c r="B707">
        <v>6.4560000000000004</v>
      </c>
      <c r="C707">
        <v>22.556000000000001</v>
      </c>
      <c r="D707">
        <v>129.88999999999999</v>
      </c>
      <c r="E707">
        <v>63.960999999999999</v>
      </c>
      <c r="J707">
        <v>6.4560000000000004</v>
      </c>
      <c r="K707">
        <f t="shared" si="40"/>
        <v>-11.684000000000001</v>
      </c>
      <c r="L707">
        <v>0</v>
      </c>
      <c r="N707">
        <v>22.556000000000001</v>
      </c>
      <c r="O707">
        <f t="shared" si="41"/>
        <v>4.4160000000000004</v>
      </c>
      <c r="P707">
        <v>0</v>
      </c>
      <c r="R707">
        <v>129.88999999999999</v>
      </c>
      <c r="S707">
        <f t="shared" si="42"/>
        <v>111.74999999999999</v>
      </c>
      <c r="T707">
        <v>0</v>
      </c>
      <c r="V707">
        <v>63.960999999999999</v>
      </c>
      <c r="W707">
        <f t="shared" si="43"/>
        <v>45.819099999999999</v>
      </c>
      <c r="X707">
        <v>0</v>
      </c>
    </row>
    <row r="708" spans="2:24" x14ac:dyDescent="0.2">
      <c r="B708">
        <v>11.641999999999999</v>
      </c>
      <c r="C708">
        <v>19.134</v>
      </c>
      <c r="D708">
        <v>130.71</v>
      </c>
      <c r="E708">
        <v>81.706999999999994</v>
      </c>
      <c r="J708">
        <v>11.641999999999999</v>
      </c>
      <c r="K708">
        <f t="shared" ref="K708:K771" si="44">J708-18.14</f>
        <v>-6.4980000000000011</v>
      </c>
      <c r="L708">
        <v>0</v>
      </c>
      <c r="N708">
        <v>19.134</v>
      </c>
      <c r="O708">
        <f t="shared" ref="O708:O771" si="45">N708-18.14</f>
        <v>0.99399999999999977</v>
      </c>
      <c r="P708">
        <v>0</v>
      </c>
      <c r="R708">
        <v>130.71</v>
      </c>
      <c r="S708">
        <f t="shared" ref="S708:S771" si="46">R708-18.14</f>
        <v>112.57000000000001</v>
      </c>
      <c r="T708">
        <v>0</v>
      </c>
      <c r="V708">
        <v>81.706999999999994</v>
      </c>
      <c r="W708">
        <f t="shared" ref="W708:W771" si="47">V708-18.1419</f>
        <v>63.565099999999994</v>
      </c>
      <c r="X708">
        <v>0</v>
      </c>
    </row>
    <row r="709" spans="2:24" x14ac:dyDescent="0.2">
      <c r="B709">
        <v>4.7884000000000002</v>
      </c>
      <c r="C709">
        <v>23.911000000000001</v>
      </c>
      <c r="D709">
        <v>128.01</v>
      </c>
      <c r="E709">
        <v>78.622</v>
      </c>
      <c r="J709">
        <v>4.7884000000000002</v>
      </c>
      <c r="K709">
        <f t="shared" si="44"/>
        <v>-13.351600000000001</v>
      </c>
      <c r="L709">
        <v>0</v>
      </c>
      <c r="N709">
        <v>23.911000000000001</v>
      </c>
      <c r="O709">
        <f t="shared" si="45"/>
        <v>5.7710000000000008</v>
      </c>
      <c r="P709">
        <v>0</v>
      </c>
      <c r="R709">
        <v>128.01</v>
      </c>
      <c r="S709">
        <f t="shared" si="46"/>
        <v>109.86999999999999</v>
      </c>
      <c r="T709">
        <v>0</v>
      </c>
      <c r="V709">
        <v>78.622</v>
      </c>
      <c r="W709">
        <f t="shared" si="47"/>
        <v>60.4801</v>
      </c>
      <c r="X709">
        <v>0</v>
      </c>
    </row>
    <row r="710" spans="2:24" x14ac:dyDescent="0.2">
      <c r="B710">
        <v>1.3438000000000001</v>
      </c>
      <c r="C710">
        <v>29.077000000000002</v>
      </c>
      <c r="D710">
        <v>127.42</v>
      </c>
      <c r="E710">
        <v>65.444000000000003</v>
      </c>
      <c r="J710">
        <v>1.3438000000000001</v>
      </c>
      <c r="K710">
        <f t="shared" si="44"/>
        <v>-16.796199999999999</v>
      </c>
      <c r="L710">
        <v>0</v>
      </c>
      <c r="N710">
        <v>29.077000000000002</v>
      </c>
      <c r="O710">
        <f t="shared" si="45"/>
        <v>10.937000000000001</v>
      </c>
      <c r="P710">
        <v>0</v>
      </c>
      <c r="R710">
        <v>127.42</v>
      </c>
      <c r="S710">
        <f t="shared" si="46"/>
        <v>109.28</v>
      </c>
      <c r="T710">
        <v>0</v>
      </c>
      <c r="V710">
        <v>65.444000000000003</v>
      </c>
      <c r="W710">
        <f t="shared" si="47"/>
        <v>47.302100000000003</v>
      </c>
      <c r="X710">
        <v>0</v>
      </c>
    </row>
    <row r="711" spans="2:24" x14ac:dyDescent="0.2">
      <c r="B711">
        <v>-8.2202000000000002</v>
      </c>
      <c r="C711">
        <v>38.07</v>
      </c>
      <c r="D711">
        <v>132.46</v>
      </c>
      <c r="E711">
        <v>40.444000000000003</v>
      </c>
      <c r="J711">
        <v>-8.2202000000000002</v>
      </c>
      <c r="K711">
        <f t="shared" si="44"/>
        <v>-26.360199999999999</v>
      </c>
      <c r="L711">
        <v>0</v>
      </c>
      <c r="N711">
        <v>38.07</v>
      </c>
      <c r="O711">
        <f t="shared" si="45"/>
        <v>19.93</v>
      </c>
      <c r="P711">
        <v>0</v>
      </c>
      <c r="R711">
        <v>132.46</v>
      </c>
      <c r="S711">
        <f t="shared" si="46"/>
        <v>114.32000000000001</v>
      </c>
      <c r="T711">
        <v>0</v>
      </c>
      <c r="V711">
        <v>40.444000000000003</v>
      </c>
      <c r="W711">
        <f t="shared" si="47"/>
        <v>22.302100000000003</v>
      </c>
      <c r="X711">
        <v>0</v>
      </c>
    </row>
    <row r="712" spans="2:24" x14ac:dyDescent="0.2">
      <c r="B712">
        <v>-10.657999999999999</v>
      </c>
      <c r="C712">
        <v>40.073</v>
      </c>
      <c r="D712">
        <v>138.54</v>
      </c>
      <c r="E712">
        <v>34.905999999999999</v>
      </c>
      <c r="J712">
        <v>-10.657999999999999</v>
      </c>
      <c r="K712">
        <f t="shared" si="44"/>
        <v>-28.798000000000002</v>
      </c>
      <c r="L712">
        <v>0</v>
      </c>
      <c r="N712">
        <v>40.073</v>
      </c>
      <c r="O712">
        <f t="shared" si="45"/>
        <v>21.933</v>
      </c>
      <c r="P712">
        <v>0</v>
      </c>
      <c r="R712">
        <v>138.54</v>
      </c>
      <c r="S712">
        <f t="shared" si="46"/>
        <v>120.39999999999999</v>
      </c>
      <c r="T712">
        <v>0</v>
      </c>
      <c r="V712">
        <v>34.905999999999999</v>
      </c>
      <c r="W712">
        <f t="shared" si="47"/>
        <v>16.764099999999999</v>
      </c>
      <c r="X712">
        <v>0</v>
      </c>
    </row>
    <row r="713" spans="2:24" x14ac:dyDescent="0.2">
      <c r="B713">
        <v>-11.182</v>
      </c>
      <c r="C713">
        <v>15.441000000000001</v>
      </c>
      <c r="D713">
        <v>136.16</v>
      </c>
      <c r="E713">
        <v>45.103000000000002</v>
      </c>
      <c r="J713">
        <v>-11.182</v>
      </c>
      <c r="K713">
        <f t="shared" si="44"/>
        <v>-29.322000000000003</v>
      </c>
      <c r="L713">
        <v>0</v>
      </c>
      <c r="N713">
        <v>15.441000000000001</v>
      </c>
      <c r="O713">
        <f t="shared" si="45"/>
        <v>-2.6989999999999998</v>
      </c>
      <c r="P713">
        <v>0</v>
      </c>
      <c r="R713">
        <v>136.16</v>
      </c>
      <c r="S713">
        <f t="shared" si="46"/>
        <v>118.02</v>
      </c>
      <c r="T713">
        <v>0</v>
      </c>
      <c r="V713">
        <v>45.103000000000002</v>
      </c>
      <c r="W713">
        <f t="shared" si="47"/>
        <v>26.961100000000002</v>
      </c>
      <c r="X713">
        <v>0</v>
      </c>
    </row>
    <row r="714" spans="2:24" x14ac:dyDescent="0.2">
      <c r="B714">
        <v>-11.43</v>
      </c>
      <c r="C714">
        <v>-4.8281000000000001</v>
      </c>
      <c r="D714">
        <v>130.37</v>
      </c>
      <c r="E714">
        <v>53.671999999999997</v>
      </c>
      <c r="J714">
        <v>-11.43</v>
      </c>
      <c r="K714">
        <f t="shared" si="44"/>
        <v>-29.57</v>
      </c>
      <c r="L714">
        <v>0</v>
      </c>
      <c r="N714">
        <v>-4.8281000000000001</v>
      </c>
      <c r="O714">
        <f t="shared" si="45"/>
        <v>-22.9681</v>
      </c>
      <c r="P714">
        <v>0</v>
      </c>
      <c r="R714">
        <v>130.37</v>
      </c>
      <c r="S714">
        <f t="shared" si="46"/>
        <v>112.23</v>
      </c>
      <c r="T714">
        <v>0</v>
      </c>
      <c r="V714">
        <v>53.671999999999997</v>
      </c>
      <c r="W714">
        <f t="shared" si="47"/>
        <v>35.530099999999997</v>
      </c>
      <c r="X714">
        <v>0</v>
      </c>
    </row>
    <row r="715" spans="2:24" x14ac:dyDescent="0.2">
      <c r="B715">
        <v>-7.2415000000000003</v>
      </c>
      <c r="C715">
        <v>-5.4874999999999998</v>
      </c>
      <c r="D715">
        <v>117.94</v>
      </c>
      <c r="E715">
        <v>63.655999999999999</v>
      </c>
      <c r="J715">
        <v>-7.2415000000000003</v>
      </c>
      <c r="K715">
        <f t="shared" si="44"/>
        <v>-25.381500000000003</v>
      </c>
      <c r="L715">
        <v>0</v>
      </c>
      <c r="N715">
        <v>-5.4874999999999998</v>
      </c>
      <c r="O715">
        <f t="shared" si="45"/>
        <v>-23.627500000000001</v>
      </c>
      <c r="P715">
        <v>0</v>
      </c>
      <c r="R715">
        <v>117.94</v>
      </c>
      <c r="S715">
        <f t="shared" si="46"/>
        <v>99.8</v>
      </c>
      <c r="T715">
        <v>0</v>
      </c>
      <c r="V715">
        <v>63.655999999999999</v>
      </c>
      <c r="W715">
        <f t="shared" si="47"/>
        <v>45.514099999999999</v>
      </c>
      <c r="X715">
        <v>0</v>
      </c>
    </row>
    <row r="716" spans="2:24" x14ac:dyDescent="0.2">
      <c r="B716">
        <v>-7.3849</v>
      </c>
      <c r="C716">
        <v>-7.7062999999999997</v>
      </c>
      <c r="D716">
        <v>114.55</v>
      </c>
      <c r="E716">
        <v>97.257000000000005</v>
      </c>
      <c r="J716">
        <v>-7.3849</v>
      </c>
      <c r="K716">
        <f t="shared" si="44"/>
        <v>-25.524900000000002</v>
      </c>
      <c r="L716">
        <v>0</v>
      </c>
      <c r="N716">
        <v>-7.7062999999999997</v>
      </c>
      <c r="O716">
        <f t="shared" si="45"/>
        <v>-25.846299999999999</v>
      </c>
      <c r="P716">
        <v>0</v>
      </c>
      <c r="R716">
        <v>114.55</v>
      </c>
      <c r="S716">
        <f t="shared" si="46"/>
        <v>96.41</v>
      </c>
      <c r="T716">
        <v>0</v>
      </c>
      <c r="V716">
        <v>97.257000000000005</v>
      </c>
      <c r="W716">
        <f t="shared" si="47"/>
        <v>79.115100000000012</v>
      </c>
      <c r="X716">
        <v>0</v>
      </c>
    </row>
    <row r="717" spans="2:24" x14ac:dyDescent="0.2">
      <c r="B717">
        <v>-14.868</v>
      </c>
      <c r="C717">
        <v>-8.2344000000000008</v>
      </c>
      <c r="D717">
        <v>101.63</v>
      </c>
      <c r="E717">
        <v>97.055999999999997</v>
      </c>
      <c r="J717">
        <v>-14.868</v>
      </c>
      <c r="K717">
        <f t="shared" si="44"/>
        <v>-33.008000000000003</v>
      </c>
      <c r="L717">
        <v>0</v>
      </c>
      <c r="N717">
        <v>-8.2344000000000008</v>
      </c>
      <c r="O717">
        <f t="shared" si="45"/>
        <v>-26.374400000000001</v>
      </c>
      <c r="P717">
        <v>0</v>
      </c>
      <c r="R717">
        <v>101.63</v>
      </c>
      <c r="S717">
        <f t="shared" si="46"/>
        <v>83.49</v>
      </c>
      <c r="T717">
        <v>0</v>
      </c>
      <c r="V717">
        <v>97.055999999999997</v>
      </c>
      <c r="W717">
        <f t="shared" si="47"/>
        <v>78.914099999999991</v>
      </c>
      <c r="X717">
        <v>0</v>
      </c>
    </row>
    <row r="718" spans="2:24" x14ac:dyDescent="0.2">
      <c r="B718">
        <v>-33.026000000000003</v>
      </c>
      <c r="C718">
        <v>-3.8906000000000001</v>
      </c>
      <c r="D718">
        <v>99.430999999999997</v>
      </c>
      <c r="E718">
        <v>89.5</v>
      </c>
      <c r="J718">
        <v>-33.026000000000003</v>
      </c>
      <c r="K718">
        <f t="shared" si="44"/>
        <v>-51.166000000000004</v>
      </c>
      <c r="L718">
        <v>0</v>
      </c>
      <c r="N718">
        <v>-3.8906000000000001</v>
      </c>
      <c r="O718">
        <f t="shared" si="45"/>
        <v>-22.0306</v>
      </c>
      <c r="P718">
        <v>0</v>
      </c>
      <c r="R718">
        <v>99.430999999999997</v>
      </c>
      <c r="S718">
        <f t="shared" si="46"/>
        <v>81.290999999999997</v>
      </c>
      <c r="T718">
        <v>0</v>
      </c>
      <c r="V718">
        <v>89.5</v>
      </c>
      <c r="W718">
        <f t="shared" si="47"/>
        <v>71.358100000000007</v>
      </c>
      <c r="X718">
        <v>0</v>
      </c>
    </row>
    <row r="719" spans="2:24" x14ac:dyDescent="0.2">
      <c r="B719">
        <v>-34.162999999999997</v>
      </c>
      <c r="C719">
        <v>0.31874999999999998</v>
      </c>
      <c r="D719">
        <v>93.566000000000003</v>
      </c>
      <c r="E719">
        <v>80.534999999999997</v>
      </c>
      <c r="J719">
        <v>-34.162999999999997</v>
      </c>
      <c r="K719">
        <f t="shared" si="44"/>
        <v>-52.302999999999997</v>
      </c>
      <c r="L719">
        <v>0</v>
      </c>
      <c r="N719">
        <v>0.31874999999999998</v>
      </c>
      <c r="O719">
        <f t="shared" si="45"/>
        <v>-17.821249999999999</v>
      </c>
      <c r="P719">
        <v>0</v>
      </c>
      <c r="R719">
        <v>93.566000000000003</v>
      </c>
      <c r="S719">
        <f t="shared" si="46"/>
        <v>75.426000000000002</v>
      </c>
      <c r="T719">
        <v>0</v>
      </c>
      <c r="V719">
        <v>80.534999999999997</v>
      </c>
      <c r="W719">
        <f t="shared" si="47"/>
        <v>62.393099999999997</v>
      </c>
      <c r="X719">
        <v>0</v>
      </c>
    </row>
    <row r="720" spans="2:24" x14ac:dyDescent="0.2">
      <c r="B720">
        <v>-39.56</v>
      </c>
      <c r="C720">
        <v>6.8875000000000002</v>
      </c>
      <c r="D720">
        <v>77.616</v>
      </c>
      <c r="E720">
        <v>83.599000000000004</v>
      </c>
      <c r="J720">
        <v>-39.56</v>
      </c>
      <c r="K720">
        <f t="shared" si="44"/>
        <v>-57.7</v>
      </c>
      <c r="L720">
        <v>0</v>
      </c>
      <c r="N720">
        <v>6.8875000000000002</v>
      </c>
      <c r="O720">
        <f t="shared" si="45"/>
        <v>-11.252500000000001</v>
      </c>
      <c r="P720">
        <v>0</v>
      </c>
      <c r="R720">
        <v>77.616</v>
      </c>
      <c r="S720">
        <f t="shared" si="46"/>
        <v>59.475999999999999</v>
      </c>
      <c r="T720">
        <v>0</v>
      </c>
      <c r="V720">
        <v>83.599000000000004</v>
      </c>
      <c r="W720">
        <f t="shared" si="47"/>
        <v>65.457099999999997</v>
      </c>
      <c r="X720">
        <v>0</v>
      </c>
    </row>
    <row r="721" spans="2:24" x14ac:dyDescent="0.2">
      <c r="B721">
        <v>-44.491</v>
      </c>
      <c r="C721">
        <v>32.067</v>
      </c>
      <c r="D721">
        <v>62.774999999999999</v>
      </c>
      <c r="E721">
        <v>84.896000000000001</v>
      </c>
      <c r="J721">
        <v>-44.491</v>
      </c>
      <c r="K721">
        <f t="shared" si="44"/>
        <v>-62.631</v>
      </c>
      <c r="L721">
        <v>0</v>
      </c>
      <c r="N721">
        <v>32.067</v>
      </c>
      <c r="O721">
        <f t="shared" si="45"/>
        <v>13.927</v>
      </c>
      <c r="P721">
        <v>0</v>
      </c>
      <c r="R721">
        <v>62.774999999999999</v>
      </c>
      <c r="S721">
        <f t="shared" si="46"/>
        <v>44.634999999999998</v>
      </c>
      <c r="T721">
        <v>0</v>
      </c>
      <c r="V721">
        <v>84.896000000000001</v>
      </c>
      <c r="W721">
        <f t="shared" si="47"/>
        <v>66.754099999999994</v>
      </c>
      <c r="X721">
        <v>0</v>
      </c>
    </row>
    <row r="722" spans="2:24" x14ac:dyDescent="0.2">
      <c r="B722">
        <v>-53.436</v>
      </c>
      <c r="C722">
        <v>41.780999999999999</v>
      </c>
      <c r="D722">
        <v>68.58</v>
      </c>
      <c r="E722">
        <v>70.415000000000006</v>
      </c>
      <c r="J722">
        <v>-53.436</v>
      </c>
      <c r="K722">
        <f t="shared" si="44"/>
        <v>-71.575999999999993</v>
      </c>
      <c r="L722">
        <v>0</v>
      </c>
      <c r="N722">
        <v>41.780999999999999</v>
      </c>
      <c r="O722">
        <f t="shared" si="45"/>
        <v>23.640999999999998</v>
      </c>
      <c r="P722">
        <v>0</v>
      </c>
      <c r="R722">
        <v>68.58</v>
      </c>
      <c r="S722">
        <f t="shared" si="46"/>
        <v>50.44</v>
      </c>
      <c r="T722">
        <v>0</v>
      </c>
      <c r="V722">
        <v>70.415000000000006</v>
      </c>
      <c r="W722">
        <f t="shared" si="47"/>
        <v>52.273100000000007</v>
      </c>
      <c r="X722">
        <v>0</v>
      </c>
    </row>
    <row r="723" spans="2:24" x14ac:dyDescent="0.2">
      <c r="B723">
        <v>-87.27</v>
      </c>
      <c r="C723">
        <v>48.25</v>
      </c>
      <c r="D723">
        <v>66.563000000000002</v>
      </c>
      <c r="E723">
        <v>68.942999999999998</v>
      </c>
      <c r="J723">
        <v>-87.27</v>
      </c>
      <c r="K723">
        <f t="shared" si="44"/>
        <v>-105.41</v>
      </c>
      <c r="L723">
        <v>0</v>
      </c>
      <c r="N723">
        <v>48.25</v>
      </c>
      <c r="O723">
        <f t="shared" si="45"/>
        <v>30.11</v>
      </c>
      <c r="P723">
        <v>0</v>
      </c>
      <c r="R723">
        <v>66.563000000000002</v>
      </c>
      <c r="S723">
        <f t="shared" si="46"/>
        <v>48.423000000000002</v>
      </c>
      <c r="T723">
        <v>0</v>
      </c>
      <c r="V723">
        <v>68.942999999999998</v>
      </c>
      <c r="W723">
        <f t="shared" si="47"/>
        <v>50.801099999999998</v>
      </c>
      <c r="X723">
        <v>0</v>
      </c>
    </row>
    <row r="724" spans="2:24" x14ac:dyDescent="0.2">
      <c r="B724">
        <v>-100.54</v>
      </c>
      <c r="C724">
        <v>52.997999999999998</v>
      </c>
      <c r="D724">
        <v>58.35</v>
      </c>
      <c r="E724">
        <v>70.546000000000006</v>
      </c>
      <c r="J724">
        <v>-100.54</v>
      </c>
      <c r="K724">
        <f t="shared" si="44"/>
        <v>-118.68</v>
      </c>
      <c r="L724">
        <v>0</v>
      </c>
      <c r="N724">
        <v>52.997999999999998</v>
      </c>
      <c r="O724">
        <f t="shared" si="45"/>
        <v>34.857999999999997</v>
      </c>
      <c r="P724">
        <v>0</v>
      </c>
      <c r="R724">
        <v>58.35</v>
      </c>
      <c r="S724">
        <f t="shared" si="46"/>
        <v>40.21</v>
      </c>
      <c r="T724">
        <v>0</v>
      </c>
      <c r="V724">
        <v>70.546000000000006</v>
      </c>
      <c r="W724">
        <f t="shared" si="47"/>
        <v>52.404100000000007</v>
      </c>
      <c r="X724">
        <v>0</v>
      </c>
    </row>
    <row r="725" spans="2:24" x14ac:dyDescent="0.2">
      <c r="B725">
        <v>-107.9</v>
      </c>
      <c r="C725">
        <v>56.045000000000002</v>
      </c>
      <c r="D725">
        <v>74.418999999999997</v>
      </c>
      <c r="E725">
        <v>67.421999999999997</v>
      </c>
      <c r="J725">
        <v>-107.9</v>
      </c>
      <c r="K725">
        <f t="shared" si="44"/>
        <v>-126.04</v>
      </c>
      <c r="L725">
        <v>0</v>
      </c>
      <c r="N725">
        <v>56.045000000000002</v>
      </c>
      <c r="O725">
        <f t="shared" si="45"/>
        <v>37.905000000000001</v>
      </c>
      <c r="P725">
        <v>0</v>
      </c>
      <c r="R725">
        <v>74.418999999999997</v>
      </c>
      <c r="S725">
        <f t="shared" si="46"/>
        <v>56.278999999999996</v>
      </c>
      <c r="T725">
        <v>0</v>
      </c>
      <c r="V725">
        <v>67.421999999999997</v>
      </c>
      <c r="W725">
        <f t="shared" si="47"/>
        <v>49.280099999999997</v>
      </c>
      <c r="X725">
        <v>0</v>
      </c>
    </row>
    <row r="726" spans="2:24" x14ac:dyDescent="0.2">
      <c r="B726">
        <v>-99.135999999999996</v>
      </c>
      <c r="C726">
        <v>71.409000000000006</v>
      </c>
      <c r="D726">
        <v>84.878</v>
      </c>
      <c r="E726">
        <v>61.539000000000001</v>
      </c>
      <c r="J726">
        <v>-99.135999999999996</v>
      </c>
      <c r="K726">
        <f t="shared" si="44"/>
        <v>-117.276</v>
      </c>
      <c r="L726">
        <v>0</v>
      </c>
      <c r="N726">
        <v>71.409000000000006</v>
      </c>
      <c r="O726">
        <f t="shared" si="45"/>
        <v>53.269000000000005</v>
      </c>
      <c r="P726">
        <v>0</v>
      </c>
      <c r="R726">
        <v>84.878</v>
      </c>
      <c r="S726">
        <f t="shared" si="46"/>
        <v>66.738</v>
      </c>
      <c r="T726">
        <v>0</v>
      </c>
      <c r="V726">
        <v>61.539000000000001</v>
      </c>
      <c r="W726">
        <f t="shared" si="47"/>
        <v>43.397100000000002</v>
      </c>
      <c r="X726">
        <v>0</v>
      </c>
    </row>
    <row r="727" spans="2:24" x14ac:dyDescent="0.2">
      <c r="B727">
        <v>-102.26</v>
      </c>
      <c r="C727">
        <v>76.796999999999997</v>
      </c>
      <c r="D727">
        <v>82.230999999999995</v>
      </c>
      <c r="E727">
        <v>73.137</v>
      </c>
      <c r="J727">
        <v>-102.26</v>
      </c>
      <c r="K727">
        <f t="shared" si="44"/>
        <v>-120.4</v>
      </c>
      <c r="L727">
        <v>0</v>
      </c>
      <c r="N727">
        <v>76.796999999999997</v>
      </c>
      <c r="O727">
        <f t="shared" si="45"/>
        <v>58.656999999999996</v>
      </c>
      <c r="P727">
        <v>0</v>
      </c>
      <c r="R727">
        <v>82.230999999999995</v>
      </c>
      <c r="S727">
        <f t="shared" si="46"/>
        <v>64.090999999999994</v>
      </c>
      <c r="T727">
        <v>0</v>
      </c>
      <c r="V727">
        <v>73.137</v>
      </c>
      <c r="W727">
        <f t="shared" si="47"/>
        <v>54.995100000000001</v>
      </c>
      <c r="X727">
        <v>0</v>
      </c>
    </row>
    <row r="728" spans="2:24" x14ac:dyDescent="0.2">
      <c r="B728">
        <v>-100.66</v>
      </c>
      <c r="C728">
        <v>66.751999999999995</v>
      </c>
      <c r="D728">
        <v>82.016999999999996</v>
      </c>
      <c r="E728">
        <v>100.95</v>
      </c>
      <c r="J728">
        <v>-100.66</v>
      </c>
      <c r="K728">
        <f t="shared" si="44"/>
        <v>-118.8</v>
      </c>
      <c r="L728">
        <v>0</v>
      </c>
      <c r="N728">
        <v>66.751999999999995</v>
      </c>
      <c r="O728">
        <f t="shared" si="45"/>
        <v>48.611999999999995</v>
      </c>
      <c r="P728">
        <v>0</v>
      </c>
      <c r="R728">
        <v>82.016999999999996</v>
      </c>
      <c r="S728">
        <f t="shared" si="46"/>
        <v>63.876999999999995</v>
      </c>
      <c r="T728">
        <v>0</v>
      </c>
      <c r="V728">
        <v>100.95</v>
      </c>
      <c r="W728">
        <f t="shared" si="47"/>
        <v>82.808099999999996</v>
      </c>
      <c r="X728">
        <v>0</v>
      </c>
    </row>
    <row r="729" spans="2:24" x14ac:dyDescent="0.2">
      <c r="B729">
        <v>-106.8</v>
      </c>
      <c r="C729">
        <v>66.638999999999996</v>
      </c>
      <c r="D729">
        <v>78.915999999999997</v>
      </c>
      <c r="E729">
        <v>108.55</v>
      </c>
      <c r="J729">
        <v>-106.8</v>
      </c>
      <c r="K729">
        <f t="shared" si="44"/>
        <v>-124.94</v>
      </c>
      <c r="L729">
        <v>0</v>
      </c>
      <c r="N729">
        <v>66.638999999999996</v>
      </c>
      <c r="O729">
        <f t="shared" si="45"/>
        <v>48.498999999999995</v>
      </c>
      <c r="P729">
        <v>0</v>
      </c>
      <c r="R729">
        <v>78.915999999999997</v>
      </c>
      <c r="S729">
        <f t="shared" si="46"/>
        <v>60.775999999999996</v>
      </c>
      <c r="T729">
        <v>0</v>
      </c>
      <c r="V729">
        <v>108.55</v>
      </c>
      <c r="W729">
        <f t="shared" si="47"/>
        <v>90.40809999999999</v>
      </c>
      <c r="X729">
        <v>0</v>
      </c>
    </row>
    <row r="730" spans="2:24" x14ac:dyDescent="0.2">
      <c r="B730">
        <v>-101.46</v>
      </c>
      <c r="C730">
        <v>77.727999999999994</v>
      </c>
      <c r="D730">
        <v>84.366</v>
      </c>
      <c r="E730">
        <v>101.63</v>
      </c>
      <c r="J730">
        <v>-101.46</v>
      </c>
      <c r="K730">
        <f t="shared" si="44"/>
        <v>-119.6</v>
      </c>
      <c r="L730">
        <v>0</v>
      </c>
      <c r="N730">
        <v>77.727999999999994</v>
      </c>
      <c r="O730">
        <f t="shared" si="45"/>
        <v>59.587999999999994</v>
      </c>
      <c r="P730">
        <v>0</v>
      </c>
      <c r="R730">
        <v>84.366</v>
      </c>
      <c r="S730">
        <f t="shared" si="46"/>
        <v>66.225999999999999</v>
      </c>
      <c r="T730">
        <v>0</v>
      </c>
      <c r="V730">
        <v>101.63</v>
      </c>
      <c r="W730">
        <f t="shared" si="47"/>
        <v>83.488100000000003</v>
      </c>
      <c r="X730">
        <v>0</v>
      </c>
    </row>
    <row r="731" spans="2:24" x14ac:dyDescent="0.2">
      <c r="B731">
        <v>-105.8</v>
      </c>
      <c r="C731">
        <v>95.066999999999993</v>
      </c>
      <c r="D731">
        <v>85.384</v>
      </c>
      <c r="E731">
        <v>77.5</v>
      </c>
      <c r="J731">
        <v>-105.8</v>
      </c>
      <c r="K731">
        <f t="shared" si="44"/>
        <v>-123.94</v>
      </c>
      <c r="L731">
        <v>0</v>
      </c>
      <c r="N731">
        <v>95.066999999999993</v>
      </c>
      <c r="O731">
        <f t="shared" si="45"/>
        <v>76.926999999999992</v>
      </c>
      <c r="P731">
        <v>0</v>
      </c>
      <c r="R731">
        <v>85.384</v>
      </c>
      <c r="S731">
        <f t="shared" si="46"/>
        <v>67.244</v>
      </c>
      <c r="T731">
        <v>0</v>
      </c>
      <c r="V731">
        <v>77.5</v>
      </c>
      <c r="W731">
        <f t="shared" si="47"/>
        <v>59.3581</v>
      </c>
      <c r="X731">
        <v>0</v>
      </c>
    </row>
    <row r="732" spans="2:24" x14ac:dyDescent="0.2">
      <c r="B732">
        <v>-120.93</v>
      </c>
      <c r="C732">
        <v>81.403000000000006</v>
      </c>
      <c r="D732">
        <v>75.528000000000006</v>
      </c>
      <c r="E732">
        <v>49.703000000000003</v>
      </c>
      <c r="J732">
        <v>-120.93</v>
      </c>
      <c r="K732">
        <f t="shared" si="44"/>
        <v>-139.07</v>
      </c>
      <c r="L732">
        <v>0</v>
      </c>
      <c r="N732">
        <v>81.403000000000006</v>
      </c>
      <c r="O732">
        <f t="shared" si="45"/>
        <v>63.263000000000005</v>
      </c>
      <c r="P732">
        <v>0</v>
      </c>
      <c r="R732">
        <v>75.528000000000006</v>
      </c>
      <c r="S732">
        <f t="shared" si="46"/>
        <v>57.388000000000005</v>
      </c>
      <c r="T732">
        <v>0</v>
      </c>
      <c r="V732">
        <v>49.703000000000003</v>
      </c>
      <c r="W732">
        <f t="shared" si="47"/>
        <v>31.561100000000003</v>
      </c>
      <c r="X732">
        <v>0</v>
      </c>
    </row>
    <row r="733" spans="2:24" x14ac:dyDescent="0.2">
      <c r="B733">
        <v>-117.3</v>
      </c>
      <c r="C733">
        <v>74.941000000000003</v>
      </c>
      <c r="D733">
        <v>78.519000000000005</v>
      </c>
      <c r="E733">
        <v>-9.2395999999999994</v>
      </c>
      <c r="J733">
        <v>-117.3</v>
      </c>
      <c r="K733">
        <f t="shared" si="44"/>
        <v>-135.44</v>
      </c>
      <c r="L733">
        <v>0</v>
      </c>
      <c r="N733">
        <v>74.941000000000003</v>
      </c>
      <c r="O733">
        <f t="shared" si="45"/>
        <v>56.801000000000002</v>
      </c>
      <c r="P733">
        <v>0</v>
      </c>
      <c r="R733">
        <v>78.519000000000005</v>
      </c>
      <c r="S733">
        <f t="shared" si="46"/>
        <v>60.379000000000005</v>
      </c>
      <c r="T733">
        <v>0</v>
      </c>
      <c r="V733">
        <v>-9.2395999999999994</v>
      </c>
      <c r="W733">
        <f t="shared" si="47"/>
        <v>-27.381499999999999</v>
      </c>
      <c r="X733">
        <v>0</v>
      </c>
    </row>
    <row r="734" spans="2:24" x14ac:dyDescent="0.2">
      <c r="B734">
        <v>-116.69</v>
      </c>
      <c r="C734">
        <v>78.933999999999997</v>
      </c>
      <c r="D734">
        <v>72.605999999999995</v>
      </c>
      <c r="E734">
        <v>-15.243</v>
      </c>
      <c r="J734">
        <v>-116.69</v>
      </c>
      <c r="K734">
        <f t="shared" si="44"/>
        <v>-134.82999999999998</v>
      </c>
      <c r="L734">
        <v>0</v>
      </c>
      <c r="N734">
        <v>78.933999999999997</v>
      </c>
      <c r="O734">
        <f t="shared" si="45"/>
        <v>60.793999999999997</v>
      </c>
      <c r="P734">
        <v>0</v>
      </c>
      <c r="R734">
        <v>72.605999999999995</v>
      </c>
      <c r="S734">
        <f t="shared" si="46"/>
        <v>54.465999999999994</v>
      </c>
      <c r="T734">
        <v>0</v>
      </c>
      <c r="V734">
        <v>-15.243</v>
      </c>
      <c r="W734">
        <f t="shared" si="47"/>
        <v>-33.384900000000002</v>
      </c>
      <c r="X734">
        <v>0</v>
      </c>
    </row>
    <row r="735" spans="2:24" x14ac:dyDescent="0.2">
      <c r="B735">
        <v>-103.45</v>
      </c>
      <c r="C735">
        <v>76.838999999999999</v>
      </c>
      <c r="D735">
        <v>57.6</v>
      </c>
      <c r="E735">
        <v>16.481999999999999</v>
      </c>
      <c r="J735">
        <v>-103.45</v>
      </c>
      <c r="K735">
        <f t="shared" si="44"/>
        <v>-121.59</v>
      </c>
      <c r="L735">
        <v>0</v>
      </c>
      <c r="N735">
        <v>76.838999999999999</v>
      </c>
      <c r="O735">
        <f t="shared" si="45"/>
        <v>58.698999999999998</v>
      </c>
      <c r="P735">
        <v>0</v>
      </c>
      <c r="R735">
        <v>57.6</v>
      </c>
      <c r="S735">
        <f t="shared" si="46"/>
        <v>39.46</v>
      </c>
      <c r="T735">
        <v>0</v>
      </c>
      <c r="V735">
        <v>16.481999999999999</v>
      </c>
      <c r="W735">
        <f t="shared" si="47"/>
        <v>-1.6599000000000004</v>
      </c>
      <c r="X735">
        <v>0</v>
      </c>
    </row>
    <row r="736" spans="2:24" x14ac:dyDescent="0.2">
      <c r="B736">
        <v>-104.02</v>
      </c>
      <c r="C736">
        <v>68.626999999999995</v>
      </c>
      <c r="D736">
        <v>53.088999999999999</v>
      </c>
      <c r="E736">
        <v>62.738</v>
      </c>
      <c r="J736">
        <v>-104.02</v>
      </c>
      <c r="K736">
        <f t="shared" si="44"/>
        <v>-122.16</v>
      </c>
      <c r="L736">
        <v>0</v>
      </c>
      <c r="N736">
        <v>68.626999999999995</v>
      </c>
      <c r="O736">
        <f t="shared" si="45"/>
        <v>50.486999999999995</v>
      </c>
      <c r="P736">
        <v>0</v>
      </c>
      <c r="R736">
        <v>53.088999999999999</v>
      </c>
      <c r="S736">
        <f t="shared" si="46"/>
        <v>34.948999999999998</v>
      </c>
      <c r="T736">
        <v>0</v>
      </c>
      <c r="V736">
        <v>62.738</v>
      </c>
      <c r="W736">
        <f t="shared" si="47"/>
        <v>44.5961</v>
      </c>
      <c r="X736">
        <v>0</v>
      </c>
    </row>
    <row r="737" spans="2:24" x14ac:dyDescent="0.2">
      <c r="B737">
        <v>-102.09</v>
      </c>
      <c r="C737">
        <v>58.924999999999997</v>
      </c>
      <c r="D737">
        <v>52.668999999999997</v>
      </c>
      <c r="E737">
        <v>71.731999999999999</v>
      </c>
      <c r="J737">
        <v>-102.09</v>
      </c>
      <c r="K737">
        <f t="shared" si="44"/>
        <v>-120.23</v>
      </c>
      <c r="L737">
        <v>0</v>
      </c>
      <c r="N737">
        <v>58.924999999999997</v>
      </c>
      <c r="O737">
        <f t="shared" si="45"/>
        <v>40.784999999999997</v>
      </c>
      <c r="P737">
        <v>0</v>
      </c>
      <c r="R737">
        <v>52.668999999999997</v>
      </c>
      <c r="S737">
        <f t="shared" si="46"/>
        <v>34.528999999999996</v>
      </c>
      <c r="T737">
        <v>0</v>
      </c>
      <c r="V737">
        <v>71.731999999999999</v>
      </c>
      <c r="W737">
        <f t="shared" si="47"/>
        <v>53.5901</v>
      </c>
      <c r="X737">
        <v>0</v>
      </c>
    </row>
    <row r="738" spans="2:24" x14ac:dyDescent="0.2">
      <c r="B738">
        <v>-88.555000000000007</v>
      </c>
      <c r="C738">
        <v>44.457999999999998</v>
      </c>
      <c r="D738">
        <v>59.308999999999997</v>
      </c>
      <c r="E738">
        <v>73.893000000000001</v>
      </c>
      <c r="J738">
        <v>-88.555000000000007</v>
      </c>
      <c r="K738">
        <f t="shared" si="44"/>
        <v>-106.69500000000001</v>
      </c>
      <c r="L738">
        <v>0</v>
      </c>
      <c r="N738">
        <v>44.457999999999998</v>
      </c>
      <c r="O738">
        <f t="shared" si="45"/>
        <v>26.317999999999998</v>
      </c>
      <c r="P738">
        <v>0</v>
      </c>
      <c r="R738">
        <v>59.308999999999997</v>
      </c>
      <c r="S738">
        <f t="shared" si="46"/>
        <v>41.168999999999997</v>
      </c>
      <c r="T738">
        <v>0</v>
      </c>
      <c r="V738">
        <v>73.893000000000001</v>
      </c>
      <c r="W738">
        <f t="shared" si="47"/>
        <v>55.751100000000001</v>
      </c>
      <c r="X738">
        <v>0</v>
      </c>
    </row>
    <row r="739" spans="2:24" x14ac:dyDescent="0.2">
      <c r="B739">
        <v>-71.186000000000007</v>
      </c>
      <c r="C739">
        <v>42.161999999999999</v>
      </c>
      <c r="D739">
        <v>63.273000000000003</v>
      </c>
      <c r="E739">
        <v>61.771999999999998</v>
      </c>
      <c r="J739">
        <v>-71.186000000000007</v>
      </c>
      <c r="K739">
        <f t="shared" si="44"/>
        <v>-89.326000000000008</v>
      </c>
      <c r="L739">
        <v>0</v>
      </c>
      <c r="N739">
        <v>42.161999999999999</v>
      </c>
      <c r="O739">
        <f t="shared" si="45"/>
        <v>24.021999999999998</v>
      </c>
      <c r="P739">
        <v>0</v>
      </c>
      <c r="R739">
        <v>63.273000000000003</v>
      </c>
      <c r="S739">
        <f t="shared" si="46"/>
        <v>45.133000000000003</v>
      </c>
      <c r="T739">
        <v>0</v>
      </c>
      <c r="V739">
        <v>61.771999999999998</v>
      </c>
      <c r="W739">
        <f t="shared" si="47"/>
        <v>43.630099999999999</v>
      </c>
      <c r="X739">
        <v>0</v>
      </c>
    </row>
    <row r="740" spans="2:24" x14ac:dyDescent="0.2">
      <c r="B740">
        <v>-52.973999999999997</v>
      </c>
      <c r="C740">
        <v>56.107999999999997</v>
      </c>
      <c r="D740">
        <v>77.289000000000001</v>
      </c>
      <c r="E740">
        <v>76.924000000000007</v>
      </c>
      <c r="J740">
        <v>-52.973999999999997</v>
      </c>
      <c r="K740">
        <f t="shared" si="44"/>
        <v>-71.114000000000004</v>
      </c>
      <c r="L740">
        <v>0</v>
      </c>
      <c r="N740">
        <v>56.107999999999997</v>
      </c>
      <c r="O740">
        <f t="shared" si="45"/>
        <v>37.967999999999996</v>
      </c>
      <c r="P740">
        <v>0</v>
      </c>
      <c r="R740">
        <v>77.289000000000001</v>
      </c>
      <c r="S740">
        <f t="shared" si="46"/>
        <v>59.149000000000001</v>
      </c>
      <c r="T740">
        <v>0</v>
      </c>
      <c r="V740">
        <v>76.924000000000007</v>
      </c>
      <c r="W740">
        <f t="shared" si="47"/>
        <v>58.782100000000007</v>
      </c>
      <c r="X740">
        <v>0</v>
      </c>
    </row>
    <row r="741" spans="2:24" x14ac:dyDescent="0.2">
      <c r="B741">
        <v>-48.954999999999998</v>
      </c>
      <c r="C741">
        <v>100.97</v>
      </c>
      <c r="D741">
        <v>77.292000000000002</v>
      </c>
      <c r="E741">
        <v>83.932000000000002</v>
      </c>
      <c r="J741">
        <v>-48.954999999999998</v>
      </c>
      <c r="K741">
        <f t="shared" si="44"/>
        <v>-67.094999999999999</v>
      </c>
      <c r="L741">
        <v>0</v>
      </c>
      <c r="N741">
        <v>100.97</v>
      </c>
      <c r="O741">
        <f t="shared" si="45"/>
        <v>82.83</v>
      </c>
      <c r="P741">
        <v>0</v>
      </c>
      <c r="R741">
        <v>77.292000000000002</v>
      </c>
      <c r="S741">
        <f t="shared" si="46"/>
        <v>59.152000000000001</v>
      </c>
      <c r="T741">
        <v>0</v>
      </c>
      <c r="V741">
        <v>83.932000000000002</v>
      </c>
      <c r="W741">
        <f t="shared" si="47"/>
        <v>65.790099999999995</v>
      </c>
      <c r="X741">
        <v>0</v>
      </c>
    </row>
    <row r="742" spans="2:24" x14ac:dyDescent="0.2">
      <c r="B742">
        <v>-51.378</v>
      </c>
      <c r="C742">
        <v>76.248000000000005</v>
      </c>
      <c r="D742">
        <v>69.003</v>
      </c>
      <c r="E742">
        <v>83.391000000000005</v>
      </c>
      <c r="J742">
        <v>-51.378</v>
      </c>
      <c r="K742">
        <f t="shared" si="44"/>
        <v>-69.518000000000001</v>
      </c>
      <c r="L742">
        <v>0</v>
      </c>
      <c r="N742">
        <v>76.248000000000005</v>
      </c>
      <c r="O742">
        <f t="shared" si="45"/>
        <v>58.108000000000004</v>
      </c>
      <c r="P742">
        <v>0</v>
      </c>
      <c r="R742">
        <v>69.003</v>
      </c>
      <c r="S742">
        <f t="shared" si="46"/>
        <v>50.863</v>
      </c>
      <c r="T742">
        <v>0</v>
      </c>
      <c r="V742">
        <v>83.391000000000005</v>
      </c>
      <c r="W742">
        <f t="shared" si="47"/>
        <v>65.249099999999999</v>
      </c>
      <c r="X742">
        <v>0</v>
      </c>
    </row>
    <row r="743" spans="2:24" x14ac:dyDescent="0.2">
      <c r="B743">
        <v>-47.655999999999999</v>
      </c>
      <c r="C743">
        <v>37.716999999999999</v>
      </c>
      <c r="D743">
        <v>69.599999999999994</v>
      </c>
      <c r="E743">
        <v>77.097999999999999</v>
      </c>
      <c r="J743">
        <v>-47.655999999999999</v>
      </c>
      <c r="K743">
        <f t="shared" si="44"/>
        <v>-65.795999999999992</v>
      </c>
      <c r="L743">
        <v>0</v>
      </c>
      <c r="N743">
        <v>37.716999999999999</v>
      </c>
      <c r="O743">
        <f t="shared" si="45"/>
        <v>19.576999999999998</v>
      </c>
      <c r="P743">
        <v>0</v>
      </c>
      <c r="R743">
        <v>69.599999999999994</v>
      </c>
      <c r="S743">
        <f t="shared" si="46"/>
        <v>51.459999999999994</v>
      </c>
      <c r="T743">
        <v>0</v>
      </c>
      <c r="V743">
        <v>77.097999999999999</v>
      </c>
      <c r="W743">
        <f t="shared" si="47"/>
        <v>58.956099999999999</v>
      </c>
      <c r="X743">
        <v>0</v>
      </c>
    </row>
    <row r="744" spans="2:24" x14ac:dyDescent="0.2">
      <c r="B744">
        <v>-40.966999999999999</v>
      </c>
      <c r="C744">
        <v>25.712</v>
      </c>
      <c r="D744">
        <v>77.772000000000006</v>
      </c>
      <c r="E744">
        <v>75.509</v>
      </c>
      <c r="J744">
        <v>-40.966999999999999</v>
      </c>
      <c r="K744">
        <f t="shared" si="44"/>
        <v>-59.106999999999999</v>
      </c>
      <c r="L744">
        <v>0</v>
      </c>
      <c r="N744">
        <v>25.712</v>
      </c>
      <c r="O744">
        <f t="shared" si="45"/>
        <v>7.5719999999999992</v>
      </c>
      <c r="P744">
        <v>0</v>
      </c>
      <c r="R744">
        <v>77.772000000000006</v>
      </c>
      <c r="S744">
        <f t="shared" si="46"/>
        <v>59.632000000000005</v>
      </c>
      <c r="T744">
        <v>0</v>
      </c>
      <c r="V744">
        <v>75.509</v>
      </c>
      <c r="W744">
        <f t="shared" si="47"/>
        <v>57.367100000000001</v>
      </c>
      <c r="X744">
        <v>0</v>
      </c>
    </row>
    <row r="745" spans="2:24" x14ac:dyDescent="0.2">
      <c r="B745">
        <v>-79.073999999999998</v>
      </c>
      <c r="C745">
        <v>25.905999999999999</v>
      </c>
      <c r="D745">
        <v>80.186000000000007</v>
      </c>
      <c r="E745">
        <v>76.956999999999994</v>
      </c>
      <c r="J745">
        <v>-79.073999999999998</v>
      </c>
      <c r="K745">
        <f t="shared" si="44"/>
        <v>-97.213999999999999</v>
      </c>
      <c r="L745">
        <v>0</v>
      </c>
      <c r="N745">
        <v>25.905999999999999</v>
      </c>
      <c r="O745">
        <f t="shared" si="45"/>
        <v>7.7659999999999982</v>
      </c>
      <c r="P745">
        <v>0</v>
      </c>
      <c r="R745">
        <v>80.186000000000007</v>
      </c>
      <c r="S745">
        <f t="shared" si="46"/>
        <v>62.046000000000006</v>
      </c>
      <c r="T745">
        <v>0</v>
      </c>
      <c r="V745">
        <v>76.956999999999994</v>
      </c>
      <c r="W745">
        <f t="shared" si="47"/>
        <v>58.815099999999994</v>
      </c>
      <c r="X745">
        <v>0</v>
      </c>
    </row>
    <row r="746" spans="2:24" x14ac:dyDescent="0.2">
      <c r="B746">
        <v>-73.683000000000007</v>
      </c>
      <c r="C746">
        <v>16.375</v>
      </c>
      <c r="D746">
        <v>79.447999999999993</v>
      </c>
      <c r="E746">
        <v>101.46</v>
      </c>
      <c r="J746">
        <v>-73.683000000000007</v>
      </c>
      <c r="K746">
        <f t="shared" si="44"/>
        <v>-91.823000000000008</v>
      </c>
      <c r="L746">
        <v>0</v>
      </c>
      <c r="N746">
        <v>16.375</v>
      </c>
      <c r="O746">
        <f t="shared" si="45"/>
        <v>-1.7650000000000006</v>
      </c>
      <c r="P746">
        <v>0</v>
      </c>
      <c r="R746">
        <v>79.447999999999993</v>
      </c>
      <c r="S746">
        <f t="shared" si="46"/>
        <v>61.307999999999993</v>
      </c>
      <c r="T746">
        <v>0</v>
      </c>
      <c r="V746">
        <v>101.46</v>
      </c>
      <c r="W746">
        <f t="shared" si="47"/>
        <v>83.318099999999987</v>
      </c>
      <c r="X746">
        <v>0</v>
      </c>
    </row>
    <row r="747" spans="2:24" x14ac:dyDescent="0.2">
      <c r="B747">
        <v>-66.77</v>
      </c>
      <c r="C747">
        <v>-2.0577999999999999</v>
      </c>
      <c r="D747">
        <v>78.031000000000006</v>
      </c>
      <c r="E747">
        <v>109.93</v>
      </c>
      <c r="J747">
        <v>-66.77</v>
      </c>
      <c r="K747">
        <f t="shared" si="44"/>
        <v>-84.91</v>
      </c>
      <c r="L747">
        <v>0</v>
      </c>
      <c r="N747">
        <v>-2.0577999999999999</v>
      </c>
      <c r="O747">
        <f t="shared" si="45"/>
        <v>-20.197800000000001</v>
      </c>
      <c r="P747">
        <v>0</v>
      </c>
      <c r="R747">
        <v>78.031000000000006</v>
      </c>
      <c r="S747">
        <f t="shared" si="46"/>
        <v>59.891000000000005</v>
      </c>
      <c r="T747">
        <v>0</v>
      </c>
      <c r="V747">
        <v>109.93</v>
      </c>
      <c r="W747">
        <f t="shared" si="47"/>
        <v>91.788100000000014</v>
      </c>
      <c r="X747">
        <v>0</v>
      </c>
    </row>
    <row r="748" spans="2:24" x14ac:dyDescent="0.2">
      <c r="B748">
        <v>-44.637999999999998</v>
      </c>
      <c r="C748">
        <v>2.3422000000000001</v>
      </c>
      <c r="D748">
        <v>72.947999999999993</v>
      </c>
      <c r="E748">
        <v>115.64</v>
      </c>
      <c r="J748">
        <v>-44.637999999999998</v>
      </c>
      <c r="K748">
        <f t="shared" si="44"/>
        <v>-62.777999999999999</v>
      </c>
      <c r="L748">
        <v>0</v>
      </c>
      <c r="N748">
        <v>2.3422000000000001</v>
      </c>
      <c r="O748">
        <f t="shared" si="45"/>
        <v>-15.797800000000001</v>
      </c>
      <c r="P748">
        <v>0</v>
      </c>
      <c r="R748">
        <v>72.947999999999993</v>
      </c>
      <c r="S748">
        <f t="shared" si="46"/>
        <v>54.807999999999993</v>
      </c>
      <c r="T748">
        <v>0</v>
      </c>
      <c r="V748">
        <v>115.64</v>
      </c>
      <c r="W748">
        <f t="shared" si="47"/>
        <v>97.498099999999994</v>
      </c>
      <c r="X748">
        <v>0</v>
      </c>
    </row>
    <row r="749" spans="2:24" x14ac:dyDescent="0.2">
      <c r="B749">
        <v>-46.466000000000001</v>
      </c>
      <c r="C749">
        <v>14.603</v>
      </c>
      <c r="D749">
        <v>67.941999999999993</v>
      </c>
      <c r="E749">
        <v>112.81</v>
      </c>
      <c r="J749">
        <v>-46.466000000000001</v>
      </c>
      <c r="K749">
        <f t="shared" si="44"/>
        <v>-64.605999999999995</v>
      </c>
      <c r="L749">
        <v>0</v>
      </c>
      <c r="N749">
        <v>14.603</v>
      </c>
      <c r="O749">
        <f t="shared" si="45"/>
        <v>-3.5370000000000008</v>
      </c>
      <c r="P749">
        <v>0</v>
      </c>
      <c r="R749">
        <v>67.941999999999993</v>
      </c>
      <c r="S749">
        <f t="shared" si="46"/>
        <v>49.801999999999992</v>
      </c>
      <c r="T749">
        <v>0</v>
      </c>
      <c r="V749">
        <v>112.81</v>
      </c>
      <c r="W749">
        <f t="shared" si="47"/>
        <v>94.66810000000001</v>
      </c>
      <c r="X749">
        <v>0</v>
      </c>
    </row>
    <row r="750" spans="2:24" x14ac:dyDescent="0.2">
      <c r="B750">
        <v>-52.488999999999997</v>
      </c>
      <c r="C750">
        <v>28.952000000000002</v>
      </c>
      <c r="D750">
        <v>76.055000000000007</v>
      </c>
      <c r="E750">
        <v>99.427999999999997</v>
      </c>
      <c r="J750">
        <v>-52.488999999999997</v>
      </c>
      <c r="K750">
        <f t="shared" si="44"/>
        <v>-70.628999999999991</v>
      </c>
      <c r="L750">
        <v>0</v>
      </c>
      <c r="N750">
        <v>28.952000000000002</v>
      </c>
      <c r="O750">
        <f t="shared" si="45"/>
        <v>10.812000000000001</v>
      </c>
      <c r="P750">
        <v>0</v>
      </c>
      <c r="R750">
        <v>76.055000000000007</v>
      </c>
      <c r="S750">
        <f t="shared" si="46"/>
        <v>57.915000000000006</v>
      </c>
      <c r="T750">
        <v>0</v>
      </c>
      <c r="V750">
        <v>99.427999999999997</v>
      </c>
      <c r="W750">
        <f t="shared" si="47"/>
        <v>81.286100000000005</v>
      </c>
      <c r="X750">
        <v>0</v>
      </c>
    </row>
    <row r="751" spans="2:24" x14ac:dyDescent="0.2">
      <c r="B751">
        <v>-40.871000000000002</v>
      </c>
      <c r="C751">
        <v>28.373000000000001</v>
      </c>
      <c r="D751">
        <v>82.808000000000007</v>
      </c>
      <c r="E751">
        <v>89.057000000000002</v>
      </c>
      <c r="J751">
        <v>-40.871000000000002</v>
      </c>
      <c r="K751">
        <f t="shared" si="44"/>
        <v>-59.011000000000003</v>
      </c>
      <c r="L751">
        <v>0</v>
      </c>
      <c r="N751">
        <v>28.373000000000001</v>
      </c>
      <c r="O751">
        <f t="shared" si="45"/>
        <v>10.233000000000001</v>
      </c>
      <c r="P751">
        <v>0</v>
      </c>
      <c r="R751">
        <v>82.808000000000007</v>
      </c>
      <c r="S751">
        <f t="shared" si="46"/>
        <v>64.668000000000006</v>
      </c>
      <c r="T751">
        <v>0</v>
      </c>
      <c r="V751">
        <v>89.057000000000002</v>
      </c>
      <c r="W751">
        <f t="shared" si="47"/>
        <v>70.915099999999995</v>
      </c>
      <c r="X751">
        <v>0</v>
      </c>
    </row>
    <row r="752" spans="2:24" x14ac:dyDescent="0.2">
      <c r="B752">
        <v>-35.232999999999997</v>
      </c>
      <c r="C752">
        <v>23.561</v>
      </c>
      <c r="D752">
        <v>91.459000000000003</v>
      </c>
      <c r="E752">
        <v>82.116</v>
      </c>
      <c r="J752">
        <v>-35.232999999999997</v>
      </c>
      <c r="K752">
        <f t="shared" si="44"/>
        <v>-53.372999999999998</v>
      </c>
      <c r="L752">
        <v>0</v>
      </c>
      <c r="N752">
        <v>23.561</v>
      </c>
      <c r="O752">
        <f t="shared" si="45"/>
        <v>5.4209999999999994</v>
      </c>
      <c r="P752">
        <v>0</v>
      </c>
      <c r="R752">
        <v>91.459000000000003</v>
      </c>
      <c r="S752">
        <f t="shared" si="46"/>
        <v>73.319000000000003</v>
      </c>
      <c r="T752">
        <v>0</v>
      </c>
      <c r="V752">
        <v>82.116</v>
      </c>
      <c r="W752">
        <f t="shared" si="47"/>
        <v>63.9741</v>
      </c>
      <c r="X752">
        <v>0</v>
      </c>
    </row>
    <row r="753" spans="2:24" x14ac:dyDescent="0.2">
      <c r="B753">
        <v>-39.542999999999999</v>
      </c>
      <c r="C753">
        <v>22.966999999999999</v>
      </c>
      <c r="D753">
        <v>104.05</v>
      </c>
      <c r="E753">
        <v>82.358000000000004</v>
      </c>
      <c r="J753">
        <v>-39.542999999999999</v>
      </c>
      <c r="K753">
        <f t="shared" si="44"/>
        <v>-57.683</v>
      </c>
      <c r="L753">
        <v>0</v>
      </c>
      <c r="N753">
        <v>22.966999999999999</v>
      </c>
      <c r="O753">
        <f t="shared" si="45"/>
        <v>4.8269999999999982</v>
      </c>
      <c r="P753">
        <v>0</v>
      </c>
      <c r="R753">
        <v>104.05</v>
      </c>
      <c r="S753">
        <f t="shared" si="46"/>
        <v>85.91</v>
      </c>
      <c r="T753">
        <v>0</v>
      </c>
      <c r="V753">
        <v>82.358000000000004</v>
      </c>
      <c r="W753">
        <f t="shared" si="47"/>
        <v>64.216100000000012</v>
      </c>
      <c r="X753">
        <v>0</v>
      </c>
    </row>
    <row r="754" spans="2:24" x14ac:dyDescent="0.2">
      <c r="B754">
        <v>-51.741</v>
      </c>
      <c r="C754">
        <v>30.085999999999999</v>
      </c>
      <c r="D754">
        <v>110.96</v>
      </c>
      <c r="E754">
        <v>69.349999999999994</v>
      </c>
      <c r="J754">
        <v>-51.741</v>
      </c>
      <c r="K754">
        <f t="shared" si="44"/>
        <v>-69.881</v>
      </c>
      <c r="L754">
        <v>0</v>
      </c>
      <c r="N754">
        <v>30.085999999999999</v>
      </c>
      <c r="O754">
        <f t="shared" si="45"/>
        <v>11.945999999999998</v>
      </c>
      <c r="P754">
        <v>0</v>
      </c>
      <c r="R754">
        <v>110.96</v>
      </c>
      <c r="S754">
        <f t="shared" si="46"/>
        <v>92.82</v>
      </c>
      <c r="T754">
        <v>0</v>
      </c>
      <c r="V754">
        <v>69.349999999999994</v>
      </c>
      <c r="W754">
        <f t="shared" si="47"/>
        <v>51.208099999999995</v>
      </c>
      <c r="X754">
        <v>0</v>
      </c>
    </row>
    <row r="755" spans="2:24" x14ac:dyDescent="0.2">
      <c r="B755">
        <v>-27.663</v>
      </c>
      <c r="C755">
        <v>23.347000000000001</v>
      </c>
      <c r="D755">
        <v>113</v>
      </c>
      <c r="E755">
        <v>72.266000000000005</v>
      </c>
      <c r="J755">
        <v>-27.663</v>
      </c>
      <c r="K755">
        <f t="shared" si="44"/>
        <v>-45.802999999999997</v>
      </c>
      <c r="L755">
        <v>0</v>
      </c>
      <c r="N755">
        <v>23.347000000000001</v>
      </c>
      <c r="O755">
        <f t="shared" si="45"/>
        <v>5.2070000000000007</v>
      </c>
      <c r="P755">
        <v>0</v>
      </c>
      <c r="R755">
        <v>113</v>
      </c>
      <c r="S755">
        <f t="shared" si="46"/>
        <v>94.86</v>
      </c>
      <c r="T755">
        <v>0</v>
      </c>
      <c r="V755">
        <v>72.266000000000005</v>
      </c>
      <c r="W755">
        <f t="shared" si="47"/>
        <v>54.124100000000006</v>
      </c>
      <c r="X755">
        <v>0</v>
      </c>
    </row>
    <row r="756" spans="2:24" x14ac:dyDescent="0.2">
      <c r="B756">
        <v>-18.925000000000001</v>
      </c>
      <c r="C756">
        <v>2.75</v>
      </c>
      <c r="D756">
        <v>115.78</v>
      </c>
      <c r="E756">
        <v>72.478999999999999</v>
      </c>
      <c r="J756">
        <v>-18.925000000000001</v>
      </c>
      <c r="K756">
        <f t="shared" si="44"/>
        <v>-37.064999999999998</v>
      </c>
      <c r="L756">
        <v>0</v>
      </c>
      <c r="N756">
        <v>2.75</v>
      </c>
      <c r="O756">
        <f t="shared" si="45"/>
        <v>-15.39</v>
      </c>
      <c r="P756">
        <v>0</v>
      </c>
      <c r="R756">
        <v>115.78</v>
      </c>
      <c r="S756">
        <f t="shared" si="46"/>
        <v>97.64</v>
      </c>
      <c r="T756">
        <v>0</v>
      </c>
      <c r="V756">
        <v>72.478999999999999</v>
      </c>
      <c r="W756">
        <f t="shared" si="47"/>
        <v>54.3371</v>
      </c>
      <c r="X756">
        <v>0</v>
      </c>
    </row>
    <row r="757" spans="2:24" x14ac:dyDescent="0.2">
      <c r="B757">
        <v>-11.878</v>
      </c>
      <c r="C757">
        <v>-6.5358999999999998</v>
      </c>
      <c r="D757">
        <v>122.33</v>
      </c>
      <c r="E757">
        <v>83.819000000000003</v>
      </c>
      <c r="J757">
        <v>-11.878</v>
      </c>
      <c r="K757">
        <f t="shared" si="44"/>
        <v>-30.018000000000001</v>
      </c>
      <c r="L757">
        <v>0</v>
      </c>
      <c r="N757">
        <v>-6.5358999999999998</v>
      </c>
      <c r="O757">
        <f t="shared" si="45"/>
        <v>-24.675899999999999</v>
      </c>
      <c r="P757">
        <v>0</v>
      </c>
      <c r="R757">
        <v>122.33</v>
      </c>
      <c r="S757">
        <f t="shared" si="46"/>
        <v>104.19</v>
      </c>
      <c r="T757">
        <v>0</v>
      </c>
      <c r="V757">
        <v>83.819000000000003</v>
      </c>
      <c r="W757">
        <f t="shared" si="47"/>
        <v>65.677099999999996</v>
      </c>
      <c r="X757">
        <v>0</v>
      </c>
    </row>
    <row r="758" spans="2:24" x14ac:dyDescent="0.2">
      <c r="B758">
        <v>-18.812999999999999</v>
      </c>
      <c r="C758">
        <v>-7.7031000000000001</v>
      </c>
      <c r="D758">
        <v>125.15</v>
      </c>
      <c r="E758">
        <v>68.379000000000005</v>
      </c>
      <c r="J758">
        <v>-18.812999999999999</v>
      </c>
      <c r="K758">
        <f t="shared" si="44"/>
        <v>-36.953000000000003</v>
      </c>
      <c r="L758">
        <v>0</v>
      </c>
      <c r="N758">
        <v>-7.7031000000000001</v>
      </c>
      <c r="O758">
        <f t="shared" si="45"/>
        <v>-25.8431</v>
      </c>
      <c r="P758">
        <v>0</v>
      </c>
      <c r="R758">
        <v>125.15</v>
      </c>
      <c r="S758">
        <f t="shared" si="46"/>
        <v>107.01</v>
      </c>
      <c r="T758">
        <v>0</v>
      </c>
      <c r="V758">
        <v>68.379000000000005</v>
      </c>
      <c r="W758">
        <f t="shared" si="47"/>
        <v>50.237100000000005</v>
      </c>
      <c r="X758">
        <v>0</v>
      </c>
    </row>
    <row r="759" spans="2:24" x14ac:dyDescent="0.2">
      <c r="B759">
        <v>-38.515999999999998</v>
      </c>
      <c r="C759">
        <v>-24.57</v>
      </c>
      <c r="D759">
        <v>120.49</v>
      </c>
      <c r="E759">
        <v>25.965</v>
      </c>
      <c r="J759">
        <v>-38.515999999999998</v>
      </c>
      <c r="K759">
        <f t="shared" si="44"/>
        <v>-56.655999999999999</v>
      </c>
      <c r="L759">
        <v>0</v>
      </c>
      <c r="N759">
        <v>-24.57</v>
      </c>
      <c r="O759">
        <f t="shared" si="45"/>
        <v>-42.71</v>
      </c>
      <c r="P759">
        <v>0</v>
      </c>
      <c r="R759">
        <v>120.49</v>
      </c>
      <c r="S759">
        <f t="shared" si="46"/>
        <v>102.35</v>
      </c>
      <c r="T759">
        <v>0</v>
      </c>
      <c r="V759">
        <v>25.965</v>
      </c>
      <c r="W759">
        <f t="shared" si="47"/>
        <v>7.8231000000000002</v>
      </c>
      <c r="X759">
        <v>0</v>
      </c>
    </row>
    <row r="760" spans="2:24" x14ac:dyDescent="0.2">
      <c r="B760">
        <v>-50.609000000000002</v>
      </c>
      <c r="C760">
        <v>-31.256</v>
      </c>
      <c r="D760">
        <v>121.88</v>
      </c>
      <c r="E760">
        <v>66.049000000000007</v>
      </c>
      <c r="J760">
        <v>-50.609000000000002</v>
      </c>
      <c r="K760">
        <f t="shared" si="44"/>
        <v>-68.748999999999995</v>
      </c>
      <c r="L760">
        <v>0</v>
      </c>
      <c r="N760">
        <v>-31.256</v>
      </c>
      <c r="O760">
        <f t="shared" si="45"/>
        <v>-49.396000000000001</v>
      </c>
      <c r="P760">
        <v>0</v>
      </c>
      <c r="R760">
        <v>121.88</v>
      </c>
      <c r="S760">
        <f t="shared" si="46"/>
        <v>103.74</v>
      </c>
      <c r="T760">
        <v>0</v>
      </c>
      <c r="V760">
        <v>66.049000000000007</v>
      </c>
      <c r="W760">
        <f t="shared" si="47"/>
        <v>47.907100000000007</v>
      </c>
      <c r="X760">
        <v>0</v>
      </c>
    </row>
    <row r="761" spans="2:24" x14ac:dyDescent="0.2">
      <c r="B761">
        <v>-54.44</v>
      </c>
      <c r="C761">
        <v>-17.024999999999999</v>
      </c>
      <c r="D761">
        <v>118.26</v>
      </c>
      <c r="E761">
        <v>57.051000000000002</v>
      </c>
      <c r="J761">
        <v>-54.44</v>
      </c>
      <c r="K761">
        <f t="shared" si="44"/>
        <v>-72.58</v>
      </c>
      <c r="L761">
        <v>0</v>
      </c>
      <c r="N761">
        <v>-17.024999999999999</v>
      </c>
      <c r="O761">
        <f t="shared" si="45"/>
        <v>-35.164999999999999</v>
      </c>
      <c r="P761">
        <v>0</v>
      </c>
      <c r="R761">
        <v>118.26</v>
      </c>
      <c r="S761">
        <f t="shared" si="46"/>
        <v>100.12</v>
      </c>
      <c r="T761">
        <v>0</v>
      </c>
      <c r="V761">
        <v>57.051000000000002</v>
      </c>
      <c r="W761">
        <f t="shared" si="47"/>
        <v>38.909100000000002</v>
      </c>
      <c r="X761">
        <v>0</v>
      </c>
    </row>
    <row r="762" spans="2:24" x14ac:dyDescent="0.2">
      <c r="B762">
        <v>-43.838000000000001</v>
      </c>
      <c r="C762">
        <v>6.4905999999999997</v>
      </c>
      <c r="D762">
        <v>106.65</v>
      </c>
      <c r="E762">
        <v>48.146000000000001</v>
      </c>
      <c r="J762">
        <v>-43.838000000000001</v>
      </c>
      <c r="K762">
        <f t="shared" si="44"/>
        <v>-61.978000000000002</v>
      </c>
      <c r="L762">
        <v>0</v>
      </c>
      <c r="N762">
        <v>6.4905999999999997</v>
      </c>
      <c r="O762">
        <f t="shared" si="45"/>
        <v>-11.6494</v>
      </c>
      <c r="P762">
        <v>0</v>
      </c>
      <c r="R762">
        <v>106.65</v>
      </c>
      <c r="S762">
        <f t="shared" si="46"/>
        <v>88.51</v>
      </c>
      <c r="T762">
        <v>0</v>
      </c>
      <c r="V762">
        <v>48.146000000000001</v>
      </c>
      <c r="W762">
        <f t="shared" si="47"/>
        <v>30.004100000000001</v>
      </c>
      <c r="X762">
        <v>0</v>
      </c>
    </row>
    <row r="763" spans="2:24" x14ac:dyDescent="0.2">
      <c r="B763">
        <v>-32.887999999999998</v>
      </c>
      <c r="C763">
        <v>11.628</v>
      </c>
      <c r="D763">
        <v>104.3</v>
      </c>
      <c r="E763">
        <v>30.466000000000001</v>
      </c>
      <c r="J763">
        <v>-32.887999999999998</v>
      </c>
      <c r="K763">
        <f t="shared" si="44"/>
        <v>-51.027999999999999</v>
      </c>
      <c r="L763">
        <v>0</v>
      </c>
      <c r="N763">
        <v>11.628</v>
      </c>
      <c r="O763">
        <f t="shared" si="45"/>
        <v>-6.5120000000000005</v>
      </c>
      <c r="P763">
        <v>0</v>
      </c>
      <c r="R763">
        <v>104.3</v>
      </c>
      <c r="S763">
        <f t="shared" si="46"/>
        <v>86.16</v>
      </c>
      <c r="T763">
        <v>0</v>
      </c>
      <c r="V763">
        <v>30.466000000000001</v>
      </c>
      <c r="W763">
        <f t="shared" si="47"/>
        <v>12.324100000000001</v>
      </c>
      <c r="X763">
        <v>0</v>
      </c>
    </row>
    <row r="764" spans="2:24" x14ac:dyDescent="0.2">
      <c r="B764">
        <v>-39.301000000000002</v>
      </c>
      <c r="C764">
        <v>15.292</v>
      </c>
      <c r="D764">
        <v>104.94</v>
      </c>
      <c r="E764">
        <v>41.667999999999999</v>
      </c>
      <c r="J764">
        <v>-39.301000000000002</v>
      </c>
      <c r="K764">
        <f t="shared" si="44"/>
        <v>-57.441000000000003</v>
      </c>
      <c r="L764">
        <v>0</v>
      </c>
      <c r="N764">
        <v>15.292</v>
      </c>
      <c r="O764">
        <f t="shared" si="45"/>
        <v>-2.8480000000000008</v>
      </c>
      <c r="P764">
        <v>0</v>
      </c>
      <c r="R764">
        <v>104.94</v>
      </c>
      <c r="S764">
        <f t="shared" si="46"/>
        <v>86.8</v>
      </c>
      <c r="T764">
        <v>0</v>
      </c>
      <c r="V764">
        <v>41.667999999999999</v>
      </c>
      <c r="W764">
        <f t="shared" si="47"/>
        <v>23.5261</v>
      </c>
      <c r="X764">
        <v>0</v>
      </c>
    </row>
    <row r="765" spans="2:24" x14ac:dyDescent="0.2">
      <c r="B765">
        <v>-37.037999999999997</v>
      </c>
      <c r="C765">
        <v>8.8811999999999998</v>
      </c>
      <c r="D765">
        <v>101.68</v>
      </c>
      <c r="E765">
        <v>44.366</v>
      </c>
      <c r="J765">
        <v>-37.037999999999997</v>
      </c>
      <c r="K765">
        <f t="shared" si="44"/>
        <v>-55.177999999999997</v>
      </c>
      <c r="L765">
        <v>0</v>
      </c>
      <c r="N765">
        <v>8.8811999999999998</v>
      </c>
      <c r="O765">
        <f t="shared" si="45"/>
        <v>-9.2588000000000008</v>
      </c>
      <c r="P765">
        <v>0</v>
      </c>
      <c r="R765">
        <v>101.68</v>
      </c>
      <c r="S765">
        <f t="shared" si="46"/>
        <v>83.54</v>
      </c>
      <c r="T765">
        <v>0</v>
      </c>
      <c r="V765">
        <v>44.366</v>
      </c>
      <c r="W765">
        <f t="shared" si="47"/>
        <v>26.2241</v>
      </c>
      <c r="X765">
        <v>0</v>
      </c>
    </row>
    <row r="766" spans="2:24" x14ac:dyDescent="0.2">
      <c r="B766">
        <v>-40.515999999999998</v>
      </c>
      <c r="C766">
        <v>-3.7233999999999998</v>
      </c>
      <c r="D766">
        <v>104.12</v>
      </c>
      <c r="E766">
        <v>37.436</v>
      </c>
      <c r="J766">
        <v>-40.515999999999998</v>
      </c>
      <c r="K766">
        <f t="shared" si="44"/>
        <v>-58.655999999999999</v>
      </c>
      <c r="L766">
        <v>0</v>
      </c>
      <c r="N766">
        <v>-3.7233999999999998</v>
      </c>
      <c r="O766">
        <f t="shared" si="45"/>
        <v>-21.863399999999999</v>
      </c>
      <c r="P766">
        <v>0</v>
      </c>
      <c r="R766">
        <v>104.12</v>
      </c>
      <c r="S766">
        <f t="shared" si="46"/>
        <v>85.98</v>
      </c>
      <c r="T766">
        <v>0</v>
      </c>
      <c r="V766">
        <v>37.436</v>
      </c>
      <c r="W766">
        <f t="shared" si="47"/>
        <v>19.2941</v>
      </c>
      <c r="X766">
        <v>0</v>
      </c>
    </row>
    <row r="767" spans="2:24" x14ac:dyDescent="0.2">
      <c r="B767">
        <v>-41.923000000000002</v>
      </c>
      <c r="C767">
        <v>-0.93906000000000001</v>
      </c>
      <c r="D767">
        <v>109.09</v>
      </c>
      <c r="E767">
        <v>39.529000000000003</v>
      </c>
      <c r="J767">
        <v>-41.923000000000002</v>
      </c>
      <c r="K767">
        <f t="shared" si="44"/>
        <v>-60.063000000000002</v>
      </c>
      <c r="L767">
        <v>0</v>
      </c>
      <c r="N767">
        <v>-0.93906000000000001</v>
      </c>
      <c r="O767">
        <f t="shared" si="45"/>
        <v>-19.079060000000002</v>
      </c>
      <c r="P767">
        <v>0</v>
      </c>
      <c r="R767">
        <v>109.09</v>
      </c>
      <c r="S767">
        <f t="shared" si="46"/>
        <v>90.95</v>
      </c>
      <c r="T767">
        <v>0</v>
      </c>
      <c r="V767">
        <v>39.529000000000003</v>
      </c>
      <c r="W767">
        <f t="shared" si="47"/>
        <v>21.387100000000004</v>
      </c>
      <c r="X767">
        <v>0</v>
      </c>
    </row>
    <row r="768" spans="2:24" x14ac:dyDescent="0.2">
      <c r="B768">
        <v>-39.655000000000001</v>
      </c>
      <c r="C768">
        <v>6.0281000000000002</v>
      </c>
      <c r="D768">
        <v>101.86</v>
      </c>
      <c r="E768">
        <v>35.094999999999999</v>
      </c>
      <c r="J768">
        <v>-39.655000000000001</v>
      </c>
      <c r="K768">
        <f t="shared" si="44"/>
        <v>-57.795000000000002</v>
      </c>
      <c r="L768">
        <v>0</v>
      </c>
      <c r="N768">
        <v>6.0281000000000002</v>
      </c>
      <c r="O768">
        <f t="shared" si="45"/>
        <v>-12.1119</v>
      </c>
      <c r="P768">
        <v>0</v>
      </c>
      <c r="R768">
        <v>101.86</v>
      </c>
      <c r="S768">
        <f t="shared" si="46"/>
        <v>83.72</v>
      </c>
      <c r="T768">
        <v>0</v>
      </c>
      <c r="V768">
        <v>35.094999999999999</v>
      </c>
      <c r="W768">
        <f t="shared" si="47"/>
        <v>16.953099999999999</v>
      </c>
      <c r="X768">
        <v>0</v>
      </c>
    </row>
    <row r="769" spans="2:24" x14ac:dyDescent="0.2">
      <c r="B769">
        <v>-49.652999999999999</v>
      </c>
      <c r="C769">
        <v>7.1109</v>
      </c>
      <c r="D769">
        <v>102.94</v>
      </c>
      <c r="E769">
        <v>2.9714</v>
      </c>
      <c r="J769">
        <v>-49.652999999999999</v>
      </c>
      <c r="K769">
        <f t="shared" si="44"/>
        <v>-67.793000000000006</v>
      </c>
      <c r="L769">
        <v>0</v>
      </c>
      <c r="N769">
        <v>7.1109</v>
      </c>
      <c r="O769">
        <f t="shared" si="45"/>
        <v>-11.0291</v>
      </c>
      <c r="P769">
        <v>0</v>
      </c>
      <c r="R769">
        <v>102.94</v>
      </c>
      <c r="S769">
        <f t="shared" si="46"/>
        <v>84.8</v>
      </c>
      <c r="T769">
        <v>0</v>
      </c>
      <c r="V769">
        <v>2.9714</v>
      </c>
      <c r="W769">
        <f t="shared" si="47"/>
        <v>-15.170500000000001</v>
      </c>
      <c r="X769">
        <v>0</v>
      </c>
    </row>
    <row r="770" spans="2:24" x14ac:dyDescent="0.2">
      <c r="B770">
        <v>-54.615000000000002</v>
      </c>
      <c r="C770">
        <v>5.0702999999999996</v>
      </c>
      <c r="D770">
        <v>117.33</v>
      </c>
      <c r="E770">
        <v>-37.957999999999998</v>
      </c>
      <c r="J770">
        <v>-54.615000000000002</v>
      </c>
      <c r="K770">
        <f t="shared" si="44"/>
        <v>-72.754999999999995</v>
      </c>
      <c r="L770">
        <v>0</v>
      </c>
      <c r="N770">
        <v>5.0702999999999996</v>
      </c>
      <c r="O770">
        <f t="shared" si="45"/>
        <v>-13.069700000000001</v>
      </c>
      <c r="P770">
        <v>0</v>
      </c>
      <c r="R770">
        <v>117.33</v>
      </c>
      <c r="S770">
        <f t="shared" si="46"/>
        <v>99.19</v>
      </c>
      <c r="T770">
        <v>0</v>
      </c>
      <c r="V770">
        <v>-37.957999999999998</v>
      </c>
      <c r="W770">
        <f t="shared" si="47"/>
        <v>-56.099899999999998</v>
      </c>
      <c r="X770">
        <v>0</v>
      </c>
    </row>
    <row r="771" spans="2:24" x14ac:dyDescent="0.2">
      <c r="B771">
        <v>-55.357999999999997</v>
      </c>
      <c r="C771">
        <v>17.2</v>
      </c>
      <c r="D771">
        <v>120.07</v>
      </c>
      <c r="E771">
        <v>-33.164000000000001</v>
      </c>
      <c r="J771">
        <v>-55.357999999999997</v>
      </c>
      <c r="K771">
        <f t="shared" si="44"/>
        <v>-73.49799999999999</v>
      </c>
      <c r="L771">
        <v>0</v>
      </c>
      <c r="N771">
        <v>17.2</v>
      </c>
      <c r="O771">
        <f t="shared" si="45"/>
        <v>-0.94000000000000128</v>
      </c>
      <c r="P771">
        <v>0</v>
      </c>
      <c r="R771">
        <v>120.07</v>
      </c>
      <c r="S771">
        <f t="shared" si="46"/>
        <v>101.92999999999999</v>
      </c>
      <c r="T771">
        <v>0</v>
      </c>
      <c r="V771">
        <v>-33.164000000000001</v>
      </c>
      <c r="W771">
        <f t="shared" si="47"/>
        <v>-51.305900000000001</v>
      </c>
      <c r="X771">
        <v>0</v>
      </c>
    </row>
    <row r="772" spans="2:24" x14ac:dyDescent="0.2">
      <c r="B772">
        <v>-58.646000000000001</v>
      </c>
      <c r="C772">
        <v>12.302</v>
      </c>
      <c r="D772">
        <v>117.35</v>
      </c>
      <c r="E772">
        <v>-49.274999999999999</v>
      </c>
      <c r="J772">
        <v>-58.646000000000001</v>
      </c>
      <c r="K772">
        <f t="shared" ref="K772:K835" si="48">J772-18.14</f>
        <v>-76.786000000000001</v>
      </c>
      <c r="L772">
        <v>0</v>
      </c>
      <c r="N772">
        <v>12.302</v>
      </c>
      <c r="O772">
        <f t="shared" ref="O772:O835" si="49">N772-18.14</f>
        <v>-5.838000000000001</v>
      </c>
      <c r="P772">
        <v>0</v>
      </c>
      <c r="R772">
        <v>117.35</v>
      </c>
      <c r="S772">
        <f t="shared" ref="S772:S835" si="50">R772-18.14</f>
        <v>99.21</v>
      </c>
      <c r="T772">
        <v>0</v>
      </c>
      <c r="V772">
        <v>-49.274999999999999</v>
      </c>
      <c r="W772">
        <f t="shared" ref="W772:W835" si="51">V772-18.1419</f>
        <v>-67.416899999999998</v>
      </c>
      <c r="X772">
        <v>0</v>
      </c>
    </row>
    <row r="773" spans="2:24" x14ac:dyDescent="0.2">
      <c r="B773">
        <v>-52.892000000000003</v>
      </c>
      <c r="C773">
        <v>-0.50624999999999998</v>
      </c>
      <c r="D773">
        <v>106.45</v>
      </c>
      <c r="E773">
        <v>-19.346</v>
      </c>
      <c r="J773">
        <v>-52.892000000000003</v>
      </c>
      <c r="K773">
        <f t="shared" si="48"/>
        <v>-71.032000000000011</v>
      </c>
      <c r="L773">
        <v>0</v>
      </c>
      <c r="N773">
        <v>-0.50624999999999998</v>
      </c>
      <c r="O773">
        <f t="shared" si="49"/>
        <v>-18.646250000000002</v>
      </c>
      <c r="P773">
        <v>0</v>
      </c>
      <c r="R773">
        <v>106.45</v>
      </c>
      <c r="S773">
        <f t="shared" si="50"/>
        <v>88.31</v>
      </c>
      <c r="T773">
        <v>0</v>
      </c>
      <c r="V773">
        <v>-19.346</v>
      </c>
      <c r="W773">
        <f t="shared" si="51"/>
        <v>-37.487899999999996</v>
      </c>
      <c r="X773">
        <v>0</v>
      </c>
    </row>
    <row r="774" spans="2:24" x14ac:dyDescent="0.2">
      <c r="B774">
        <v>-62.777999999999999</v>
      </c>
      <c r="C774">
        <v>-22.003</v>
      </c>
      <c r="D774">
        <v>94.712000000000003</v>
      </c>
      <c r="E774">
        <v>-8.4452999999999996</v>
      </c>
      <c r="J774">
        <v>-62.777999999999999</v>
      </c>
      <c r="K774">
        <f t="shared" si="48"/>
        <v>-80.918000000000006</v>
      </c>
      <c r="L774">
        <v>0</v>
      </c>
      <c r="N774">
        <v>-22.003</v>
      </c>
      <c r="O774">
        <f t="shared" si="49"/>
        <v>-40.143000000000001</v>
      </c>
      <c r="P774">
        <v>0</v>
      </c>
      <c r="R774">
        <v>94.712000000000003</v>
      </c>
      <c r="S774">
        <f t="shared" si="50"/>
        <v>76.572000000000003</v>
      </c>
      <c r="T774">
        <v>0</v>
      </c>
      <c r="V774">
        <v>-8.4452999999999996</v>
      </c>
      <c r="W774">
        <f t="shared" si="51"/>
        <v>-26.587199999999999</v>
      </c>
      <c r="X774">
        <v>0</v>
      </c>
    </row>
    <row r="775" spans="2:24" x14ac:dyDescent="0.2">
      <c r="B775">
        <v>-65.209000000000003</v>
      </c>
      <c r="C775">
        <v>-23.027999999999999</v>
      </c>
      <c r="D775">
        <v>89.781000000000006</v>
      </c>
      <c r="E775">
        <v>-4.0964</v>
      </c>
      <c r="J775">
        <v>-65.209000000000003</v>
      </c>
      <c r="K775">
        <f t="shared" si="48"/>
        <v>-83.349000000000004</v>
      </c>
      <c r="L775">
        <v>0</v>
      </c>
      <c r="N775">
        <v>-23.027999999999999</v>
      </c>
      <c r="O775">
        <f t="shared" si="49"/>
        <v>-41.167999999999999</v>
      </c>
      <c r="P775">
        <v>0</v>
      </c>
      <c r="R775">
        <v>89.781000000000006</v>
      </c>
      <c r="S775">
        <f t="shared" si="50"/>
        <v>71.641000000000005</v>
      </c>
      <c r="T775">
        <v>0</v>
      </c>
      <c r="V775">
        <v>-4.0964</v>
      </c>
      <c r="W775">
        <f t="shared" si="51"/>
        <v>-22.238299999999999</v>
      </c>
      <c r="X775">
        <v>0</v>
      </c>
    </row>
    <row r="776" spans="2:24" x14ac:dyDescent="0.2">
      <c r="B776">
        <v>-61.484000000000002</v>
      </c>
      <c r="C776">
        <v>-11.884</v>
      </c>
      <c r="D776">
        <v>88.933999999999997</v>
      </c>
      <c r="E776">
        <v>-3.5768</v>
      </c>
      <c r="J776">
        <v>-61.484000000000002</v>
      </c>
      <c r="K776">
        <f t="shared" si="48"/>
        <v>-79.623999999999995</v>
      </c>
      <c r="L776">
        <v>0</v>
      </c>
      <c r="N776">
        <v>-11.884</v>
      </c>
      <c r="O776">
        <f t="shared" si="49"/>
        <v>-30.024000000000001</v>
      </c>
      <c r="P776">
        <v>0</v>
      </c>
      <c r="R776">
        <v>88.933999999999997</v>
      </c>
      <c r="S776">
        <f t="shared" si="50"/>
        <v>70.793999999999997</v>
      </c>
      <c r="T776">
        <v>0</v>
      </c>
      <c r="V776">
        <v>-3.5768</v>
      </c>
      <c r="W776">
        <f t="shared" si="51"/>
        <v>-21.718699999999998</v>
      </c>
      <c r="X776">
        <v>0</v>
      </c>
    </row>
    <row r="777" spans="2:24" x14ac:dyDescent="0.2">
      <c r="B777">
        <v>-58.725999999999999</v>
      </c>
      <c r="D777">
        <v>92.18</v>
      </c>
      <c r="E777">
        <v>-12.031000000000001</v>
      </c>
      <c r="J777">
        <v>-58.725999999999999</v>
      </c>
      <c r="K777">
        <f t="shared" si="48"/>
        <v>-76.866</v>
      </c>
      <c r="L777">
        <v>0</v>
      </c>
      <c r="N777">
        <v>16.059999999999999</v>
      </c>
      <c r="O777">
        <f t="shared" si="49"/>
        <v>-2.0800000000000018</v>
      </c>
      <c r="P777">
        <v>0</v>
      </c>
      <c r="R777">
        <v>92.18</v>
      </c>
      <c r="S777">
        <f t="shared" si="50"/>
        <v>74.040000000000006</v>
      </c>
      <c r="T777">
        <v>0</v>
      </c>
      <c r="V777">
        <v>-12.031000000000001</v>
      </c>
      <c r="W777">
        <f t="shared" si="51"/>
        <v>-30.172899999999998</v>
      </c>
      <c r="X777">
        <v>0</v>
      </c>
    </row>
    <row r="778" spans="2:24" x14ac:dyDescent="0.2">
      <c r="B778">
        <v>-59.578000000000003</v>
      </c>
      <c r="D778">
        <v>88.281000000000006</v>
      </c>
      <c r="E778">
        <v>-26.312999999999999</v>
      </c>
      <c r="J778">
        <v>-59.578000000000003</v>
      </c>
      <c r="K778">
        <f t="shared" si="48"/>
        <v>-77.718000000000004</v>
      </c>
      <c r="L778">
        <v>0</v>
      </c>
      <c r="N778">
        <v>16.059999999999999</v>
      </c>
      <c r="O778">
        <f t="shared" si="49"/>
        <v>-2.0800000000000018</v>
      </c>
      <c r="P778">
        <v>0</v>
      </c>
      <c r="R778">
        <v>88.281000000000006</v>
      </c>
      <c r="S778">
        <f t="shared" si="50"/>
        <v>70.141000000000005</v>
      </c>
      <c r="T778">
        <v>0</v>
      </c>
      <c r="V778">
        <v>-26.312999999999999</v>
      </c>
      <c r="W778">
        <f t="shared" si="51"/>
        <v>-44.454899999999995</v>
      </c>
      <c r="X778">
        <v>0</v>
      </c>
    </row>
    <row r="779" spans="2:24" x14ac:dyDescent="0.2">
      <c r="B779">
        <v>-58.209000000000003</v>
      </c>
      <c r="D779">
        <v>88.132999999999996</v>
      </c>
      <c r="E779">
        <v>8.9895999999999994</v>
      </c>
      <c r="J779">
        <v>-58.209000000000003</v>
      </c>
      <c r="K779">
        <f t="shared" si="48"/>
        <v>-76.349000000000004</v>
      </c>
      <c r="L779">
        <v>0</v>
      </c>
      <c r="N779">
        <v>16.059999999999999</v>
      </c>
      <c r="O779">
        <f t="shared" si="49"/>
        <v>-2.0800000000000018</v>
      </c>
      <c r="P779">
        <v>0</v>
      </c>
      <c r="R779">
        <v>88.132999999999996</v>
      </c>
      <c r="S779">
        <f t="shared" si="50"/>
        <v>69.992999999999995</v>
      </c>
      <c r="T779">
        <v>0</v>
      </c>
      <c r="V779">
        <v>8.9895999999999994</v>
      </c>
      <c r="W779">
        <f t="shared" si="51"/>
        <v>-9.1523000000000003</v>
      </c>
      <c r="X779">
        <v>0</v>
      </c>
    </row>
    <row r="780" spans="2:24" x14ac:dyDescent="0.2">
      <c r="B780">
        <v>-53.878999999999998</v>
      </c>
      <c r="D780">
        <v>91.834000000000003</v>
      </c>
      <c r="E780">
        <v>-10.439</v>
      </c>
      <c r="J780">
        <v>-53.878999999999998</v>
      </c>
      <c r="K780">
        <f t="shared" si="48"/>
        <v>-72.019000000000005</v>
      </c>
      <c r="L780">
        <v>0</v>
      </c>
      <c r="N780">
        <v>16.059999999999999</v>
      </c>
      <c r="O780">
        <f t="shared" si="49"/>
        <v>-2.0800000000000018</v>
      </c>
      <c r="P780">
        <v>0</v>
      </c>
      <c r="R780">
        <v>91.834000000000003</v>
      </c>
      <c r="S780">
        <f t="shared" si="50"/>
        <v>73.694000000000003</v>
      </c>
      <c r="T780">
        <v>0</v>
      </c>
      <c r="V780">
        <v>-10.439</v>
      </c>
      <c r="W780">
        <f t="shared" si="51"/>
        <v>-28.5809</v>
      </c>
      <c r="X780">
        <v>0</v>
      </c>
    </row>
    <row r="781" spans="2:24" x14ac:dyDescent="0.2">
      <c r="B781">
        <v>-54.706000000000003</v>
      </c>
      <c r="D781">
        <v>87.466999999999999</v>
      </c>
      <c r="E781">
        <v>-14.29</v>
      </c>
      <c r="J781">
        <v>-54.706000000000003</v>
      </c>
      <c r="K781">
        <f t="shared" si="48"/>
        <v>-72.846000000000004</v>
      </c>
      <c r="L781">
        <v>0</v>
      </c>
      <c r="N781">
        <v>16.059999999999999</v>
      </c>
      <c r="O781">
        <f t="shared" si="49"/>
        <v>-2.0800000000000018</v>
      </c>
      <c r="P781">
        <v>0</v>
      </c>
      <c r="R781">
        <v>87.466999999999999</v>
      </c>
      <c r="S781">
        <f t="shared" si="50"/>
        <v>69.326999999999998</v>
      </c>
      <c r="T781">
        <v>0</v>
      </c>
      <c r="V781">
        <v>-14.29</v>
      </c>
      <c r="W781">
        <f t="shared" si="51"/>
        <v>-32.431899999999999</v>
      </c>
      <c r="X781">
        <v>0</v>
      </c>
    </row>
    <row r="782" spans="2:24" x14ac:dyDescent="0.2">
      <c r="B782">
        <v>-81.156000000000006</v>
      </c>
      <c r="D782">
        <v>88.358999999999995</v>
      </c>
      <c r="E782">
        <v>-3.7082999999999999</v>
      </c>
      <c r="J782">
        <v>-81.156000000000006</v>
      </c>
      <c r="K782">
        <f t="shared" si="48"/>
        <v>-99.296000000000006</v>
      </c>
      <c r="L782">
        <v>0</v>
      </c>
      <c r="N782">
        <v>16.059999999999999</v>
      </c>
      <c r="O782">
        <f t="shared" si="49"/>
        <v>-2.0800000000000018</v>
      </c>
      <c r="P782">
        <v>0</v>
      </c>
      <c r="R782">
        <v>88.358999999999995</v>
      </c>
      <c r="S782">
        <f t="shared" si="50"/>
        <v>70.218999999999994</v>
      </c>
      <c r="T782">
        <v>0</v>
      </c>
      <c r="V782">
        <v>-3.7082999999999999</v>
      </c>
      <c r="W782">
        <f t="shared" si="51"/>
        <v>-21.850200000000001</v>
      </c>
      <c r="X782">
        <v>0</v>
      </c>
    </row>
    <row r="783" spans="2:24" x14ac:dyDescent="0.2">
      <c r="B783">
        <v>-90.197000000000003</v>
      </c>
      <c r="D783">
        <v>98.444999999999993</v>
      </c>
      <c r="E783">
        <v>2.0884999999999998</v>
      </c>
      <c r="J783">
        <v>-90.197000000000003</v>
      </c>
      <c r="K783">
        <f t="shared" si="48"/>
        <v>-108.337</v>
      </c>
      <c r="L783">
        <v>0</v>
      </c>
      <c r="N783">
        <v>16.059999999999999</v>
      </c>
      <c r="O783">
        <f t="shared" si="49"/>
        <v>-2.0800000000000018</v>
      </c>
      <c r="P783">
        <v>0</v>
      </c>
      <c r="R783">
        <v>98.444999999999993</v>
      </c>
      <c r="S783">
        <f t="shared" si="50"/>
        <v>80.304999999999993</v>
      </c>
      <c r="T783">
        <v>0</v>
      </c>
      <c r="V783">
        <v>2.0884999999999998</v>
      </c>
      <c r="W783">
        <f t="shared" si="51"/>
        <v>-16.0534</v>
      </c>
      <c r="X783">
        <v>0</v>
      </c>
    </row>
    <row r="784" spans="2:24" x14ac:dyDescent="0.2">
      <c r="B784">
        <v>-97.024000000000001</v>
      </c>
      <c r="D784">
        <v>108.31</v>
      </c>
      <c r="E784">
        <v>8.7878000000000007</v>
      </c>
      <c r="J784">
        <v>-97.024000000000001</v>
      </c>
      <c r="K784">
        <f t="shared" si="48"/>
        <v>-115.164</v>
      </c>
      <c r="L784">
        <v>0</v>
      </c>
      <c r="N784">
        <v>16.059999999999999</v>
      </c>
      <c r="O784">
        <f t="shared" si="49"/>
        <v>-2.0800000000000018</v>
      </c>
      <c r="P784">
        <v>0</v>
      </c>
      <c r="R784">
        <v>108.31</v>
      </c>
      <c r="S784">
        <f t="shared" si="50"/>
        <v>90.17</v>
      </c>
      <c r="T784">
        <v>0</v>
      </c>
      <c r="V784">
        <v>8.7878000000000007</v>
      </c>
      <c r="W784">
        <f t="shared" si="51"/>
        <v>-9.354099999999999</v>
      </c>
      <c r="X784">
        <v>0</v>
      </c>
    </row>
    <row r="785" spans="2:24" x14ac:dyDescent="0.2">
      <c r="B785">
        <v>-91.004000000000005</v>
      </c>
      <c r="D785">
        <v>114.09</v>
      </c>
      <c r="E785">
        <v>19.175999999999998</v>
      </c>
      <c r="J785">
        <v>-91.004000000000005</v>
      </c>
      <c r="K785">
        <f t="shared" si="48"/>
        <v>-109.14400000000001</v>
      </c>
      <c r="L785">
        <v>0</v>
      </c>
      <c r="N785">
        <v>16.059999999999999</v>
      </c>
      <c r="O785">
        <f t="shared" si="49"/>
        <v>-2.0800000000000018</v>
      </c>
      <c r="P785">
        <v>0</v>
      </c>
      <c r="R785">
        <v>114.09</v>
      </c>
      <c r="S785">
        <f t="shared" si="50"/>
        <v>95.95</v>
      </c>
      <c r="T785">
        <v>0</v>
      </c>
      <c r="V785">
        <v>19.175999999999998</v>
      </c>
      <c r="W785">
        <f t="shared" si="51"/>
        <v>1.0340999999999987</v>
      </c>
      <c r="X785">
        <v>0</v>
      </c>
    </row>
    <row r="786" spans="2:24" x14ac:dyDescent="0.2">
      <c r="B786">
        <v>-80.671999999999997</v>
      </c>
      <c r="D786">
        <v>71.349999999999994</v>
      </c>
      <c r="E786">
        <v>27.347999999999999</v>
      </c>
      <c r="J786">
        <v>-80.671999999999997</v>
      </c>
      <c r="K786">
        <f t="shared" si="48"/>
        <v>-98.811999999999998</v>
      </c>
      <c r="L786">
        <v>0</v>
      </c>
      <c r="N786">
        <v>16.059999999999999</v>
      </c>
      <c r="O786">
        <f t="shared" si="49"/>
        <v>-2.0800000000000018</v>
      </c>
      <c r="P786">
        <v>0</v>
      </c>
      <c r="R786">
        <v>71.349999999999994</v>
      </c>
      <c r="S786">
        <f t="shared" si="50"/>
        <v>53.209999999999994</v>
      </c>
      <c r="T786">
        <v>0</v>
      </c>
      <c r="V786">
        <v>27.347999999999999</v>
      </c>
      <c r="W786">
        <f t="shared" si="51"/>
        <v>9.2060999999999993</v>
      </c>
      <c r="X786">
        <v>0</v>
      </c>
    </row>
    <row r="787" spans="2:24" x14ac:dyDescent="0.2">
      <c r="B787">
        <v>-77.218999999999994</v>
      </c>
      <c r="D787">
        <v>73.082999999999998</v>
      </c>
      <c r="E787">
        <v>72.694000000000003</v>
      </c>
      <c r="J787">
        <v>-77.218999999999994</v>
      </c>
      <c r="K787">
        <f t="shared" si="48"/>
        <v>-95.358999999999995</v>
      </c>
      <c r="L787">
        <v>0</v>
      </c>
      <c r="N787">
        <v>16.059999999999999</v>
      </c>
      <c r="O787">
        <f t="shared" si="49"/>
        <v>-2.0800000000000018</v>
      </c>
      <c r="P787">
        <v>0</v>
      </c>
      <c r="R787">
        <v>73.082999999999998</v>
      </c>
      <c r="S787">
        <f t="shared" si="50"/>
        <v>54.942999999999998</v>
      </c>
      <c r="T787">
        <v>0</v>
      </c>
      <c r="V787">
        <v>72.694000000000003</v>
      </c>
      <c r="W787">
        <f t="shared" si="51"/>
        <v>54.552100000000003</v>
      </c>
      <c r="X787">
        <v>0</v>
      </c>
    </row>
    <row r="788" spans="2:24" x14ac:dyDescent="0.2">
      <c r="B788">
        <v>-66.337000000000003</v>
      </c>
      <c r="D788">
        <v>78.512</v>
      </c>
      <c r="E788">
        <v>102.45</v>
      </c>
      <c r="J788">
        <v>-66.337000000000003</v>
      </c>
      <c r="K788">
        <f t="shared" si="48"/>
        <v>-84.477000000000004</v>
      </c>
      <c r="L788">
        <v>0</v>
      </c>
      <c r="N788">
        <v>16.059999999999999</v>
      </c>
      <c r="O788">
        <f t="shared" si="49"/>
        <v>-2.0800000000000018</v>
      </c>
      <c r="P788">
        <v>0</v>
      </c>
      <c r="R788">
        <v>78.512</v>
      </c>
      <c r="S788">
        <f t="shared" si="50"/>
        <v>60.372</v>
      </c>
      <c r="T788">
        <v>0</v>
      </c>
      <c r="V788">
        <v>102.45</v>
      </c>
      <c r="W788">
        <f t="shared" si="51"/>
        <v>84.308099999999996</v>
      </c>
      <c r="X788">
        <v>0</v>
      </c>
    </row>
    <row r="789" spans="2:24" x14ac:dyDescent="0.2">
      <c r="B789">
        <v>-66.867999999999995</v>
      </c>
      <c r="D789">
        <v>79.828000000000003</v>
      </c>
      <c r="E789">
        <v>98.319000000000003</v>
      </c>
      <c r="J789">
        <v>-66.867999999999995</v>
      </c>
      <c r="K789">
        <f t="shared" si="48"/>
        <v>-85.007999999999996</v>
      </c>
      <c r="L789">
        <v>0</v>
      </c>
      <c r="N789">
        <v>16.059999999999999</v>
      </c>
      <c r="O789">
        <f t="shared" si="49"/>
        <v>-2.0800000000000018</v>
      </c>
      <c r="P789">
        <v>0</v>
      </c>
      <c r="R789">
        <v>79.828000000000003</v>
      </c>
      <c r="S789">
        <f t="shared" si="50"/>
        <v>61.688000000000002</v>
      </c>
      <c r="T789">
        <v>0</v>
      </c>
      <c r="V789">
        <v>98.319000000000003</v>
      </c>
      <c r="W789">
        <f t="shared" si="51"/>
        <v>80.177099999999996</v>
      </c>
      <c r="X789">
        <v>0</v>
      </c>
    </row>
    <row r="790" spans="2:24" x14ac:dyDescent="0.2">
      <c r="B790">
        <v>-68.659000000000006</v>
      </c>
      <c r="D790">
        <v>108.84</v>
      </c>
      <c r="E790">
        <v>65.763999999999996</v>
      </c>
      <c r="J790">
        <v>-68.659000000000006</v>
      </c>
      <c r="K790">
        <f t="shared" si="48"/>
        <v>-86.799000000000007</v>
      </c>
      <c r="L790">
        <v>0</v>
      </c>
      <c r="N790">
        <v>16.059999999999999</v>
      </c>
      <c r="O790">
        <f t="shared" si="49"/>
        <v>-2.0800000000000018</v>
      </c>
      <c r="P790">
        <v>0</v>
      </c>
      <c r="R790">
        <v>108.84</v>
      </c>
      <c r="S790">
        <f t="shared" si="50"/>
        <v>90.7</v>
      </c>
      <c r="T790">
        <v>0</v>
      </c>
      <c r="V790">
        <v>65.763999999999996</v>
      </c>
      <c r="W790">
        <f t="shared" si="51"/>
        <v>47.622099999999996</v>
      </c>
      <c r="X790">
        <v>0</v>
      </c>
    </row>
    <row r="791" spans="2:24" x14ac:dyDescent="0.2">
      <c r="B791">
        <v>-52.22</v>
      </c>
      <c r="D791">
        <v>142.77000000000001</v>
      </c>
      <c r="E791">
        <v>74.581000000000003</v>
      </c>
      <c r="J791">
        <v>-52.22</v>
      </c>
      <c r="K791">
        <f t="shared" si="48"/>
        <v>-70.36</v>
      </c>
      <c r="L791">
        <v>0</v>
      </c>
      <c r="N791">
        <v>16.059999999999999</v>
      </c>
      <c r="O791">
        <f t="shared" si="49"/>
        <v>-2.0800000000000018</v>
      </c>
      <c r="P791">
        <v>0</v>
      </c>
      <c r="R791">
        <v>142.77000000000001</v>
      </c>
      <c r="S791">
        <f t="shared" si="50"/>
        <v>124.63000000000001</v>
      </c>
      <c r="T791">
        <v>0</v>
      </c>
      <c r="V791">
        <v>74.581000000000003</v>
      </c>
      <c r="W791">
        <f t="shared" si="51"/>
        <v>56.439100000000003</v>
      </c>
      <c r="X791">
        <v>0</v>
      </c>
    </row>
    <row r="792" spans="2:24" x14ac:dyDescent="0.2">
      <c r="B792">
        <v>-40.061</v>
      </c>
      <c r="D792">
        <v>153.66999999999999</v>
      </c>
      <c r="E792">
        <v>94.603999999999999</v>
      </c>
      <c r="J792">
        <v>-40.061</v>
      </c>
      <c r="K792">
        <f t="shared" si="48"/>
        <v>-58.201000000000001</v>
      </c>
      <c r="L792">
        <v>0</v>
      </c>
      <c r="N792">
        <v>16.059999999999999</v>
      </c>
      <c r="O792">
        <f t="shared" si="49"/>
        <v>-2.0800000000000018</v>
      </c>
      <c r="P792">
        <v>0</v>
      </c>
      <c r="R792">
        <v>153.66999999999999</v>
      </c>
      <c r="S792">
        <f t="shared" si="50"/>
        <v>135.52999999999997</v>
      </c>
      <c r="T792">
        <v>0</v>
      </c>
      <c r="V792">
        <v>94.603999999999999</v>
      </c>
      <c r="W792">
        <f t="shared" si="51"/>
        <v>76.462099999999992</v>
      </c>
      <c r="X792">
        <v>0</v>
      </c>
    </row>
    <row r="793" spans="2:24" x14ac:dyDescent="0.2">
      <c r="B793">
        <v>-45.036999999999999</v>
      </c>
      <c r="D793">
        <v>156.13999999999999</v>
      </c>
      <c r="E793">
        <v>81.715999999999994</v>
      </c>
      <c r="J793">
        <v>-45.036999999999999</v>
      </c>
      <c r="K793">
        <f t="shared" si="48"/>
        <v>-63.177</v>
      </c>
      <c r="L793">
        <v>0</v>
      </c>
      <c r="N793">
        <v>16.059999999999999</v>
      </c>
      <c r="O793">
        <f t="shared" si="49"/>
        <v>-2.0800000000000018</v>
      </c>
      <c r="P793">
        <v>0</v>
      </c>
      <c r="R793">
        <v>156.13999999999999</v>
      </c>
      <c r="S793">
        <f t="shared" si="50"/>
        <v>138</v>
      </c>
      <c r="T793">
        <v>0</v>
      </c>
      <c r="V793">
        <v>81.715999999999994</v>
      </c>
      <c r="W793">
        <f t="shared" si="51"/>
        <v>63.574099999999994</v>
      </c>
      <c r="X793">
        <v>0</v>
      </c>
    </row>
    <row r="794" spans="2:24" x14ac:dyDescent="0.2">
      <c r="B794">
        <v>-37.959000000000003</v>
      </c>
      <c r="D794">
        <v>104.43</v>
      </c>
      <c r="E794">
        <v>86.926000000000002</v>
      </c>
      <c r="J794">
        <v>-37.959000000000003</v>
      </c>
      <c r="K794">
        <f t="shared" si="48"/>
        <v>-56.099000000000004</v>
      </c>
      <c r="L794">
        <v>0</v>
      </c>
      <c r="N794">
        <v>16.059999999999999</v>
      </c>
      <c r="O794">
        <f t="shared" si="49"/>
        <v>-2.0800000000000018</v>
      </c>
      <c r="P794">
        <v>0</v>
      </c>
      <c r="R794">
        <v>104.43</v>
      </c>
      <c r="S794">
        <f t="shared" si="50"/>
        <v>86.29</v>
      </c>
      <c r="T794">
        <v>0</v>
      </c>
      <c r="V794">
        <v>86.926000000000002</v>
      </c>
      <c r="W794">
        <f t="shared" si="51"/>
        <v>68.784099999999995</v>
      </c>
      <c r="X794">
        <v>0</v>
      </c>
    </row>
    <row r="795" spans="2:24" x14ac:dyDescent="0.2">
      <c r="B795">
        <v>-31.972999999999999</v>
      </c>
      <c r="D795">
        <v>101.02</v>
      </c>
      <c r="E795">
        <v>64.981999999999999</v>
      </c>
      <c r="J795">
        <v>-31.972999999999999</v>
      </c>
      <c r="K795">
        <f t="shared" si="48"/>
        <v>-50.113</v>
      </c>
      <c r="L795">
        <v>0</v>
      </c>
      <c r="N795">
        <v>16.059999999999999</v>
      </c>
      <c r="O795">
        <f t="shared" si="49"/>
        <v>-2.0800000000000018</v>
      </c>
      <c r="P795">
        <v>0</v>
      </c>
      <c r="R795">
        <v>101.02</v>
      </c>
      <c r="S795">
        <f t="shared" si="50"/>
        <v>82.88</v>
      </c>
      <c r="T795">
        <v>0</v>
      </c>
      <c r="V795">
        <v>64.981999999999999</v>
      </c>
      <c r="W795">
        <f t="shared" si="51"/>
        <v>46.8401</v>
      </c>
      <c r="X795">
        <v>0</v>
      </c>
    </row>
    <row r="796" spans="2:24" x14ac:dyDescent="0.2">
      <c r="B796">
        <v>-38.723999999999997</v>
      </c>
      <c r="D796">
        <v>109.15</v>
      </c>
      <c r="E796">
        <v>40.573999999999998</v>
      </c>
      <c r="J796">
        <v>-38.723999999999997</v>
      </c>
      <c r="K796">
        <f t="shared" si="48"/>
        <v>-56.863999999999997</v>
      </c>
      <c r="L796">
        <v>0</v>
      </c>
      <c r="N796">
        <v>16.059999999999999</v>
      </c>
      <c r="O796">
        <f t="shared" si="49"/>
        <v>-2.0800000000000018</v>
      </c>
      <c r="P796">
        <v>0</v>
      </c>
      <c r="R796">
        <v>109.15</v>
      </c>
      <c r="S796">
        <f t="shared" si="50"/>
        <v>91.01</v>
      </c>
      <c r="T796">
        <v>0</v>
      </c>
      <c r="V796">
        <v>40.573999999999998</v>
      </c>
      <c r="W796">
        <f t="shared" si="51"/>
        <v>22.432099999999998</v>
      </c>
      <c r="X796">
        <v>0</v>
      </c>
    </row>
    <row r="797" spans="2:24" x14ac:dyDescent="0.2">
      <c r="B797">
        <v>-37.582000000000001</v>
      </c>
      <c r="D797">
        <v>144.28</v>
      </c>
      <c r="E797">
        <v>53.898000000000003</v>
      </c>
      <c r="J797">
        <v>-37.582000000000001</v>
      </c>
      <c r="K797">
        <f t="shared" si="48"/>
        <v>-55.722000000000001</v>
      </c>
      <c r="L797">
        <v>0</v>
      </c>
      <c r="N797">
        <v>16.059999999999999</v>
      </c>
      <c r="O797">
        <f t="shared" si="49"/>
        <v>-2.0800000000000018</v>
      </c>
      <c r="P797">
        <v>0</v>
      </c>
      <c r="R797">
        <v>144.28</v>
      </c>
      <c r="S797">
        <f t="shared" si="50"/>
        <v>126.14</v>
      </c>
      <c r="T797">
        <v>0</v>
      </c>
      <c r="V797">
        <v>53.898000000000003</v>
      </c>
      <c r="W797">
        <f t="shared" si="51"/>
        <v>35.756100000000004</v>
      </c>
      <c r="X797">
        <v>0</v>
      </c>
    </row>
    <row r="798" spans="2:24" x14ac:dyDescent="0.2">
      <c r="B798">
        <v>-58.570999999999998</v>
      </c>
      <c r="D798">
        <v>180.95</v>
      </c>
      <c r="E798">
        <v>47.829000000000001</v>
      </c>
      <c r="J798">
        <v>-58.570999999999998</v>
      </c>
      <c r="K798">
        <f t="shared" si="48"/>
        <v>-76.710999999999999</v>
      </c>
      <c r="L798">
        <v>0</v>
      </c>
      <c r="N798">
        <v>16.059999999999999</v>
      </c>
      <c r="O798">
        <f t="shared" si="49"/>
        <v>-2.0800000000000018</v>
      </c>
      <c r="P798">
        <v>0</v>
      </c>
      <c r="R798">
        <v>180.95</v>
      </c>
      <c r="S798">
        <f t="shared" si="50"/>
        <v>162.81</v>
      </c>
      <c r="T798">
        <v>0</v>
      </c>
      <c r="V798">
        <v>47.829000000000001</v>
      </c>
      <c r="W798">
        <f t="shared" si="51"/>
        <v>29.687100000000001</v>
      </c>
      <c r="X798">
        <v>0</v>
      </c>
    </row>
    <row r="799" spans="2:24" x14ac:dyDescent="0.2">
      <c r="B799">
        <v>-73.766999999999996</v>
      </c>
      <c r="D799">
        <v>180.91</v>
      </c>
      <c r="E799">
        <v>44.262</v>
      </c>
      <c r="J799">
        <v>-73.766999999999996</v>
      </c>
      <c r="K799">
        <f t="shared" si="48"/>
        <v>-91.906999999999996</v>
      </c>
      <c r="L799">
        <v>0</v>
      </c>
      <c r="N799">
        <v>16.059999999999999</v>
      </c>
      <c r="O799">
        <f t="shared" si="49"/>
        <v>-2.0800000000000018</v>
      </c>
      <c r="P799">
        <v>0</v>
      </c>
      <c r="R799">
        <v>180.91</v>
      </c>
      <c r="S799">
        <f t="shared" si="50"/>
        <v>162.76999999999998</v>
      </c>
      <c r="T799">
        <v>0</v>
      </c>
      <c r="V799">
        <v>44.262</v>
      </c>
      <c r="W799">
        <f t="shared" si="51"/>
        <v>26.120100000000001</v>
      </c>
      <c r="X799">
        <v>0</v>
      </c>
    </row>
    <row r="800" spans="2:24" x14ac:dyDescent="0.2">
      <c r="B800">
        <v>-79.350999999999999</v>
      </c>
      <c r="D800">
        <v>179.27</v>
      </c>
      <c r="E800">
        <v>43.548999999999999</v>
      </c>
      <c r="J800">
        <v>-79.350999999999999</v>
      </c>
      <c r="K800">
        <f t="shared" si="48"/>
        <v>-97.491</v>
      </c>
      <c r="L800">
        <v>0</v>
      </c>
      <c r="N800">
        <v>16.059999999999999</v>
      </c>
      <c r="O800">
        <f t="shared" si="49"/>
        <v>-2.0800000000000018</v>
      </c>
      <c r="P800">
        <v>0</v>
      </c>
      <c r="R800">
        <v>179.27</v>
      </c>
      <c r="S800">
        <f t="shared" si="50"/>
        <v>161.13</v>
      </c>
      <c r="T800">
        <v>0</v>
      </c>
      <c r="V800">
        <v>43.548999999999999</v>
      </c>
      <c r="W800">
        <f t="shared" si="51"/>
        <v>25.4071</v>
      </c>
      <c r="X800">
        <v>0</v>
      </c>
    </row>
    <row r="801" spans="2:24" x14ac:dyDescent="0.2">
      <c r="B801">
        <v>-93.155000000000001</v>
      </c>
      <c r="D801">
        <v>177.13</v>
      </c>
      <c r="E801">
        <v>23.521000000000001</v>
      </c>
      <c r="J801">
        <v>-93.155000000000001</v>
      </c>
      <c r="K801">
        <f t="shared" si="48"/>
        <v>-111.295</v>
      </c>
      <c r="L801">
        <v>0</v>
      </c>
      <c r="N801">
        <v>16.059999999999999</v>
      </c>
      <c r="O801">
        <f t="shared" si="49"/>
        <v>-2.0800000000000018</v>
      </c>
      <c r="P801">
        <v>0</v>
      </c>
      <c r="R801">
        <v>177.13</v>
      </c>
      <c r="S801">
        <f t="shared" si="50"/>
        <v>158.99</v>
      </c>
      <c r="T801">
        <v>0</v>
      </c>
      <c r="V801">
        <v>23.521000000000001</v>
      </c>
      <c r="W801">
        <f t="shared" si="51"/>
        <v>5.3791000000000011</v>
      </c>
      <c r="X801">
        <v>0</v>
      </c>
    </row>
    <row r="802" spans="2:24" x14ac:dyDescent="0.2">
      <c r="B802">
        <v>-101.57</v>
      </c>
      <c r="D802">
        <v>154.12</v>
      </c>
      <c r="E802">
        <v>13.941000000000001</v>
      </c>
      <c r="J802">
        <v>-101.57</v>
      </c>
      <c r="K802">
        <f t="shared" si="48"/>
        <v>-119.71</v>
      </c>
      <c r="L802">
        <v>0</v>
      </c>
      <c r="N802">
        <v>16.059999999999999</v>
      </c>
      <c r="O802">
        <f t="shared" si="49"/>
        <v>-2.0800000000000018</v>
      </c>
      <c r="P802">
        <v>0</v>
      </c>
      <c r="R802">
        <v>154.12</v>
      </c>
      <c r="S802">
        <f t="shared" si="50"/>
        <v>135.98000000000002</v>
      </c>
      <c r="T802">
        <v>0</v>
      </c>
      <c r="V802">
        <v>13.941000000000001</v>
      </c>
      <c r="W802">
        <f t="shared" si="51"/>
        <v>-4.200899999999999</v>
      </c>
      <c r="X802">
        <v>0</v>
      </c>
    </row>
    <row r="803" spans="2:24" x14ac:dyDescent="0.2">
      <c r="B803">
        <v>-89.567999999999998</v>
      </c>
      <c r="D803">
        <v>137.35</v>
      </c>
      <c r="E803">
        <v>9.6797000000000004</v>
      </c>
      <c r="J803">
        <v>-89.567999999999998</v>
      </c>
      <c r="K803">
        <f t="shared" si="48"/>
        <v>-107.708</v>
      </c>
      <c r="L803">
        <v>0</v>
      </c>
      <c r="N803">
        <v>16.059999999999999</v>
      </c>
      <c r="O803">
        <f t="shared" si="49"/>
        <v>-2.0800000000000018</v>
      </c>
      <c r="P803">
        <v>0</v>
      </c>
      <c r="R803">
        <v>137.35</v>
      </c>
      <c r="S803">
        <f t="shared" si="50"/>
        <v>119.21</v>
      </c>
      <c r="T803">
        <v>0</v>
      </c>
      <c r="V803">
        <v>9.6797000000000004</v>
      </c>
      <c r="W803">
        <f t="shared" si="51"/>
        <v>-8.4621999999999993</v>
      </c>
      <c r="X803">
        <v>0</v>
      </c>
    </row>
    <row r="804" spans="2:24" x14ac:dyDescent="0.2">
      <c r="B804">
        <v>-90.087000000000003</v>
      </c>
      <c r="D804">
        <v>174.35</v>
      </c>
      <c r="E804">
        <v>4.2252999999999998</v>
      </c>
      <c r="J804">
        <v>-90.087000000000003</v>
      </c>
      <c r="K804">
        <f t="shared" si="48"/>
        <v>-108.227</v>
      </c>
      <c r="L804">
        <v>0</v>
      </c>
      <c r="N804">
        <v>16.059999999999999</v>
      </c>
      <c r="O804">
        <f t="shared" si="49"/>
        <v>-2.0800000000000018</v>
      </c>
      <c r="P804">
        <v>0</v>
      </c>
      <c r="R804">
        <v>174.35</v>
      </c>
      <c r="S804">
        <f t="shared" si="50"/>
        <v>156.20999999999998</v>
      </c>
      <c r="T804">
        <v>0</v>
      </c>
      <c r="V804">
        <v>4.2252999999999998</v>
      </c>
      <c r="W804">
        <f t="shared" si="51"/>
        <v>-13.916599999999999</v>
      </c>
      <c r="X804">
        <v>0</v>
      </c>
    </row>
    <row r="805" spans="2:24" x14ac:dyDescent="0.2">
      <c r="B805">
        <v>-93.301000000000002</v>
      </c>
      <c r="D805">
        <v>165.84</v>
      </c>
      <c r="E805">
        <v>11.884</v>
      </c>
      <c r="J805">
        <v>-93.301000000000002</v>
      </c>
      <c r="K805">
        <f t="shared" si="48"/>
        <v>-111.441</v>
      </c>
      <c r="L805">
        <v>0</v>
      </c>
      <c r="N805">
        <v>16.059999999999999</v>
      </c>
      <c r="O805">
        <f t="shared" si="49"/>
        <v>-2.0800000000000018</v>
      </c>
      <c r="P805">
        <v>0</v>
      </c>
      <c r="R805">
        <v>165.84</v>
      </c>
      <c r="S805">
        <f t="shared" si="50"/>
        <v>147.69999999999999</v>
      </c>
      <c r="T805">
        <v>0</v>
      </c>
      <c r="V805">
        <v>11.884</v>
      </c>
      <c r="W805">
        <f t="shared" si="51"/>
        <v>-6.2578999999999994</v>
      </c>
      <c r="X805">
        <v>0</v>
      </c>
    </row>
    <row r="806" spans="2:24" x14ac:dyDescent="0.2">
      <c r="B806">
        <v>-99.662999999999997</v>
      </c>
      <c r="D806">
        <v>146.76</v>
      </c>
      <c r="E806">
        <v>22.548999999999999</v>
      </c>
      <c r="J806">
        <v>-99.662999999999997</v>
      </c>
      <c r="K806">
        <f t="shared" si="48"/>
        <v>-117.803</v>
      </c>
      <c r="L806">
        <v>0</v>
      </c>
      <c r="N806">
        <v>16.059999999999999</v>
      </c>
      <c r="O806">
        <f t="shared" si="49"/>
        <v>-2.0800000000000018</v>
      </c>
      <c r="P806">
        <v>0</v>
      </c>
      <c r="R806">
        <v>146.76</v>
      </c>
      <c r="S806">
        <f t="shared" si="50"/>
        <v>128.62</v>
      </c>
      <c r="T806">
        <v>0</v>
      </c>
      <c r="V806">
        <v>22.548999999999999</v>
      </c>
      <c r="W806">
        <f t="shared" si="51"/>
        <v>4.4070999999999998</v>
      </c>
      <c r="X806">
        <v>0</v>
      </c>
    </row>
    <row r="807" spans="2:24" x14ac:dyDescent="0.2">
      <c r="B807">
        <v>-103.08</v>
      </c>
      <c r="D807">
        <v>151.12</v>
      </c>
      <c r="E807">
        <v>28.196999999999999</v>
      </c>
      <c r="J807">
        <v>-103.08</v>
      </c>
      <c r="K807">
        <f t="shared" si="48"/>
        <v>-121.22</v>
      </c>
      <c r="L807">
        <v>0</v>
      </c>
      <c r="N807">
        <v>16.059999999999999</v>
      </c>
      <c r="O807">
        <f t="shared" si="49"/>
        <v>-2.0800000000000018</v>
      </c>
      <c r="P807">
        <v>0</v>
      </c>
      <c r="R807">
        <v>151.12</v>
      </c>
      <c r="S807">
        <f t="shared" si="50"/>
        <v>132.98000000000002</v>
      </c>
      <c r="T807">
        <v>0</v>
      </c>
      <c r="V807">
        <v>28.196999999999999</v>
      </c>
      <c r="W807">
        <f t="shared" si="51"/>
        <v>10.055099999999999</v>
      </c>
      <c r="X807">
        <v>0</v>
      </c>
    </row>
    <row r="808" spans="2:24" x14ac:dyDescent="0.2">
      <c r="B808">
        <v>-104.49</v>
      </c>
      <c r="D808">
        <v>163.9</v>
      </c>
      <c r="E808">
        <v>22.77</v>
      </c>
      <c r="J808">
        <v>-104.49</v>
      </c>
      <c r="K808">
        <f t="shared" si="48"/>
        <v>-122.63</v>
      </c>
      <c r="L808">
        <v>0</v>
      </c>
      <c r="N808">
        <v>16.059999999999999</v>
      </c>
      <c r="O808">
        <f t="shared" si="49"/>
        <v>-2.0800000000000018</v>
      </c>
      <c r="P808">
        <v>0</v>
      </c>
      <c r="R808">
        <v>163.9</v>
      </c>
      <c r="S808">
        <f t="shared" si="50"/>
        <v>145.76</v>
      </c>
      <c r="T808">
        <v>0</v>
      </c>
      <c r="V808">
        <v>22.77</v>
      </c>
      <c r="W808">
        <f t="shared" si="51"/>
        <v>4.6280999999999999</v>
      </c>
      <c r="X808">
        <v>0</v>
      </c>
    </row>
    <row r="809" spans="2:24" x14ac:dyDescent="0.2">
      <c r="B809">
        <v>-71.605000000000004</v>
      </c>
      <c r="D809">
        <v>163.72999999999999</v>
      </c>
      <c r="E809">
        <v>9.9361999999999995</v>
      </c>
      <c r="J809">
        <v>-71.605000000000004</v>
      </c>
      <c r="K809">
        <f t="shared" si="48"/>
        <v>-89.745000000000005</v>
      </c>
      <c r="L809">
        <v>0</v>
      </c>
      <c r="N809">
        <v>16.059999999999999</v>
      </c>
      <c r="O809">
        <f t="shared" si="49"/>
        <v>-2.0800000000000018</v>
      </c>
      <c r="P809">
        <v>0</v>
      </c>
      <c r="R809">
        <v>163.72999999999999</v>
      </c>
      <c r="S809">
        <f t="shared" si="50"/>
        <v>145.58999999999997</v>
      </c>
      <c r="T809">
        <v>0</v>
      </c>
      <c r="V809">
        <v>9.9361999999999995</v>
      </c>
      <c r="W809">
        <f t="shared" si="51"/>
        <v>-8.2057000000000002</v>
      </c>
      <c r="X809">
        <v>0</v>
      </c>
    </row>
    <row r="810" spans="2:24" x14ac:dyDescent="0.2">
      <c r="B810">
        <v>-72.706999999999994</v>
      </c>
      <c r="D810">
        <v>162.08000000000001</v>
      </c>
      <c r="E810">
        <v>23.24</v>
      </c>
      <c r="J810">
        <v>-72.706999999999994</v>
      </c>
      <c r="K810">
        <f t="shared" si="48"/>
        <v>-90.846999999999994</v>
      </c>
      <c r="L810">
        <v>0</v>
      </c>
      <c r="N810">
        <v>16.059999999999999</v>
      </c>
      <c r="O810">
        <f t="shared" si="49"/>
        <v>-2.0800000000000018</v>
      </c>
      <c r="P810">
        <v>0</v>
      </c>
      <c r="R810">
        <v>162.08000000000001</v>
      </c>
      <c r="S810">
        <f t="shared" si="50"/>
        <v>143.94</v>
      </c>
      <c r="T810">
        <v>0</v>
      </c>
      <c r="V810">
        <v>23.24</v>
      </c>
      <c r="W810">
        <f t="shared" si="51"/>
        <v>5.0980999999999987</v>
      </c>
      <c r="X810">
        <v>0</v>
      </c>
    </row>
    <row r="811" spans="2:24" x14ac:dyDescent="0.2">
      <c r="B811">
        <v>-68.195999999999998</v>
      </c>
      <c r="D811">
        <v>152.41</v>
      </c>
      <c r="E811">
        <v>32.057000000000002</v>
      </c>
      <c r="J811">
        <v>-68.195999999999998</v>
      </c>
      <c r="K811">
        <f t="shared" si="48"/>
        <v>-86.335999999999999</v>
      </c>
      <c r="L811">
        <v>0</v>
      </c>
      <c r="N811">
        <v>16.059999999999999</v>
      </c>
      <c r="O811">
        <f t="shared" si="49"/>
        <v>-2.0800000000000018</v>
      </c>
      <c r="P811">
        <v>0</v>
      </c>
      <c r="R811">
        <v>152.41</v>
      </c>
      <c r="S811">
        <f t="shared" si="50"/>
        <v>134.26999999999998</v>
      </c>
      <c r="T811">
        <v>0</v>
      </c>
      <c r="V811">
        <v>32.057000000000002</v>
      </c>
      <c r="W811">
        <f t="shared" si="51"/>
        <v>13.915100000000002</v>
      </c>
      <c r="X811">
        <v>0</v>
      </c>
    </row>
    <row r="812" spans="2:24" x14ac:dyDescent="0.2">
      <c r="B812">
        <v>-53.368000000000002</v>
      </c>
      <c r="E812">
        <v>30.663</v>
      </c>
      <c r="J812">
        <v>-53.368000000000002</v>
      </c>
      <c r="K812">
        <f t="shared" si="48"/>
        <v>-71.50800000000001</v>
      </c>
      <c r="L812">
        <v>0</v>
      </c>
      <c r="N812">
        <v>16.059999999999999</v>
      </c>
      <c r="O812">
        <f t="shared" si="49"/>
        <v>-2.0800000000000018</v>
      </c>
      <c r="P812">
        <v>0</v>
      </c>
      <c r="R812">
        <v>64.09</v>
      </c>
      <c r="S812">
        <f t="shared" si="50"/>
        <v>45.95</v>
      </c>
      <c r="T812">
        <v>0</v>
      </c>
      <c r="V812">
        <v>30.663</v>
      </c>
      <c r="W812">
        <f t="shared" si="51"/>
        <v>12.521100000000001</v>
      </c>
      <c r="X812">
        <v>0</v>
      </c>
    </row>
    <row r="813" spans="2:24" x14ac:dyDescent="0.2">
      <c r="B813">
        <v>-47.947000000000003</v>
      </c>
      <c r="E813">
        <v>21.638999999999999</v>
      </c>
      <c r="J813">
        <v>-47.947000000000003</v>
      </c>
      <c r="K813">
        <f t="shared" si="48"/>
        <v>-66.087000000000003</v>
      </c>
      <c r="L813">
        <v>0</v>
      </c>
      <c r="N813">
        <v>16.059999999999999</v>
      </c>
      <c r="O813">
        <f t="shared" si="49"/>
        <v>-2.0800000000000018</v>
      </c>
      <c r="P813">
        <v>0</v>
      </c>
      <c r="R813">
        <v>64.09</v>
      </c>
      <c r="S813">
        <f t="shared" si="50"/>
        <v>45.95</v>
      </c>
      <c r="T813">
        <v>0</v>
      </c>
      <c r="V813">
        <v>21.638999999999999</v>
      </c>
      <c r="W813">
        <f t="shared" si="51"/>
        <v>3.4970999999999997</v>
      </c>
      <c r="X813">
        <v>0</v>
      </c>
    </row>
    <row r="814" spans="2:24" x14ac:dyDescent="0.2">
      <c r="B814">
        <v>-43.771000000000001</v>
      </c>
      <c r="E814">
        <v>17.303000000000001</v>
      </c>
      <c r="J814">
        <v>-43.771000000000001</v>
      </c>
      <c r="K814">
        <f t="shared" si="48"/>
        <v>-61.911000000000001</v>
      </c>
      <c r="L814">
        <v>0</v>
      </c>
      <c r="N814">
        <v>16.059999999999999</v>
      </c>
      <c r="O814">
        <f t="shared" si="49"/>
        <v>-2.0800000000000018</v>
      </c>
      <c r="P814">
        <v>0</v>
      </c>
      <c r="R814">
        <v>64.09</v>
      </c>
      <c r="S814">
        <f t="shared" si="50"/>
        <v>45.95</v>
      </c>
      <c r="T814">
        <v>0</v>
      </c>
      <c r="V814">
        <v>17.303000000000001</v>
      </c>
      <c r="W814">
        <f t="shared" si="51"/>
        <v>-0.83889999999999887</v>
      </c>
      <c r="X814">
        <v>0</v>
      </c>
    </row>
    <row r="815" spans="2:24" x14ac:dyDescent="0.2">
      <c r="B815">
        <v>-62.177999999999997</v>
      </c>
      <c r="E815">
        <v>6.8125</v>
      </c>
      <c r="J815">
        <v>-62.177999999999997</v>
      </c>
      <c r="K815">
        <f t="shared" si="48"/>
        <v>-80.317999999999998</v>
      </c>
      <c r="L815">
        <v>0</v>
      </c>
      <c r="N815">
        <v>16.059999999999999</v>
      </c>
      <c r="O815">
        <f t="shared" si="49"/>
        <v>-2.0800000000000018</v>
      </c>
      <c r="P815">
        <v>0</v>
      </c>
      <c r="R815">
        <v>64.09</v>
      </c>
      <c r="S815">
        <f t="shared" si="50"/>
        <v>45.95</v>
      </c>
      <c r="T815">
        <v>0</v>
      </c>
      <c r="V815">
        <v>6.8125</v>
      </c>
      <c r="W815">
        <f t="shared" si="51"/>
        <v>-11.3294</v>
      </c>
      <c r="X815">
        <v>0</v>
      </c>
    </row>
    <row r="816" spans="2:24" x14ac:dyDescent="0.2">
      <c r="B816">
        <v>-68.650999999999996</v>
      </c>
      <c r="E816">
        <v>-4.3879999999999999</v>
      </c>
      <c r="J816">
        <v>-68.650999999999996</v>
      </c>
      <c r="K816">
        <f t="shared" si="48"/>
        <v>-86.790999999999997</v>
      </c>
      <c r="L816">
        <v>0</v>
      </c>
      <c r="N816">
        <v>16.059999999999999</v>
      </c>
      <c r="O816">
        <f t="shared" si="49"/>
        <v>-2.0800000000000018</v>
      </c>
      <c r="P816">
        <v>0</v>
      </c>
      <c r="R816">
        <v>64.09</v>
      </c>
      <c r="S816">
        <f t="shared" si="50"/>
        <v>45.95</v>
      </c>
      <c r="T816">
        <v>0</v>
      </c>
      <c r="V816">
        <v>-4.3879999999999999</v>
      </c>
      <c r="W816">
        <f t="shared" si="51"/>
        <v>-22.529899999999998</v>
      </c>
      <c r="X816">
        <v>0</v>
      </c>
    </row>
    <row r="817" spans="2:24" x14ac:dyDescent="0.2">
      <c r="B817">
        <v>-67.003</v>
      </c>
      <c r="E817">
        <v>1.6133</v>
      </c>
      <c r="J817">
        <v>-67.003</v>
      </c>
      <c r="K817">
        <f t="shared" si="48"/>
        <v>-85.143000000000001</v>
      </c>
      <c r="L817">
        <v>0</v>
      </c>
      <c r="N817">
        <v>16.059999999999999</v>
      </c>
      <c r="O817">
        <f t="shared" si="49"/>
        <v>-2.0800000000000018</v>
      </c>
      <c r="P817">
        <v>0</v>
      </c>
      <c r="R817">
        <v>64.09</v>
      </c>
      <c r="S817">
        <f t="shared" si="50"/>
        <v>45.95</v>
      </c>
      <c r="T817">
        <v>0</v>
      </c>
      <c r="V817">
        <v>1.6133</v>
      </c>
      <c r="W817">
        <f t="shared" si="51"/>
        <v>-16.528600000000001</v>
      </c>
      <c r="X817">
        <v>0</v>
      </c>
    </row>
    <row r="818" spans="2:24" x14ac:dyDescent="0.2">
      <c r="B818">
        <v>-72.367999999999995</v>
      </c>
      <c r="E818">
        <v>-1.9701</v>
      </c>
      <c r="J818">
        <v>-72.367999999999995</v>
      </c>
      <c r="K818">
        <f t="shared" si="48"/>
        <v>-90.507999999999996</v>
      </c>
      <c r="L818">
        <v>0</v>
      </c>
      <c r="N818">
        <v>16.059999999999999</v>
      </c>
      <c r="O818">
        <f t="shared" si="49"/>
        <v>-2.0800000000000018</v>
      </c>
      <c r="P818">
        <v>0</v>
      </c>
      <c r="R818">
        <v>64.09</v>
      </c>
      <c r="S818">
        <f t="shared" si="50"/>
        <v>45.95</v>
      </c>
      <c r="T818">
        <v>0</v>
      </c>
      <c r="V818">
        <v>-1.9701</v>
      </c>
      <c r="W818">
        <f t="shared" si="51"/>
        <v>-20.111999999999998</v>
      </c>
      <c r="X818">
        <v>0</v>
      </c>
    </row>
    <row r="819" spans="2:24" x14ac:dyDescent="0.2">
      <c r="B819">
        <v>-62.07</v>
      </c>
      <c r="E819">
        <v>-12.22</v>
      </c>
      <c r="J819">
        <v>-62.07</v>
      </c>
      <c r="K819">
        <f t="shared" si="48"/>
        <v>-80.210000000000008</v>
      </c>
      <c r="L819">
        <v>0</v>
      </c>
      <c r="N819">
        <v>16.059999999999999</v>
      </c>
      <c r="O819">
        <f t="shared" si="49"/>
        <v>-2.0800000000000018</v>
      </c>
      <c r="P819">
        <v>0</v>
      </c>
      <c r="R819">
        <v>64.09</v>
      </c>
      <c r="S819">
        <f t="shared" si="50"/>
        <v>45.95</v>
      </c>
      <c r="T819">
        <v>0</v>
      </c>
      <c r="V819">
        <v>-12.22</v>
      </c>
      <c r="W819">
        <f t="shared" si="51"/>
        <v>-30.361899999999999</v>
      </c>
      <c r="X819">
        <v>0</v>
      </c>
    </row>
    <row r="820" spans="2:24" x14ac:dyDescent="0.2">
      <c r="B820">
        <v>-48.466000000000001</v>
      </c>
      <c r="E820">
        <v>-12.994999999999999</v>
      </c>
      <c r="J820">
        <v>-48.466000000000001</v>
      </c>
      <c r="K820">
        <f t="shared" si="48"/>
        <v>-66.605999999999995</v>
      </c>
      <c r="L820">
        <v>0</v>
      </c>
      <c r="N820">
        <v>16.059999999999999</v>
      </c>
      <c r="O820">
        <f t="shared" si="49"/>
        <v>-2.0800000000000018</v>
      </c>
      <c r="P820">
        <v>0</v>
      </c>
      <c r="R820">
        <v>64.09</v>
      </c>
      <c r="S820">
        <f t="shared" si="50"/>
        <v>45.95</v>
      </c>
      <c r="T820">
        <v>0</v>
      </c>
      <c r="V820">
        <v>-12.994999999999999</v>
      </c>
      <c r="W820">
        <f t="shared" si="51"/>
        <v>-31.136899999999997</v>
      </c>
      <c r="X820">
        <v>0</v>
      </c>
    </row>
    <row r="821" spans="2:24" x14ac:dyDescent="0.2">
      <c r="B821">
        <v>-52.655999999999999</v>
      </c>
      <c r="E821">
        <v>-8.2474000000000007</v>
      </c>
      <c r="J821">
        <v>-52.655999999999999</v>
      </c>
      <c r="K821">
        <f t="shared" si="48"/>
        <v>-70.795999999999992</v>
      </c>
      <c r="L821">
        <v>0</v>
      </c>
      <c r="N821">
        <v>16.059999999999999</v>
      </c>
      <c r="O821">
        <f t="shared" si="49"/>
        <v>-2.0800000000000018</v>
      </c>
      <c r="P821">
        <v>0</v>
      </c>
      <c r="R821">
        <v>64.09</v>
      </c>
      <c r="S821">
        <f t="shared" si="50"/>
        <v>45.95</v>
      </c>
      <c r="T821">
        <v>0</v>
      </c>
      <c r="V821">
        <v>-8.2474000000000007</v>
      </c>
      <c r="W821">
        <f t="shared" si="51"/>
        <v>-26.389299999999999</v>
      </c>
      <c r="X821">
        <v>0</v>
      </c>
    </row>
    <row r="822" spans="2:24" x14ac:dyDescent="0.2">
      <c r="B822">
        <v>-58.262999999999998</v>
      </c>
      <c r="E822">
        <v>-9.0338999999999992</v>
      </c>
      <c r="J822">
        <v>-58.262999999999998</v>
      </c>
      <c r="K822">
        <f t="shared" si="48"/>
        <v>-76.402999999999992</v>
      </c>
      <c r="L822">
        <v>0</v>
      </c>
      <c r="N822">
        <v>16.059999999999999</v>
      </c>
      <c r="O822">
        <f t="shared" si="49"/>
        <v>-2.0800000000000018</v>
      </c>
      <c r="P822">
        <v>0</v>
      </c>
      <c r="R822">
        <v>64.09</v>
      </c>
      <c r="S822">
        <f t="shared" si="50"/>
        <v>45.95</v>
      </c>
      <c r="T822">
        <v>0</v>
      </c>
      <c r="V822">
        <v>-9.0338999999999992</v>
      </c>
      <c r="W822">
        <f t="shared" si="51"/>
        <v>-27.175799999999999</v>
      </c>
      <c r="X822">
        <v>0</v>
      </c>
    </row>
    <row r="823" spans="2:24" x14ac:dyDescent="0.2">
      <c r="B823">
        <v>-72.638000000000005</v>
      </c>
      <c r="E823">
        <v>-8.6067999999999998</v>
      </c>
      <c r="J823">
        <v>-72.638000000000005</v>
      </c>
      <c r="K823">
        <f t="shared" si="48"/>
        <v>-90.778000000000006</v>
      </c>
      <c r="L823">
        <v>0</v>
      </c>
      <c r="N823">
        <v>16.059999999999999</v>
      </c>
      <c r="O823">
        <f t="shared" si="49"/>
        <v>-2.0800000000000018</v>
      </c>
      <c r="P823">
        <v>0</v>
      </c>
      <c r="R823">
        <v>64.09</v>
      </c>
      <c r="S823">
        <f t="shared" si="50"/>
        <v>45.95</v>
      </c>
      <c r="T823">
        <v>0</v>
      </c>
      <c r="V823">
        <v>-8.6067999999999998</v>
      </c>
      <c r="W823">
        <f t="shared" si="51"/>
        <v>-26.748699999999999</v>
      </c>
      <c r="X823">
        <v>0</v>
      </c>
    </row>
    <row r="824" spans="2:24" x14ac:dyDescent="0.2">
      <c r="B824">
        <v>-72.263999999999996</v>
      </c>
      <c r="E824">
        <v>3.3163999999999998</v>
      </c>
      <c r="J824">
        <v>-72.263999999999996</v>
      </c>
      <c r="K824">
        <f t="shared" si="48"/>
        <v>-90.403999999999996</v>
      </c>
      <c r="L824">
        <v>0</v>
      </c>
      <c r="N824">
        <v>16.059999999999999</v>
      </c>
      <c r="O824">
        <f t="shared" si="49"/>
        <v>-2.0800000000000018</v>
      </c>
      <c r="P824">
        <v>0</v>
      </c>
      <c r="R824">
        <v>64.09</v>
      </c>
      <c r="S824">
        <f t="shared" si="50"/>
        <v>45.95</v>
      </c>
      <c r="T824">
        <v>0</v>
      </c>
      <c r="V824">
        <v>3.3163999999999998</v>
      </c>
      <c r="W824">
        <f t="shared" si="51"/>
        <v>-14.8255</v>
      </c>
      <c r="X824">
        <v>0</v>
      </c>
    </row>
    <row r="825" spans="2:24" x14ac:dyDescent="0.2">
      <c r="B825">
        <v>-72.513999999999996</v>
      </c>
      <c r="E825">
        <v>-0.43358999999999998</v>
      </c>
      <c r="J825">
        <v>-72.513999999999996</v>
      </c>
      <c r="K825">
        <f t="shared" si="48"/>
        <v>-90.653999999999996</v>
      </c>
      <c r="L825">
        <v>0</v>
      </c>
      <c r="N825">
        <v>16.059999999999999</v>
      </c>
      <c r="O825">
        <f t="shared" si="49"/>
        <v>-2.0800000000000018</v>
      </c>
      <c r="P825">
        <v>0</v>
      </c>
      <c r="R825">
        <v>64.09</v>
      </c>
      <c r="S825">
        <f t="shared" si="50"/>
        <v>45.95</v>
      </c>
      <c r="T825">
        <v>0</v>
      </c>
      <c r="V825">
        <v>-0.43358999999999998</v>
      </c>
      <c r="W825">
        <f t="shared" si="51"/>
        <v>-18.575489999999999</v>
      </c>
      <c r="X825">
        <v>0</v>
      </c>
    </row>
    <row r="826" spans="2:24" x14ac:dyDescent="0.2">
      <c r="B826">
        <v>-72.522999999999996</v>
      </c>
      <c r="E826">
        <v>-5.6016000000000004</v>
      </c>
      <c r="J826">
        <v>-72.522999999999996</v>
      </c>
      <c r="K826">
        <f t="shared" si="48"/>
        <v>-90.662999999999997</v>
      </c>
      <c r="L826">
        <v>0</v>
      </c>
      <c r="N826">
        <v>16.059999999999999</v>
      </c>
      <c r="O826">
        <f t="shared" si="49"/>
        <v>-2.0800000000000018</v>
      </c>
      <c r="P826">
        <v>0</v>
      </c>
      <c r="R826">
        <v>64.09</v>
      </c>
      <c r="S826">
        <f t="shared" si="50"/>
        <v>45.95</v>
      </c>
      <c r="T826">
        <v>0</v>
      </c>
      <c r="V826">
        <v>-5.6016000000000004</v>
      </c>
      <c r="W826">
        <f t="shared" si="51"/>
        <v>-23.743500000000001</v>
      </c>
      <c r="X826">
        <v>0</v>
      </c>
    </row>
    <row r="827" spans="2:24" x14ac:dyDescent="0.2">
      <c r="B827">
        <v>-74.103999999999999</v>
      </c>
      <c r="E827">
        <v>-6.4180000000000001</v>
      </c>
      <c r="J827">
        <v>-74.103999999999999</v>
      </c>
      <c r="K827">
        <f t="shared" si="48"/>
        <v>-92.244</v>
      </c>
      <c r="L827">
        <v>0</v>
      </c>
      <c r="N827">
        <v>16.059999999999999</v>
      </c>
      <c r="O827">
        <f t="shared" si="49"/>
        <v>-2.0800000000000018</v>
      </c>
      <c r="P827">
        <v>0</v>
      </c>
      <c r="R827">
        <v>64.09</v>
      </c>
      <c r="S827">
        <f t="shared" si="50"/>
        <v>45.95</v>
      </c>
      <c r="T827">
        <v>0</v>
      </c>
      <c r="V827">
        <v>-6.4180000000000001</v>
      </c>
      <c r="W827">
        <f t="shared" si="51"/>
        <v>-24.559899999999999</v>
      </c>
      <c r="X827">
        <v>0</v>
      </c>
    </row>
    <row r="828" spans="2:24" x14ac:dyDescent="0.2">
      <c r="B828">
        <v>-79.965999999999994</v>
      </c>
      <c r="E828">
        <v>11.491</v>
      </c>
      <c r="J828">
        <v>-79.965999999999994</v>
      </c>
      <c r="K828">
        <f t="shared" si="48"/>
        <v>-98.105999999999995</v>
      </c>
      <c r="L828">
        <v>0</v>
      </c>
      <c r="N828">
        <v>16.059999999999999</v>
      </c>
      <c r="O828">
        <f t="shared" si="49"/>
        <v>-2.0800000000000018</v>
      </c>
      <c r="P828">
        <v>0</v>
      </c>
      <c r="R828">
        <v>64.09</v>
      </c>
      <c r="S828">
        <f t="shared" si="50"/>
        <v>45.95</v>
      </c>
      <c r="T828">
        <v>0</v>
      </c>
      <c r="V828">
        <v>11.491</v>
      </c>
      <c r="W828">
        <f t="shared" si="51"/>
        <v>-6.6509</v>
      </c>
      <c r="X828">
        <v>0</v>
      </c>
    </row>
    <row r="829" spans="2:24" x14ac:dyDescent="0.2">
      <c r="B829">
        <v>-81.587999999999994</v>
      </c>
      <c r="E829">
        <v>27.155000000000001</v>
      </c>
      <c r="J829">
        <v>-81.587999999999994</v>
      </c>
      <c r="K829">
        <f t="shared" si="48"/>
        <v>-99.727999999999994</v>
      </c>
      <c r="L829">
        <v>0</v>
      </c>
      <c r="N829">
        <v>16.059999999999999</v>
      </c>
      <c r="O829">
        <f t="shared" si="49"/>
        <v>-2.0800000000000018</v>
      </c>
      <c r="P829">
        <v>0</v>
      </c>
      <c r="R829">
        <v>64.09</v>
      </c>
      <c r="S829">
        <f t="shared" si="50"/>
        <v>45.95</v>
      </c>
      <c r="T829">
        <v>0</v>
      </c>
      <c r="V829">
        <v>27.155000000000001</v>
      </c>
      <c r="W829">
        <f t="shared" si="51"/>
        <v>9.0131000000000014</v>
      </c>
      <c r="X829">
        <v>0</v>
      </c>
    </row>
    <row r="830" spans="2:24" x14ac:dyDescent="0.2">
      <c r="B830">
        <v>-93.527000000000001</v>
      </c>
      <c r="E830">
        <v>22.248999999999999</v>
      </c>
      <c r="J830">
        <v>-93.527000000000001</v>
      </c>
      <c r="K830">
        <f t="shared" si="48"/>
        <v>-111.667</v>
      </c>
      <c r="L830">
        <v>0</v>
      </c>
      <c r="N830">
        <v>16.059999999999999</v>
      </c>
      <c r="O830">
        <f t="shared" si="49"/>
        <v>-2.0800000000000018</v>
      </c>
      <c r="P830">
        <v>0</v>
      </c>
      <c r="R830">
        <v>64.09</v>
      </c>
      <c r="S830">
        <f t="shared" si="50"/>
        <v>45.95</v>
      </c>
      <c r="T830">
        <v>0</v>
      </c>
      <c r="V830">
        <v>22.248999999999999</v>
      </c>
      <c r="W830">
        <f t="shared" si="51"/>
        <v>4.1070999999999991</v>
      </c>
      <c r="X830">
        <v>0</v>
      </c>
    </row>
    <row r="831" spans="2:24" x14ac:dyDescent="0.2">
      <c r="B831">
        <v>-83.989000000000004</v>
      </c>
      <c r="E831">
        <v>22.456</v>
      </c>
      <c r="J831">
        <v>-83.989000000000004</v>
      </c>
      <c r="K831">
        <f t="shared" si="48"/>
        <v>-102.129</v>
      </c>
      <c r="L831">
        <v>0</v>
      </c>
      <c r="N831">
        <v>16.059999999999999</v>
      </c>
      <c r="O831">
        <f t="shared" si="49"/>
        <v>-2.0800000000000018</v>
      </c>
      <c r="P831">
        <v>0</v>
      </c>
      <c r="R831">
        <v>64.09</v>
      </c>
      <c r="S831">
        <f t="shared" si="50"/>
        <v>45.95</v>
      </c>
      <c r="T831">
        <v>0</v>
      </c>
      <c r="V831">
        <v>22.456</v>
      </c>
      <c r="W831">
        <f t="shared" si="51"/>
        <v>4.3140999999999998</v>
      </c>
      <c r="X831">
        <v>0</v>
      </c>
    </row>
    <row r="832" spans="2:24" x14ac:dyDescent="0.2">
      <c r="B832">
        <v>-74.275999999999996</v>
      </c>
      <c r="E832">
        <v>22.007999999999999</v>
      </c>
      <c r="J832">
        <v>-74.275999999999996</v>
      </c>
      <c r="K832">
        <f t="shared" si="48"/>
        <v>-92.415999999999997</v>
      </c>
      <c r="L832">
        <v>0</v>
      </c>
      <c r="N832">
        <v>16.059999999999999</v>
      </c>
      <c r="O832">
        <f t="shared" si="49"/>
        <v>-2.0800000000000018</v>
      </c>
      <c r="P832">
        <v>0</v>
      </c>
      <c r="R832">
        <v>64.09</v>
      </c>
      <c r="S832">
        <f t="shared" si="50"/>
        <v>45.95</v>
      </c>
      <c r="T832">
        <v>0</v>
      </c>
      <c r="V832">
        <v>22.007999999999999</v>
      </c>
      <c r="W832">
        <f t="shared" si="51"/>
        <v>3.8660999999999994</v>
      </c>
      <c r="X832">
        <v>0</v>
      </c>
    </row>
    <row r="833" spans="2:24" x14ac:dyDescent="0.2">
      <c r="B833">
        <v>-67.498999999999995</v>
      </c>
      <c r="E833">
        <v>6.6483999999999996</v>
      </c>
      <c r="J833">
        <v>-67.498999999999995</v>
      </c>
      <c r="K833">
        <f t="shared" si="48"/>
        <v>-85.638999999999996</v>
      </c>
      <c r="L833">
        <v>0</v>
      </c>
      <c r="N833">
        <v>16.059999999999999</v>
      </c>
      <c r="O833">
        <f t="shared" si="49"/>
        <v>-2.0800000000000018</v>
      </c>
      <c r="P833">
        <v>0</v>
      </c>
      <c r="R833">
        <v>64.09</v>
      </c>
      <c r="S833">
        <f t="shared" si="50"/>
        <v>45.95</v>
      </c>
      <c r="T833">
        <v>0</v>
      </c>
      <c r="V833">
        <v>6.6483999999999996</v>
      </c>
      <c r="W833">
        <f t="shared" si="51"/>
        <v>-11.493500000000001</v>
      </c>
      <c r="X833">
        <v>0</v>
      </c>
    </row>
    <row r="834" spans="2:24" x14ac:dyDescent="0.2">
      <c r="B834">
        <v>-65.869</v>
      </c>
      <c r="E834">
        <v>-4.5038999999999998</v>
      </c>
      <c r="J834">
        <v>-65.869</v>
      </c>
      <c r="K834">
        <f t="shared" si="48"/>
        <v>-84.009</v>
      </c>
      <c r="L834">
        <v>0</v>
      </c>
      <c r="N834">
        <v>16.059999999999999</v>
      </c>
      <c r="O834">
        <f t="shared" si="49"/>
        <v>-2.0800000000000018</v>
      </c>
      <c r="P834">
        <v>0</v>
      </c>
      <c r="R834">
        <v>64.09</v>
      </c>
      <c r="S834">
        <f t="shared" si="50"/>
        <v>45.95</v>
      </c>
      <c r="T834">
        <v>0</v>
      </c>
      <c r="V834">
        <v>-4.5038999999999998</v>
      </c>
      <c r="W834">
        <f t="shared" si="51"/>
        <v>-22.645800000000001</v>
      </c>
      <c r="X834">
        <v>0</v>
      </c>
    </row>
    <row r="835" spans="2:24" x14ac:dyDescent="0.2">
      <c r="B835">
        <v>-58.325000000000003</v>
      </c>
      <c r="E835">
        <v>-0.34505000000000002</v>
      </c>
      <c r="J835">
        <v>-58.325000000000003</v>
      </c>
      <c r="K835">
        <f t="shared" si="48"/>
        <v>-76.465000000000003</v>
      </c>
      <c r="L835">
        <v>0</v>
      </c>
      <c r="N835">
        <v>16.059999999999999</v>
      </c>
      <c r="O835">
        <f t="shared" si="49"/>
        <v>-2.0800000000000018</v>
      </c>
      <c r="P835">
        <v>0</v>
      </c>
      <c r="R835">
        <v>64.09</v>
      </c>
      <c r="S835">
        <f t="shared" si="50"/>
        <v>45.95</v>
      </c>
      <c r="T835">
        <v>0</v>
      </c>
      <c r="V835">
        <v>-0.34505000000000002</v>
      </c>
      <c r="W835">
        <f t="shared" si="51"/>
        <v>-18.48695</v>
      </c>
      <c r="X835">
        <v>0</v>
      </c>
    </row>
    <row r="836" spans="2:24" x14ac:dyDescent="0.2">
      <c r="B836">
        <v>-49.399000000000001</v>
      </c>
      <c r="E836">
        <v>-1.2383</v>
      </c>
      <c r="J836">
        <v>-49.399000000000001</v>
      </c>
      <c r="K836">
        <f t="shared" ref="K836:K863" si="52">J836-18.14</f>
        <v>-67.539000000000001</v>
      </c>
      <c r="L836">
        <v>0</v>
      </c>
      <c r="N836">
        <v>16.059999999999999</v>
      </c>
      <c r="O836">
        <f t="shared" ref="O836:O863" si="53">N836-18.14</f>
        <v>-2.0800000000000018</v>
      </c>
      <c r="P836">
        <v>0</v>
      </c>
      <c r="R836">
        <v>64.09</v>
      </c>
      <c r="S836">
        <f t="shared" ref="S836:S864" si="54">R836-18.14</f>
        <v>45.95</v>
      </c>
      <c r="T836">
        <v>0</v>
      </c>
      <c r="V836">
        <v>-1.2383</v>
      </c>
      <c r="W836">
        <f t="shared" ref="W836:W864" si="55">V836-18.1419</f>
        <v>-19.380199999999999</v>
      </c>
      <c r="X836">
        <v>0</v>
      </c>
    </row>
    <row r="837" spans="2:24" x14ac:dyDescent="0.2">
      <c r="B837">
        <v>-45.783999999999999</v>
      </c>
      <c r="E837">
        <v>12.234</v>
      </c>
      <c r="J837">
        <v>-45.783999999999999</v>
      </c>
      <c r="K837">
        <f t="shared" si="52"/>
        <v>-63.923999999999999</v>
      </c>
      <c r="L837">
        <v>0</v>
      </c>
      <c r="N837">
        <v>16.059999999999999</v>
      </c>
      <c r="O837">
        <f t="shared" si="53"/>
        <v>-2.0800000000000018</v>
      </c>
      <c r="P837">
        <v>0</v>
      </c>
      <c r="R837">
        <v>64.09</v>
      </c>
      <c r="S837">
        <f t="shared" si="54"/>
        <v>45.95</v>
      </c>
      <c r="T837">
        <v>0</v>
      </c>
      <c r="V837">
        <v>12.234</v>
      </c>
      <c r="W837">
        <f t="shared" si="55"/>
        <v>-5.9078999999999997</v>
      </c>
      <c r="X837">
        <v>0</v>
      </c>
    </row>
    <row r="838" spans="2:24" x14ac:dyDescent="0.2">
      <c r="B838">
        <v>-52.087000000000003</v>
      </c>
      <c r="E838">
        <v>26.574000000000002</v>
      </c>
      <c r="J838">
        <v>-52.087000000000003</v>
      </c>
      <c r="K838">
        <f t="shared" si="52"/>
        <v>-70.227000000000004</v>
      </c>
      <c r="L838">
        <v>0</v>
      </c>
      <c r="N838">
        <v>16.059999999999999</v>
      </c>
      <c r="O838">
        <f t="shared" si="53"/>
        <v>-2.0800000000000018</v>
      </c>
      <c r="P838">
        <v>0</v>
      </c>
      <c r="R838">
        <v>64.09</v>
      </c>
      <c r="S838">
        <f t="shared" si="54"/>
        <v>45.95</v>
      </c>
      <c r="T838">
        <v>0</v>
      </c>
      <c r="V838">
        <v>26.574000000000002</v>
      </c>
      <c r="W838">
        <f t="shared" si="55"/>
        <v>8.4321000000000019</v>
      </c>
      <c r="X838">
        <v>0</v>
      </c>
    </row>
    <row r="839" spans="2:24" x14ac:dyDescent="0.2">
      <c r="B839">
        <v>-47.317999999999998</v>
      </c>
      <c r="E839">
        <v>10.629</v>
      </c>
      <c r="J839">
        <v>-47.317999999999998</v>
      </c>
      <c r="K839">
        <f t="shared" si="52"/>
        <v>-65.457999999999998</v>
      </c>
      <c r="L839">
        <v>0</v>
      </c>
      <c r="N839">
        <v>16.059999999999999</v>
      </c>
      <c r="O839">
        <f t="shared" si="53"/>
        <v>-2.0800000000000018</v>
      </c>
      <c r="P839">
        <v>0</v>
      </c>
      <c r="R839">
        <v>64.09</v>
      </c>
      <c r="S839">
        <f t="shared" si="54"/>
        <v>45.95</v>
      </c>
      <c r="T839">
        <v>0</v>
      </c>
      <c r="V839">
        <v>10.629</v>
      </c>
      <c r="W839">
        <f t="shared" si="55"/>
        <v>-7.5129000000000001</v>
      </c>
      <c r="X839">
        <v>0</v>
      </c>
    </row>
    <row r="840" spans="2:24" x14ac:dyDescent="0.2">
      <c r="B840">
        <v>-37.491</v>
      </c>
      <c r="E840">
        <v>-21.152000000000001</v>
      </c>
      <c r="J840">
        <v>-37.491</v>
      </c>
      <c r="K840">
        <f t="shared" si="52"/>
        <v>-55.631</v>
      </c>
      <c r="L840">
        <v>0</v>
      </c>
      <c r="N840">
        <v>16.059999999999999</v>
      </c>
      <c r="O840">
        <f t="shared" si="53"/>
        <v>-2.0800000000000018</v>
      </c>
      <c r="P840">
        <v>0</v>
      </c>
      <c r="R840">
        <v>64.09</v>
      </c>
      <c r="S840">
        <f t="shared" si="54"/>
        <v>45.95</v>
      </c>
      <c r="T840">
        <v>0</v>
      </c>
      <c r="V840">
        <v>-21.152000000000001</v>
      </c>
      <c r="W840">
        <f t="shared" si="55"/>
        <v>-39.293900000000001</v>
      </c>
      <c r="X840">
        <v>0</v>
      </c>
    </row>
    <row r="841" spans="2:24" x14ac:dyDescent="0.2">
      <c r="B841">
        <v>-22.981999999999999</v>
      </c>
      <c r="E841">
        <v>-35.235999999999997</v>
      </c>
      <c r="J841">
        <v>-22.981999999999999</v>
      </c>
      <c r="K841">
        <f t="shared" si="52"/>
        <v>-41.122</v>
      </c>
      <c r="L841">
        <v>0</v>
      </c>
      <c r="N841">
        <v>16.059999999999999</v>
      </c>
      <c r="O841">
        <f t="shared" si="53"/>
        <v>-2.0800000000000018</v>
      </c>
      <c r="P841">
        <v>0</v>
      </c>
      <c r="R841">
        <v>64.09</v>
      </c>
      <c r="S841">
        <f t="shared" si="54"/>
        <v>45.95</v>
      </c>
      <c r="T841">
        <v>0</v>
      </c>
      <c r="V841">
        <v>-35.235999999999997</v>
      </c>
      <c r="W841">
        <f t="shared" si="55"/>
        <v>-53.377899999999997</v>
      </c>
      <c r="X841">
        <v>0</v>
      </c>
    </row>
    <row r="842" spans="2:24" x14ac:dyDescent="0.2">
      <c r="B842">
        <v>-28.44</v>
      </c>
      <c r="E842">
        <v>-39.970999999999997</v>
      </c>
      <c r="J842">
        <v>-28.44</v>
      </c>
      <c r="K842">
        <f t="shared" si="52"/>
        <v>-46.58</v>
      </c>
      <c r="L842">
        <v>0</v>
      </c>
      <c r="N842">
        <v>16.059999999999999</v>
      </c>
      <c r="O842">
        <f t="shared" si="53"/>
        <v>-2.0800000000000018</v>
      </c>
      <c r="P842">
        <v>0</v>
      </c>
      <c r="R842">
        <v>64.09</v>
      </c>
      <c r="S842">
        <f t="shared" si="54"/>
        <v>45.95</v>
      </c>
      <c r="T842">
        <v>0</v>
      </c>
      <c r="V842">
        <v>-39.970999999999997</v>
      </c>
      <c r="W842">
        <f t="shared" si="55"/>
        <v>-58.112899999999996</v>
      </c>
      <c r="X842">
        <v>0</v>
      </c>
    </row>
    <row r="843" spans="2:24" x14ac:dyDescent="0.2">
      <c r="B843">
        <v>-20.74</v>
      </c>
      <c r="E843">
        <v>-39.618000000000002</v>
      </c>
      <c r="J843">
        <v>-20.74</v>
      </c>
      <c r="K843">
        <f t="shared" si="52"/>
        <v>-38.879999999999995</v>
      </c>
      <c r="L843">
        <v>0</v>
      </c>
      <c r="N843">
        <v>16.059999999999999</v>
      </c>
      <c r="O843">
        <f t="shared" si="53"/>
        <v>-2.0800000000000018</v>
      </c>
      <c r="P843">
        <v>0</v>
      </c>
      <c r="R843">
        <v>64.09</v>
      </c>
      <c r="S843">
        <f t="shared" si="54"/>
        <v>45.95</v>
      </c>
      <c r="T843">
        <v>0</v>
      </c>
      <c r="V843">
        <v>-39.618000000000002</v>
      </c>
      <c r="W843">
        <f t="shared" si="55"/>
        <v>-57.759900000000002</v>
      </c>
      <c r="X843">
        <v>0</v>
      </c>
    </row>
    <row r="844" spans="2:24" x14ac:dyDescent="0.2">
      <c r="B844">
        <v>-12.01</v>
      </c>
      <c r="E844">
        <v>-42.368000000000002</v>
      </c>
      <c r="J844">
        <v>-12.01</v>
      </c>
      <c r="K844">
        <f t="shared" si="52"/>
        <v>-30.15</v>
      </c>
      <c r="L844">
        <v>0</v>
      </c>
      <c r="N844">
        <v>16.059999999999999</v>
      </c>
      <c r="O844">
        <f t="shared" si="53"/>
        <v>-2.0800000000000018</v>
      </c>
      <c r="P844">
        <v>0</v>
      </c>
      <c r="R844">
        <v>64.09</v>
      </c>
      <c r="S844">
        <f t="shared" si="54"/>
        <v>45.95</v>
      </c>
      <c r="T844">
        <v>0</v>
      </c>
      <c r="V844">
        <v>-42.368000000000002</v>
      </c>
      <c r="W844">
        <f t="shared" si="55"/>
        <v>-60.509900000000002</v>
      </c>
      <c r="X844">
        <v>0</v>
      </c>
    </row>
    <row r="845" spans="2:24" x14ac:dyDescent="0.2">
      <c r="B845">
        <v>-11.483000000000001</v>
      </c>
      <c r="E845">
        <v>-48.125999999999998</v>
      </c>
      <c r="J845">
        <v>-11.483000000000001</v>
      </c>
      <c r="K845">
        <f t="shared" si="52"/>
        <v>-29.623000000000001</v>
      </c>
      <c r="L845">
        <v>0</v>
      </c>
      <c r="N845">
        <v>16.059999999999999</v>
      </c>
      <c r="O845">
        <f t="shared" si="53"/>
        <v>-2.0800000000000018</v>
      </c>
      <c r="P845">
        <v>0</v>
      </c>
      <c r="R845">
        <v>64.09</v>
      </c>
      <c r="S845">
        <f t="shared" si="54"/>
        <v>45.95</v>
      </c>
      <c r="T845">
        <v>0</v>
      </c>
      <c r="V845">
        <v>-48.125999999999998</v>
      </c>
      <c r="W845">
        <f t="shared" si="55"/>
        <v>-66.267899999999997</v>
      </c>
      <c r="X845">
        <v>0</v>
      </c>
    </row>
    <row r="846" spans="2:24" x14ac:dyDescent="0.2">
      <c r="B846">
        <v>-3.0653000000000001</v>
      </c>
      <c r="E846">
        <v>-27.013000000000002</v>
      </c>
      <c r="J846">
        <v>-3.0653000000000001</v>
      </c>
      <c r="K846">
        <f t="shared" si="52"/>
        <v>-21.205300000000001</v>
      </c>
      <c r="L846">
        <v>0</v>
      </c>
      <c r="N846">
        <v>16.059999999999999</v>
      </c>
      <c r="O846">
        <f t="shared" si="53"/>
        <v>-2.0800000000000018</v>
      </c>
      <c r="P846">
        <v>0</v>
      </c>
      <c r="R846">
        <v>64.09</v>
      </c>
      <c r="S846">
        <f t="shared" si="54"/>
        <v>45.95</v>
      </c>
      <c r="T846">
        <v>0</v>
      </c>
      <c r="V846">
        <v>-27.013000000000002</v>
      </c>
      <c r="W846">
        <f t="shared" si="55"/>
        <v>-45.154899999999998</v>
      </c>
      <c r="X846">
        <v>0</v>
      </c>
    </row>
    <row r="847" spans="2:24" x14ac:dyDescent="0.2">
      <c r="B847">
        <v>1.8991</v>
      </c>
      <c r="E847">
        <v>-18.844000000000001</v>
      </c>
      <c r="J847">
        <v>1.8991</v>
      </c>
      <c r="K847">
        <f t="shared" si="52"/>
        <v>-16.2409</v>
      </c>
      <c r="L847">
        <v>0</v>
      </c>
      <c r="N847">
        <v>16.059999999999999</v>
      </c>
      <c r="O847">
        <f t="shared" si="53"/>
        <v>-2.0800000000000018</v>
      </c>
      <c r="P847">
        <v>0</v>
      </c>
      <c r="R847">
        <v>64.09</v>
      </c>
      <c r="S847">
        <f t="shared" si="54"/>
        <v>45.95</v>
      </c>
      <c r="T847">
        <v>0</v>
      </c>
      <c r="V847">
        <v>-18.844000000000001</v>
      </c>
      <c r="W847">
        <f t="shared" si="55"/>
        <v>-36.985900000000001</v>
      </c>
      <c r="X847">
        <v>0</v>
      </c>
    </row>
    <row r="848" spans="2:24" x14ac:dyDescent="0.2">
      <c r="B848">
        <v>6.2897999999999996</v>
      </c>
      <c r="E848">
        <v>-16.021999999999998</v>
      </c>
      <c r="J848">
        <v>6.2897999999999996</v>
      </c>
      <c r="K848">
        <f t="shared" si="52"/>
        <v>-11.850200000000001</v>
      </c>
      <c r="L848">
        <v>0</v>
      </c>
      <c r="N848">
        <v>16.059999999999999</v>
      </c>
      <c r="O848">
        <f t="shared" si="53"/>
        <v>-2.0800000000000018</v>
      </c>
      <c r="P848">
        <v>0</v>
      </c>
      <c r="R848">
        <v>64.09</v>
      </c>
      <c r="S848">
        <f t="shared" si="54"/>
        <v>45.95</v>
      </c>
      <c r="T848">
        <v>0</v>
      </c>
      <c r="V848">
        <v>-16.021999999999998</v>
      </c>
      <c r="W848">
        <f t="shared" si="55"/>
        <v>-34.163899999999998</v>
      </c>
      <c r="X848">
        <v>0</v>
      </c>
    </row>
    <row r="849" spans="2:24" x14ac:dyDescent="0.2">
      <c r="B849">
        <v>6.4602000000000004</v>
      </c>
      <c r="E849">
        <v>-18.655999999999999</v>
      </c>
      <c r="J849">
        <v>6.4602000000000004</v>
      </c>
      <c r="K849">
        <f t="shared" si="52"/>
        <v>-11.6798</v>
      </c>
      <c r="L849">
        <v>0</v>
      </c>
      <c r="N849">
        <v>16.059999999999999</v>
      </c>
      <c r="O849">
        <f t="shared" si="53"/>
        <v>-2.0800000000000018</v>
      </c>
      <c r="P849">
        <v>0</v>
      </c>
      <c r="R849">
        <v>64.09</v>
      </c>
      <c r="S849">
        <f t="shared" si="54"/>
        <v>45.95</v>
      </c>
      <c r="T849">
        <v>0</v>
      </c>
      <c r="V849">
        <v>-18.655999999999999</v>
      </c>
      <c r="W849">
        <f t="shared" si="55"/>
        <v>-36.797899999999998</v>
      </c>
      <c r="X849">
        <v>0</v>
      </c>
    </row>
    <row r="850" spans="2:24" x14ac:dyDescent="0.2">
      <c r="B850">
        <v>32.280999999999999</v>
      </c>
      <c r="E850">
        <v>-36.066000000000003</v>
      </c>
      <c r="J850">
        <v>32.280999999999999</v>
      </c>
      <c r="K850">
        <f t="shared" si="52"/>
        <v>14.140999999999998</v>
      </c>
      <c r="L850">
        <v>0</v>
      </c>
      <c r="N850">
        <v>16.059999999999999</v>
      </c>
      <c r="O850">
        <f t="shared" si="53"/>
        <v>-2.0800000000000018</v>
      </c>
      <c r="P850">
        <v>0</v>
      </c>
      <c r="R850">
        <v>64.09</v>
      </c>
      <c r="S850">
        <f t="shared" si="54"/>
        <v>45.95</v>
      </c>
      <c r="T850">
        <v>0</v>
      </c>
      <c r="V850">
        <v>-36.066000000000003</v>
      </c>
      <c r="W850">
        <f t="shared" si="55"/>
        <v>-54.207900000000002</v>
      </c>
      <c r="X850">
        <v>0</v>
      </c>
    </row>
    <row r="851" spans="2:24" x14ac:dyDescent="0.2">
      <c r="B851">
        <v>31.48</v>
      </c>
      <c r="E851">
        <v>-46.594999999999999</v>
      </c>
      <c r="J851">
        <v>31.48</v>
      </c>
      <c r="K851">
        <f t="shared" si="52"/>
        <v>13.34</v>
      </c>
      <c r="L851">
        <v>0</v>
      </c>
      <c r="N851">
        <v>16.059999999999999</v>
      </c>
      <c r="O851">
        <f t="shared" si="53"/>
        <v>-2.0800000000000018</v>
      </c>
      <c r="P851">
        <v>0</v>
      </c>
      <c r="R851">
        <v>64.09</v>
      </c>
      <c r="S851">
        <f t="shared" si="54"/>
        <v>45.95</v>
      </c>
      <c r="T851">
        <v>0</v>
      </c>
      <c r="V851">
        <v>-46.594999999999999</v>
      </c>
      <c r="W851">
        <f t="shared" si="55"/>
        <v>-64.736899999999991</v>
      </c>
      <c r="X851">
        <v>0</v>
      </c>
    </row>
    <row r="852" spans="2:24" x14ac:dyDescent="0.2">
      <c r="B852">
        <v>23.324000000000002</v>
      </c>
      <c r="E852">
        <v>-54.305</v>
      </c>
      <c r="J852">
        <v>23.324000000000002</v>
      </c>
      <c r="K852">
        <f t="shared" si="52"/>
        <v>5.1840000000000011</v>
      </c>
      <c r="L852">
        <v>0</v>
      </c>
      <c r="N852">
        <v>16.059999999999999</v>
      </c>
      <c r="O852">
        <f t="shared" si="53"/>
        <v>-2.0800000000000018</v>
      </c>
      <c r="P852">
        <v>0</v>
      </c>
      <c r="R852">
        <v>64.09</v>
      </c>
      <c r="S852">
        <f t="shared" si="54"/>
        <v>45.95</v>
      </c>
      <c r="T852">
        <v>0</v>
      </c>
      <c r="V852">
        <v>-54.305</v>
      </c>
      <c r="W852">
        <f t="shared" si="55"/>
        <v>-72.446899999999999</v>
      </c>
      <c r="X852">
        <v>0</v>
      </c>
    </row>
    <row r="853" spans="2:24" x14ac:dyDescent="0.2">
      <c r="B853">
        <v>10.138</v>
      </c>
      <c r="E853">
        <v>-52.081000000000003</v>
      </c>
      <c r="J853">
        <v>10.138</v>
      </c>
      <c r="K853">
        <f t="shared" si="52"/>
        <v>-8.0020000000000007</v>
      </c>
      <c r="L853">
        <v>0</v>
      </c>
      <c r="N853">
        <v>16.059999999999999</v>
      </c>
      <c r="O853">
        <f t="shared" si="53"/>
        <v>-2.0800000000000018</v>
      </c>
      <c r="P853">
        <v>0</v>
      </c>
      <c r="R853">
        <v>64.09</v>
      </c>
      <c r="S853">
        <f t="shared" si="54"/>
        <v>45.95</v>
      </c>
      <c r="T853">
        <v>0</v>
      </c>
      <c r="V853">
        <v>-52.081000000000003</v>
      </c>
      <c r="W853">
        <f t="shared" si="55"/>
        <v>-70.22290000000001</v>
      </c>
      <c r="X853">
        <v>0</v>
      </c>
    </row>
    <row r="854" spans="2:24" x14ac:dyDescent="0.2">
      <c r="B854">
        <v>-22.658999999999999</v>
      </c>
      <c r="E854">
        <v>-61.368000000000002</v>
      </c>
      <c r="J854">
        <v>-22.658999999999999</v>
      </c>
      <c r="K854">
        <f t="shared" si="52"/>
        <v>-40.798999999999999</v>
      </c>
      <c r="L854">
        <v>0</v>
      </c>
      <c r="N854">
        <v>16.059999999999999</v>
      </c>
      <c r="O854">
        <f t="shared" si="53"/>
        <v>-2.0800000000000018</v>
      </c>
      <c r="P854">
        <v>0</v>
      </c>
      <c r="R854">
        <v>64.09</v>
      </c>
      <c r="S854">
        <f t="shared" si="54"/>
        <v>45.95</v>
      </c>
      <c r="T854">
        <v>0</v>
      </c>
      <c r="V854">
        <v>-61.368000000000002</v>
      </c>
      <c r="W854">
        <f t="shared" si="55"/>
        <v>-79.509900000000002</v>
      </c>
      <c r="X854">
        <v>0</v>
      </c>
    </row>
    <row r="855" spans="2:24" x14ac:dyDescent="0.2">
      <c r="B855">
        <v>-41.113999999999997</v>
      </c>
      <c r="E855">
        <v>-48.365000000000002</v>
      </c>
      <c r="J855">
        <v>-41.113999999999997</v>
      </c>
      <c r="K855">
        <f t="shared" si="52"/>
        <v>-59.253999999999998</v>
      </c>
      <c r="L855">
        <v>0</v>
      </c>
      <c r="N855">
        <v>16.059999999999999</v>
      </c>
      <c r="O855">
        <f t="shared" si="53"/>
        <v>-2.0800000000000018</v>
      </c>
      <c r="P855">
        <v>0</v>
      </c>
      <c r="R855">
        <v>64.09</v>
      </c>
      <c r="S855">
        <f t="shared" si="54"/>
        <v>45.95</v>
      </c>
      <c r="T855">
        <v>0</v>
      </c>
      <c r="V855">
        <v>-48.365000000000002</v>
      </c>
      <c r="W855">
        <f t="shared" si="55"/>
        <v>-66.506900000000002</v>
      </c>
      <c r="X855">
        <v>0</v>
      </c>
    </row>
    <row r="856" spans="2:24" x14ac:dyDescent="0.2">
      <c r="B856">
        <v>-55.435000000000002</v>
      </c>
      <c r="E856">
        <v>-22.672000000000001</v>
      </c>
      <c r="J856">
        <v>-55.435000000000002</v>
      </c>
      <c r="K856">
        <f t="shared" si="52"/>
        <v>-73.575000000000003</v>
      </c>
      <c r="L856">
        <v>0</v>
      </c>
      <c r="N856">
        <v>16.059999999999999</v>
      </c>
      <c r="O856">
        <f t="shared" si="53"/>
        <v>-2.0800000000000018</v>
      </c>
      <c r="P856">
        <v>0</v>
      </c>
      <c r="R856">
        <v>64.09</v>
      </c>
      <c r="S856">
        <f t="shared" si="54"/>
        <v>45.95</v>
      </c>
      <c r="T856">
        <v>0</v>
      </c>
      <c r="V856">
        <v>-22.672000000000001</v>
      </c>
      <c r="W856">
        <f t="shared" si="55"/>
        <v>-40.813900000000004</v>
      </c>
      <c r="X856">
        <v>0</v>
      </c>
    </row>
    <row r="857" spans="2:24" x14ac:dyDescent="0.2">
      <c r="B857">
        <v>-57.292999999999999</v>
      </c>
      <c r="E857">
        <v>-20.097999999999999</v>
      </c>
      <c r="J857">
        <v>-57.292999999999999</v>
      </c>
      <c r="K857">
        <f t="shared" si="52"/>
        <v>-75.432999999999993</v>
      </c>
      <c r="L857">
        <v>0</v>
      </c>
      <c r="N857">
        <v>16.059999999999999</v>
      </c>
      <c r="O857">
        <f t="shared" si="53"/>
        <v>-2.0800000000000018</v>
      </c>
      <c r="P857">
        <v>0</v>
      </c>
      <c r="R857">
        <v>64.09</v>
      </c>
      <c r="S857">
        <f t="shared" si="54"/>
        <v>45.95</v>
      </c>
      <c r="T857">
        <v>0</v>
      </c>
      <c r="V857">
        <v>-20.097999999999999</v>
      </c>
      <c r="W857">
        <f t="shared" si="55"/>
        <v>-38.239899999999999</v>
      </c>
      <c r="X857">
        <v>0</v>
      </c>
    </row>
    <row r="858" spans="2:24" x14ac:dyDescent="0.2">
      <c r="B858">
        <v>-59.834000000000003</v>
      </c>
      <c r="E858">
        <v>-15.961</v>
      </c>
      <c r="J858">
        <v>-59.834000000000003</v>
      </c>
      <c r="K858">
        <f t="shared" si="52"/>
        <v>-77.974000000000004</v>
      </c>
      <c r="L858">
        <v>0</v>
      </c>
      <c r="N858">
        <v>16.059999999999999</v>
      </c>
      <c r="O858">
        <f t="shared" si="53"/>
        <v>-2.0800000000000018</v>
      </c>
      <c r="P858">
        <v>0</v>
      </c>
      <c r="R858">
        <v>64.09</v>
      </c>
      <c r="S858">
        <f t="shared" si="54"/>
        <v>45.95</v>
      </c>
      <c r="T858">
        <v>0</v>
      </c>
      <c r="V858">
        <v>-15.961</v>
      </c>
      <c r="W858">
        <f t="shared" si="55"/>
        <v>-34.102899999999998</v>
      </c>
      <c r="X858">
        <v>0</v>
      </c>
    </row>
    <row r="859" spans="2:24" x14ac:dyDescent="0.2">
      <c r="B859">
        <v>-62.033999999999999</v>
      </c>
      <c r="E859">
        <v>-10.013999999999999</v>
      </c>
      <c r="J859">
        <v>-62.033999999999999</v>
      </c>
      <c r="K859">
        <f t="shared" si="52"/>
        <v>-80.174000000000007</v>
      </c>
      <c r="L859">
        <v>0</v>
      </c>
      <c r="N859">
        <v>16.059999999999999</v>
      </c>
      <c r="O859">
        <f t="shared" si="53"/>
        <v>-2.0800000000000018</v>
      </c>
      <c r="P859">
        <v>0</v>
      </c>
      <c r="R859">
        <v>64.09</v>
      </c>
      <c r="S859">
        <f t="shared" si="54"/>
        <v>45.95</v>
      </c>
      <c r="T859">
        <v>0</v>
      </c>
      <c r="V859">
        <v>-10.013999999999999</v>
      </c>
      <c r="W859">
        <f t="shared" si="55"/>
        <v>-28.155899999999999</v>
      </c>
      <c r="X859">
        <v>0</v>
      </c>
    </row>
    <row r="860" spans="2:24" x14ac:dyDescent="0.2">
      <c r="B860">
        <v>-62.664999999999999</v>
      </c>
      <c r="E860">
        <v>-17.417999999999999</v>
      </c>
      <c r="J860">
        <v>-62.664999999999999</v>
      </c>
      <c r="K860">
        <f t="shared" si="52"/>
        <v>-80.805000000000007</v>
      </c>
      <c r="L860">
        <v>0</v>
      </c>
      <c r="N860">
        <v>16.059999999999999</v>
      </c>
      <c r="O860">
        <f t="shared" si="53"/>
        <v>-2.0800000000000018</v>
      </c>
      <c r="P860">
        <v>0</v>
      </c>
      <c r="R860">
        <v>64.09</v>
      </c>
      <c r="S860">
        <f t="shared" si="54"/>
        <v>45.95</v>
      </c>
      <c r="T860">
        <v>0</v>
      </c>
      <c r="V860">
        <v>-17.417999999999999</v>
      </c>
      <c r="W860">
        <f t="shared" si="55"/>
        <v>-35.559899999999999</v>
      </c>
      <c r="X860">
        <v>0</v>
      </c>
    </row>
    <row r="861" spans="2:24" x14ac:dyDescent="0.2">
      <c r="B861">
        <v>-53.234000000000002</v>
      </c>
      <c r="E861">
        <v>-2.0038999999999998</v>
      </c>
      <c r="J861">
        <v>-53.234000000000002</v>
      </c>
      <c r="K861">
        <f t="shared" si="52"/>
        <v>-71.373999999999995</v>
      </c>
      <c r="L861">
        <v>0</v>
      </c>
      <c r="N861">
        <v>16.059999999999999</v>
      </c>
      <c r="O861">
        <f t="shared" si="53"/>
        <v>-2.0800000000000018</v>
      </c>
      <c r="P861">
        <v>0</v>
      </c>
      <c r="R861">
        <v>64.09</v>
      </c>
      <c r="S861">
        <f t="shared" si="54"/>
        <v>45.95</v>
      </c>
      <c r="T861">
        <v>0</v>
      </c>
      <c r="V861">
        <v>-2.0038999999999998</v>
      </c>
      <c r="W861">
        <f t="shared" si="55"/>
        <v>-20.145800000000001</v>
      </c>
      <c r="X861">
        <v>0</v>
      </c>
    </row>
    <row r="862" spans="2:24" x14ac:dyDescent="0.2">
      <c r="B862">
        <v>-13.231999999999999</v>
      </c>
      <c r="E862">
        <v>1.3371999999999999</v>
      </c>
      <c r="J862">
        <v>-13.231999999999999</v>
      </c>
      <c r="K862">
        <f t="shared" si="52"/>
        <v>-31.372</v>
      </c>
      <c r="L862">
        <v>0</v>
      </c>
      <c r="N862">
        <v>16.059999999999999</v>
      </c>
      <c r="O862">
        <f t="shared" si="53"/>
        <v>-2.0800000000000018</v>
      </c>
      <c r="P862">
        <v>0</v>
      </c>
      <c r="R862">
        <v>64.09</v>
      </c>
      <c r="S862">
        <f t="shared" si="54"/>
        <v>45.95</v>
      </c>
      <c r="T862">
        <v>0</v>
      </c>
      <c r="V862">
        <v>1.3371999999999999</v>
      </c>
      <c r="W862">
        <f t="shared" si="55"/>
        <v>-16.8047</v>
      </c>
      <c r="X862">
        <v>0</v>
      </c>
    </row>
    <row r="863" spans="2:24" x14ac:dyDescent="0.2">
      <c r="B863">
        <v>-3.8607999999999998</v>
      </c>
      <c r="E863">
        <v>-19.858000000000001</v>
      </c>
      <c r="J863">
        <v>-3.8607999999999998</v>
      </c>
      <c r="K863">
        <f t="shared" si="52"/>
        <v>-22.000800000000002</v>
      </c>
      <c r="L863">
        <v>0</v>
      </c>
      <c r="N863">
        <v>16.059999999999999</v>
      </c>
      <c r="O863">
        <f t="shared" si="53"/>
        <v>-2.0800000000000018</v>
      </c>
      <c r="P863">
        <v>0</v>
      </c>
      <c r="R863">
        <v>64.09</v>
      </c>
      <c r="S863">
        <f t="shared" si="54"/>
        <v>45.95</v>
      </c>
      <c r="T863">
        <v>0</v>
      </c>
      <c r="V863">
        <v>-19.858000000000001</v>
      </c>
      <c r="W863">
        <f t="shared" si="55"/>
        <v>-37.999899999999997</v>
      </c>
      <c r="X863">
        <v>0</v>
      </c>
    </row>
    <row r="864" spans="2:24" x14ac:dyDescent="0.2">
      <c r="E864">
        <v>-1.6354</v>
      </c>
      <c r="R864">
        <v>64.09</v>
      </c>
      <c r="S864">
        <f t="shared" si="54"/>
        <v>45.95</v>
      </c>
      <c r="T864">
        <v>0</v>
      </c>
      <c r="V864">
        <v>-1.6354</v>
      </c>
      <c r="W864">
        <f t="shared" si="55"/>
        <v>-19.7773</v>
      </c>
      <c r="X864">
        <v>0</v>
      </c>
    </row>
    <row r="866" spans="2:24" x14ac:dyDescent="0.2">
      <c r="B866">
        <f>AVERAGE(B3:E864)</f>
        <v>18.141941872353275</v>
      </c>
    </row>
    <row r="867" spans="2:24" x14ac:dyDescent="0.2">
      <c r="B867">
        <f>STDEV(B3:E864)</f>
        <v>61.702678064500901</v>
      </c>
      <c r="L867">
        <f>TTEST(K3:K863,L3:L863,2,2)</f>
        <v>3.6208704315716787E-110</v>
      </c>
      <c r="P867">
        <f>TTEST(O3:O863,P3:P863,2,2)</f>
        <v>0.25159106760666489</v>
      </c>
      <c r="T867">
        <f>TTEST(S3:S864,T3:T864,2,2)</f>
        <v>1.2687084401467996E-132</v>
      </c>
      <c r="X867">
        <f>TTEST(W3:W864,X3:X864,2,2)</f>
        <v>0.3188073630723367</v>
      </c>
    </row>
    <row r="868" spans="2:24" x14ac:dyDescent="0.2">
      <c r="K868" t="s">
        <v>121</v>
      </c>
      <c r="L868">
        <f>AVERAGE(K3:K863)</f>
        <v>-43.05165681416959</v>
      </c>
      <c r="O868" t="s">
        <v>121</v>
      </c>
      <c r="P868">
        <f>AVERAGE(O3:O863)</f>
        <v>-2.0796205226480828</v>
      </c>
      <c r="S868" t="s">
        <v>121</v>
      </c>
      <c r="T868">
        <f>AVERAGE(S3:S863)</f>
        <v>45.952387905923182</v>
      </c>
      <c r="W868" t="s">
        <v>121</v>
      </c>
      <c r="X868">
        <f>AVERAGE(W3:W863)</f>
        <v>1.7723845876887245</v>
      </c>
    </row>
    <row r="869" spans="2:24" x14ac:dyDescent="0.2">
      <c r="K869" t="s">
        <v>123</v>
      </c>
      <c r="L869">
        <f>STDEV(K3:K863)</f>
        <v>52.595486498137049</v>
      </c>
      <c r="O869" t="s">
        <v>123</v>
      </c>
      <c r="P869">
        <f>STDEV(O3:O863)</f>
        <v>53.206905167177673</v>
      </c>
      <c r="S869" t="s">
        <v>123</v>
      </c>
      <c r="T869">
        <f>STDEV(S3:S863)</f>
        <v>50.350152759964821</v>
      </c>
      <c r="W869" t="s">
        <v>123</v>
      </c>
      <c r="X869">
        <f>STDEV(W3:W863)</f>
        <v>51.471632103297132</v>
      </c>
    </row>
    <row r="870" spans="2:24" x14ac:dyDescent="0.2">
      <c r="B870" t="s">
        <v>127</v>
      </c>
      <c r="C870" t="s">
        <v>46</v>
      </c>
      <c r="D870">
        <v>15.2355</v>
      </c>
      <c r="K870" t="s">
        <v>124</v>
      </c>
      <c r="L870">
        <f>(L869)/(SQRT(COUNT(K3:K863)))</f>
        <v>1.7924493847023306</v>
      </c>
      <c r="O870" t="s">
        <v>124</v>
      </c>
      <c r="P870">
        <f>(P869)/(SQRT(COUNT(O3:O863)))</f>
        <v>1.8132864771999198</v>
      </c>
      <c r="S870" t="s">
        <v>124</v>
      </c>
      <c r="T870">
        <f>(T869)/(SQRT(COUNT(S3:S863)))</f>
        <v>1.7159286156135087</v>
      </c>
      <c r="W870" t="s">
        <v>124</v>
      </c>
      <c r="X870">
        <f>(X869)/(SQRT(COUNT(W3:W863)))</f>
        <v>1.7541485293884973</v>
      </c>
    </row>
    <row r="871" spans="2:24" x14ac:dyDescent="0.2">
      <c r="C871" t="s">
        <v>126</v>
      </c>
      <c r="D871">
        <v>1633</v>
      </c>
      <c r="K871" t="s">
        <v>122</v>
      </c>
      <c r="L871">
        <v>0</v>
      </c>
      <c r="O871" t="s">
        <v>122</v>
      </c>
      <c r="P871">
        <v>0</v>
      </c>
      <c r="S871" t="s">
        <v>122</v>
      </c>
      <c r="T871">
        <v>0</v>
      </c>
      <c r="W871" t="s">
        <v>122</v>
      </c>
      <c r="X871">
        <v>0</v>
      </c>
    </row>
    <row r="872" spans="2:24" x14ac:dyDescent="0.2">
      <c r="C872" t="s">
        <v>125</v>
      </c>
      <c r="D872">
        <f>TDIST(ABS(D870),D871,2)</f>
        <v>4.1407151115229355E-49</v>
      </c>
    </row>
    <row r="873" spans="2:24" x14ac:dyDescent="0.2">
      <c r="K873" t="s">
        <v>46</v>
      </c>
      <c r="L873">
        <f>((L868)-(L871))/(L870)</f>
        <v>-24.018338917457974</v>
      </c>
      <c r="O873" t="s">
        <v>46</v>
      </c>
      <c r="P873">
        <f>((P868)-(P871))/(P870)</f>
        <v>-1.1468791880362097</v>
      </c>
      <c r="S873" t="s">
        <v>46</v>
      </c>
      <c r="T873">
        <f>((T868)-(T871))/(T870)</f>
        <v>26.779894855645544</v>
      </c>
      <c r="W873" t="s">
        <v>46</v>
      </c>
      <c r="X873">
        <f>((X868)-(X871))/(X870)</f>
        <v>1.0103959602021753</v>
      </c>
    </row>
    <row r="874" spans="2:24" x14ac:dyDescent="0.2">
      <c r="B874" t="s">
        <v>128</v>
      </c>
      <c r="C874" t="s">
        <v>46</v>
      </c>
      <c r="D874">
        <v>34.768099999999997</v>
      </c>
      <c r="K874" t="s">
        <v>126</v>
      </c>
      <c r="L874">
        <v>1720</v>
      </c>
      <c r="O874" t="s">
        <v>126</v>
      </c>
      <c r="P874">
        <v>1720</v>
      </c>
      <c r="S874" t="s">
        <v>126</v>
      </c>
      <c r="T874">
        <v>1720</v>
      </c>
      <c r="W874" t="s">
        <v>126</v>
      </c>
      <c r="X874">
        <f>(COUNT(W3:W863))-1</f>
        <v>860</v>
      </c>
    </row>
    <row r="875" spans="2:24" ht="17" x14ac:dyDescent="0.2">
      <c r="C875" t="s">
        <v>126</v>
      </c>
      <c r="D875" s="34">
        <v>1668</v>
      </c>
      <c r="K875" t="s">
        <v>125</v>
      </c>
      <c r="L875">
        <f>TDIST(ABS(L873),L874,2)</f>
        <v>3.6208704315718862E-110</v>
      </c>
      <c r="O875" t="s">
        <v>125</v>
      </c>
      <c r="P875">
        <f>TDIST(ABS(P873),P874,2)</f>
        <v>0.25159106760665845</v>
      </c>
      <c r="S875" t="s">
        <v>125</v>
      </c>
      <c r="T875">
        <f>TDIST(ABS(T873),T874,2)</f>
        <v>2.4149469874879941E-132</v>
      </c>
      <c r="W875" t="s">
        <v>125</v>
      </c>
      <c r="X875">
        <f>TDIST(ABS(X873),X874,2)</f>
        <v>0.31258981027171778</v>
      </c>
    </row>
    <row r="876" spans="2:24" x14ac:dyDescent="0.2">
      <c r="C876" t="s">
        <v>125</v>
      </c>
      <c r="D876">
        <f>TDIST(ABS(D874),D875,2)</f>
        <v>1.1400295204655764E-199</v>
      </c>
    </row>
    <row r="878" spans="2:24" x14ac:dyDescent="0.2">
      <c r="B878" t="s">
        <v>129</v>
      </c>
      <c r="C878" t="s">
        <v>46</v>
      </c>
      <c r="D878">
        <v>17.872900000000001</v>
      </c>
    </row>
    <row r="879" spans="2:24" ht="17" x14ac:dyDescent="0.2">
      <c r="C879" t="s">
        <v>126</v>
      </c>
      <c r="D879" s="34">
        <v>1721</v>
      </c>
    </row>
    <row r="880" spans="2:24" x14ac:dyDescent="0.2">
      <c r="C880" t="s">
        <v>125</v>
      </c>
      <c r="D880">
        <f>TDIST(ABS(D878),D879,2)</f>
        <v>1.1410081630310447E-65</v>
      </c>
    </row>
    <row r="882" spans="2:4" x14ac:dyDescent="0.2">
      <c r="B882" t="s">
        <v>130</v>
      </c>
      <c r="C882" t="s">
        <v>46</v>
      </c>
      <c r="D882">
        <v>17.681699999999999</v>
      </c>
    </row>
    <row r="883" spans="2:4" x14ac:dyDescent="0.2">
      <c r="C883" t="s">
        <v>126</v>
      </c>
      <c r="D883">
        <v>1581</v>
      </c>
    </row>
    <row r="884" spans="2:4" x14ac:dyDescent="0.2">
      <c r="C884" t="s">
        <v>125</v>
      </c>
      <c r="D884">
        <f>TDIST(ABS(D882),D883,2)</f>
        <v>5.5428315147898091E-64</v>
      </c>
    </row>
    <row r="886" spans="2:4" x14ac:dyDescent="0.2">
      <c r="B886" t="s">
        <v>131</v>
      </c>
      <c r="C886" t="s">
        <v>46</v>
      </c>
      <c r="D886">
        <v>17.470199999999998</v>
      </c>
    </row>
    <row r="887" spans="2:4" ht="17" x14ac:dyDescent="0.2">
      <c r="C887" t="s">
        <v>126</v>
      </c>
      <c r="D887" s="34">
        <v>1669</v>
      </c>
    </row>
    <row r="888" spans="2:4" x14ac:dyDescent="0.2">
      <c r="C888" t="s">
        <v>125</v>
      </c>
      <c r="D888">
        <f>TDIST(ABS(D886),D887,2)</f>
        <v>6.7466446407013811E-63</v>
      </c>
    </row>
    <row r="890" spans="2:4" ht="17" x14ac:dyDescent="0.2">
      <c r="B890" t="s">
        <v>132</v>
      </c>
      <c r="C890" t="s">
        <v>46</v>
      </c>
      <c r="D890" s="33">
        <v>1.4396</v>
      </c>
    </row>
    <row r="891" spans="2:4" ht="17" x14ac:dyDescent="0.2">
      <c r="C891" t="s">
        <v>126</v>
      </c>
      <c r="D891" s="34">
        <v>1634</v>
      </c>
    </row>
    <row r="892" spans="2:4" x14ac:dyDescent="0.2">
      <c r="C892" t="s">
        <v>125</v>
      </c>
      <c r="D892">
        <f>TDIST(ABS(D890),D891,2)</f>
        <v>0.15017214326773703</v>
      </c>
    </row>
  </sheetData>
  <mergeCells count="1">
    <mergeCell ref="G4:H12"/>
  </mergeCells>
  <pageMargins left="0.75" right="0.75" top="1" bottom="1" header="0.5" footer="0.5"/>
  <pageSetup paperSize="9" orientation="portrait" horizontalDpi="4294967292" verticalDpi="4294967292"/>
  <ignoredErrors>
    <ignoredError sqref="L86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64"/>
  <sheetViews>
    <sheetView workbookViewId="0">
      <selection activeCell="P1" sqref="P1:P1048576"/>
    </sheetView>
  </sheetViews>
  <sheetFormatPr baseColWidth="10" defaultRowHeight="16" x14ac:dyDescent="0.2"/>
  <cols>
    <col min="3" max="3" width="14.83203125" bestFit="1" customWidth="1"/>
    <col min="4" max="4" width="30.33203125" style="2" bestFit="1" customWidth="1"/>
    <col min="5" max="5" width="14.83203125" customWidth="1"/>
    <col min="7" max="7" width="14.83203125" bestFit="1" customWidth="1"/>
    <col min="8" max="8" width="30.33203125" style="2" bestFit="1" customWidth="1"/>
    <col min="11" max="11" width="14.83203125" bestFit="1" customWidth="1"/>
    <col min="12" max="12" width="30.33203125" style="2" bestFit="1" customWidth="1"/>
    <col min="15" max="15" width="14.83203125" bestFit="1" customWidth="1"/>
    <col min="16" max="16" width="30.33203125" style="2" bestFit="1" customWidth="1"/>
  </cols>
  <sheetData>
    <row r="2" spans="2:16" x14ac:dyDescent="0.2">
      <c r="B2" s="29" t="s">
        <v>108</v>
      </c>
      <c r="C2" s="31" t="s">
        <v>113</v>
      </c>
      <c r="D2" s="32" t="s">
        <v>117</v>
      </c>
      <c r="E2" s="31"/>
      <c r="F2" s="29" t="s">
        <v>109</v>
      </c>
      <c r="G2" s="31" t="s">
        <v>114</v>
      </c>
      <c r="H2" s="32" t="s">
        <v>118</v>
      </c>
      <c r="J2" s="29" t="s">
        <v>110</v>
      </c>
      <c r="K2" s="31" t="s">
        <v>115</v>
      </c>
      <c r="L2" s="32" t="s">
        <v>119</v>
      </c>
      <c r="N2" s="29" t="s">
        <v>111</v>
      </c>
      <c r="O2" s="31" t="s">
        <v>116</v>
      </c>
      <c r="P2" s="32" t="s">
        <v>120</v>
      </c>
    </row>
    <row r="3" spans="2:16" x14ac:dyDescent="0.2">
      <c r="B3">
        <v>-150.01</v>
      </c>
      <c r="C3">
        <f t="shared" ref="C3:C66" si="0">B3-18.14</f>
        <v>-168.14999999999998</v>
      </c>
      <c r="D3" s="2">
        <v>-168.14999999999998</v>
      </c>
      <c r="F3">
        <v>0.85938000000000003</v>
      </c>
      <c r="G3">
        <f t="shared" ref="G3:G66" si="1">F3-18.14</f>
        <v>-17.280619999999999</v>
      </c>
      <c r="H3" s="2">
        <v>-162.99</v>
      </c>
      <c r="J3">
        <v>-75.150000000000006</v>
      </c>
      <c r="K3">
        <f>J3-18.14</f>
        <v>-93.29</v>
      </c>
      <c r="L3" s="2">
        <v>-135.30000000000001</v>
      </c>
      <c r="N3">
        <v>-41.073999999999998</v>
      </c>
      <c r="O3">
        <f>N3-18.1419</f>
        <v>-59.215899999999998</v>
      </c>
      <c r="P3" s="2">
        <v>-141.15190000000001</v>
      </c>
    </row>
    <row r="4" spans="2:16" ht="15" customHeight="1" x14ac:dyDescent="0.2">
      <c r="B4">
        <v>-142.32</v>
      </c>
      <c r="C4">
        <f t="shared" si="0"/>
        <v>-160.45999999999998</v>
      </c>
      <c r="D4" s="2">
        <v>-160.45999999999998</v>
      </c>
      <c r="F4">
        <v>-1.0390999999999999</v>
      </c>
      <c r="G4">
        <f t="shared" si="1"/>
        <v>-19.179100000000002</v>
      </c>
      <c r="H4" s="2">
        <v>-162.97000000000003</v>
      </c>
      <c r="J4">
        <v>-77.616</v>
      </c>
      <c r="K4">
        <f t="shared" ref="K4:K67" si="2">J4-18.14</f>
        <v>-95.756</v>
      </c>
      <c r="L4" s="2">
        <v>-127.73</v>
      </c>
      <c r="N4">
        <v>-51.06</v>
      </c>
      <c r="O4">
        <f t="shared" ref="O4:O67" si="3">N4-18.1419</f>
        <v>-69.201899999999995</v>
      </c>
      <c r="P4" s="2">
        <v>-140.61189999999999</v>
      </c>
    </row>
    <row r="5" spans="2:16" x14ac:dyDescent="0.2">
      <c r="B5">
        <v>-137.33000000000001</v>
      </c>
      <c r="C5">
        <f t="shared" si="0"/>
        <v>-155.47000000000003</v>
      </c>
      <c r="D5" s="2">
        <v>-155.47000000000003</v>
      </c>
      <c r="F5">
        <v>11.808999999999999</v>
      </c>
      <c r="G5">
        <f t="shared" si="1"/>
        <v>-6.3310000000000013</v>
      </c>
      <c r="H5" s="2">
        <v>-161.67000000000002</v>
      </c>
      <c r="J5">
        <v>-82.504999999999995</v>
      </c>
      <c r="K5">
        <f t="shared" si="2"/>
        <v>-100.645</v>
      </c>
      <c r="L5" s="2">
        <v>-122.94</v>
      </c>
      <c r="N5">
        <v>-56.162999999999997</v>
      </c>
      <c r="O5">
        <f t="shared" si="3"/>
        <v>-74.304900000000004</v>
      </c>
      <c r="P5" s="2">
        <v>-140.33189999999999</v>
      </c>
    </row>
    <row r="6" spans="2:16" x14ac:dyDescent="0.2">
      <c r="B6">
        <v>-125.26</v>
      </c>
      <c r="C6">
        <f t="shared" si="0"/>
        <v>-143.4</v>
      </c>
      <c r="D6" s="2">
        <v>-143.4</v>
      </c>
      <c r="E6" s="1"/>
      <c r="F6">
        <v>35.148000000000003</v>
      </c>
      <c r="G6">
        <f t="shared" si="1"/>
        <v>17.008000000000003</v>
      </c>
      <c r="H6" s="2">
        <v>-160.26999999999998</v>
      </c>
      <c r="J6">
        <v>-79.605000000000004</v>
      </c>
      <c r="K6">
        <f t="shared" si="2"/>
        <v>-97.745000000000005</v>
      </c>
      <c r="L6" s="2">
        <v>-121.53</v>
      </c>
      <c r="N6">
        <v>-61.816000000000003</v>
      </c>
      <c r="O6">
        <f t="shared" si="3"/>
        <v>-79.957899999999995</v>
      </c>
      <c r="P6" s="2">
        <v>-139.6019</v>
      </c>
    </row>
    <row r="7" spans="2:16" x14ac:dyDescent="0.2">
      <c r="B7">
        <v>-125</v>
      </c>
      <c r="C7">
        <f t="shared" si="0"/>
        <v>-143.13999999999999</v>
      </c>
      <c r="D7" s="2">
        <v>-143.13999999999999</v>
      </c>
      <c r="E7" s="1"/>
      <c r="F7">
        <v>41.072000000000003</v>
      </c>
      <c r="G7">
        <f t="shared" si="1"/>
        <v>22.932000000000002</v>
      </c>
      <c r="H7" s="2">
        <v>-156.37</v>
      </c>
      <c r="J7">
        <v>-85.119</v>
      </c>
      <c r="K7">
        <f t="shared" si="2"/>
        <v>-103.259</v>
      </c>
      <c r="L7" s="2">
        <v>-121.5</v>
      </c>
      <c r="N7">
        <v>-51.844000000000001</v>
      </c>
      <c r="O7">
        <f t="shared" si="3"/>
        <v>-69.985900000000001</v>
      </c>
      <c r="P7" s="2">
        <v>-139.22190000000001</v>
      </c>
    </row>
    <row r="8" spans="2:16" x14ac:dyDescent="0.2">
      <c r="B8">
        <v>-123.24</v>
      </c>
      <c r="C8">
        <f t="shared" si="0"/>
        <v>-141.38</v>
      </c>
      <c r="D8" s="2">
        <v>-141.38</v>
      </c>
      <c r="E8" s="1"/>
      <c r="F8">
        <v>40.822000000000003</v>
      </c>
      <c r="G8">
        <f t="shared" si="1"/>
        <v>22.682000000000002</v>
      </c>
      <c r="H8" s="2">
        <v>-156.35000000000002</v>
      </c>
      <c r="J8">
        <v>-104.8</v>
      </c>
      <c r="K8">
        <f t="shared" si="2"/>
        <v>-122.94</v>
      </c>
      <c r="L8" s="2">
        <v>-118.69</v>
      </c>
      <c r="N8">
        <v>-50.375999999999998</v>
      </c>
      <c r="O8">
        <f t="shared" si="3"/>
        <v>-68.517899999999997</v>
      </c>
      <c r="P8" s="2">
        <v>-138.58189999999999</v>
      </c>
    </row>
    <row r="9" spans="2:16" x14ac:dyDescent="0.2">
      <c r="B9">
        <v>-120.93</v>
      </c>
      <c r="C9">
        <f t="shared" si="0"/>
        <v>-139.07</v>
      </c>
      <c r="D9" s="2">
        <v>-139.07</v>
      </c>
      <c r="F9">
        <v>39.155999999999999</v>
      </c>
      <c r="G9">
        <f t="shared" si="1"/>
        <v>21.015999999999998</v>
      </c>
      <c r="H9" s="2">
        <v>-153.01</v>
      </c>
      <c r="J9">
        <v>-109.59</v>
      </c>
      <c r="K9">
        <f t="shared" si="2"/>
        <v>-127.73</v>
      </c>
      <c r="L9" s="2">
        <v>-115.29</v>
      </c>
      <c r="N9">
        <v>-54.457999999999998</v>
      </c>
      <c r="O9">
        <f t="shared" si="3"/>
        <v>-72.599899999999991</v>
      </c>
      <c r="P9" s="2">
        <v>-133.71189999999999</v>
      </c>
    </row>
    <row r="10" spans="2:16" x14ac:dyDescent="0.2">
      <c r="B10">
        <v>-120.59</v>
      </c>
      <c r="C10">
        <f t="shared" si="0"/>
        <v>-138.73000000000002</v>
      </c>
      <c r="D10" s="2">
        <v>-138.73000000000002</v>
      </c>
      <c r="F10">
        <v>36.978000000000002</v>
      </c>
      <c r="G10">
        <f t="shared" si="1"/>
        <v>18.838000000000001</v>
      </c>
      <c r="H10" s="2">
        <v>-150.19</v>
      </c>
      <c r="J10">
        <v>-92.07</v>
      </c>
      <c r="K10">
        <f t="shared" si="2"/>
        <v>-110.21</v>
      </c>
      <c r="L10" s="2">
        <v>-110.21</v>
      </c>
      <c r="N10">
        <v>-58.819000000000003</v>
      </c>
      <c r="O10">
        <f t="shared" si="3"/>
        <v>-76.960900000000009</v>
      </c>
      <c r="P10" s="2">
        <v>-131.64189999999999</v>
      </c>
    </row>
    <row r="11" spans="2:16" x14ac:dyDescent="0.2">
      <c r="B11">
        <v>-120.49</v>
      </c>
      <c r="C11">
        <f t="shared" si="0"/>
        <v>-138.63</v>
      </c>
      <c r="D11" s="2">
        <v>-138.63</v>
      </c>
      <c r="F11">
        <v>42.597000000000001</v>
      </c>
      <c r="G11">
        <f t="shared" si="1"/>
        <v>24.457000000000001</v>
      </c>
      <c r="H11" s="2">
        <v>-148.11000000000001</v>
      </c>
      <c r="J11">
        <v>-79.968999999999994</v>
      </c>
      <c r="K11">
        <f t="shared" si="2"/>
        <v>-98.108999999999995</v>
      </c>
      <c r="L11" s="2">
        <v>-103.259</v>
      </c>
      <c r="N11">
        <v>-55.618000000000002</v>
      </c>
      <c r="O11">
        <f t="shared" si="3"/>
        <v>-73.759900000000002</v>
      </c>
      <c r="P11" s="2">
        <v>-123.99189999999999</v>
      </c>
    </row>
    <row r="12" spans="2:16" x14ac:dyDescent="0.2">
      <c r="B12">
        <v>-119.22</v>
      </c>
      <c r="C12">
        <f t="shared" si="0"/>
        <v>-137.36000000000001</v>
      </c>
      <c r="D12" s="2">
        <v>-137.36000000000001</v>
      </c>
      <c r="F12">
        <v>31.503</v>
      </c>
      <c r="G12">
        <f t="shared" si="1"/>
        <v>13.363</v>
      </c>
      <c r="H12" s="2">
        <v>-143.80000000000001</v>
      </c>
      <c r="J12">
        <v>-71.412000000000006</v>
      </c>
      <c r="K12">
        <f t="shared" si="2"/>
        <v>-89.552000000000007</v>
      </c>
      <c r="L12" s="2">
        <v>-100.645</v>
      </c>
      <c r="N12">
        <v>-55.286000000000001</v>
      </c>
      <c r="O12">
        <f t="shared" si="3"/>
        <v>-73.427899999999994</v>
      </c>
      <c r="P12" s="2">
        <v>-122.9419</v>
      </c>
    </row>
    <row r="13" spans="2:16" x14ac:dyDescent="0.2">
      <c r="B13">
        <v>-118.92</v>
      </c>
      <c r="C13">
        <f t="shared" si="0"/>
        <v>-137.06</v>
      </c>
      <c r="D13" s="2">
        <v>-137.06</v>
      </c>
      <c r="F13">
        <v>41.186999999999998</v>
      </c>
      <c r="G13">
        <f t="shared" si="1"/>
        <v>23.046999999999997</v>
      </c>
      <c r="H13" s="2">
        <v>-141.81</v>
      </c>
      <c r="J13">
        <v>-64.688999999999993</v>
      </c>
      <c r="K13">
        <f t="shared" si="2"/>
        <v>-82.828999999999994</v>
      </c>
      <c r="L13" s="2">
        <v>-98.108999999999995</v>
      </c>
      <c r="N13">
        <v>-53.756999999999998</v>
      </c>
      <c r="O13">
        <f t="shared" si="3"/>
        <v>-71.898899999999998</v>
      </c>
      <c r="P13" s="2">
        <v>-122.61189999999999</v>
      </c>
    </row>
    <row r="14" spans="2:16" x14ac:dyDescent="0.2">
      <c r="B14">
        <v>-118.68</v>
      </c>
      <c r="C14">
        <f t="shared" si="0"/>
        <v>-136.82</v>
      </c>
      <c r="D14" s="2">
        <v>-136.82</v>
      </c>
      <c r="F14">
        <v>50.517000000000003</v>
      </c>
      <c r="G14">
        <f t="shared" si="1"/>
        <v>32.377000000000002</v>
      </c>
      <c r="H14" s="2">
        <v>-139.07999999999998</v>
      </c>
      <c r="J14">
        <v>-59.606000000000002</v>
      </c>
      <c r="K14">
        <f t="shared" si="2"/>
        <v>-77.746000000000009</v>
      </c>
      <c r="L14" s="2">
        <v>-97.745000000000005</v>
      </c>
      <c r="N14">
        <v>-51.939</v>
      </c>
      <c r="O14">
        <f t="shared" si="3"/>
        <v>-70.0809</v>
      </c>
      <c r="P14" s="2">
        <v>-121.25190000000001</v>
      </c>
    </row>
    <row r="15" spans="2:16" x14ac:dyDescent="0.2">
      <c r="B15">
        <v>-118.55</v>
      </c>
      <c r="C15">
        <f t="shared" si="0"/>
        <v>-136.69</v>
      </c>
      <c r="D15" s="2">
        <v>-136.69</v>
      </c>
      <c r="F15">
        <v>54.796999999999997</v>
      </c>
      <c r="G15">
        <f t="shared" si="1"/>
        <v>36.656999999999996</v>
      </c>
      <c r="H15" s="2">
        <v>-137.15</v>
      </c>
      <c r="J15">
        <v>-55.914000000000001</v>
      </c>
      <c r="K15">
        <f t="shared" si="2"/>
        <v>-74.054000000000002</v>
      </c>
      <c r="L15" s="2">
        <v>-95.756</v>
      </c>
      <c r="N15">
        <v>-49.965000000000003</v>
      </c>
      <c r="O15">
        <f t="shared" si="3"/>
        <v>-68.106899999999996</v>
      </c>
      <c r="P15" s="2">
        <v>-118.90190000000001</v>
      </c>
    </row>
    <row r="16" spans="2:16" x14ac:dyDescent="0.2">
      <c r="B16">
        <v>-118.26</v>
      </c>
      <c r="C16">
        <f t="shared" si="0"/>
        <v>-136.4</v>
      </c>
      <c r="D16" s="2">
        <v>-136.4</v>
      </c>
      <c r="F16">
        <v>52.773000000000003</v>
      </c>
      <c r="G16">
        <f t="shared" si="1"/>
        <v>34.633000000000003</v>
      </c>
      <c r="H16" s="2">
        <v>-135.37</v>
      </c>
      <c r="J16">
        <v>-55.332999999999998</v>
      </c>
      <c r="K16">
        <f t="shared" si="2"/>
        <v>-73.472999999999999</v>
      </c>
      <c r="L16" s="2">
        <v>-94.679000000000002</v>
      </c>
      <c r="N16">
        <v>-47.082999999999998</v>
      </c>
      <c r="O16">
        <f t="shared" si="3"/>
        <v>-65.224899999999991</v>
      </c>
      <c r="P16" s="2">
        <v>-118.0549</v>
      </c>
    </row>
    <row r="17" spans="2:16" x14ac:dyDescent="0.2">
      <c r="B17">
        <v>-117.86</v>
      </c>
      <c r="C17">
        <f t="shared" si="0"/>
        <v>-136</v>
      </c>
      <c r="D17" s="2">
        <v>-136</v>
      </c>
      <c r="F17">
        <v>53.817</v>
      </c>
      <c r="G17">
        <f t="shared" si="1"/>
        <v>35.677</v>
      </c>
      <c r="H17" s="2">
        <v>-135.13999999999999</v>
      </c>
      <c r="J17">
        <v>-46.640999999999998</v>
      </c>
      <c r="K17">
        <f t="shared" si="2"/>
        <v>-64.781000000000006</v>
      </c>
      <c r="L17" s="2">
        <v>-93.29</v>
      </c>
      <c r="N17">
        <v>-43.337000000000003</v>
      </c>
      <c r="O17">
        <f t="shared" si="3"/>
        <v>-61.478900000000003</v>
      </c>
      <c r="P17" s="2">
        <v>-113.95089999999999</v>
      </c>
    </row>
    <row r="18" spans="2:16" x14ac:dyDescent="0.2">
      <c r="B18">
        <v>-117.3</v>
      </c>
      <c r="C18">
        <f t="shared" si="0"/>
        <v>-135.44</v>
      </c>
      <c r="D18" s="2">
        <v>-135.44</v>
      </c>
      <c r="F18">
        <v>59.055</v>
      </c>
      <c r="G18">
        <f t="shared" si="1"/>
        <v>40.914999999999999</v>
      </c>
      <c r="H18" s="2">
        <v>-134.73000000000002</v>
      </c>
      <c r="J18">
        <v>-32.616999999999997</v>
      </c>
      <c r="K18">
        <f t="shared" si="2"/>
        <v>-50.756999999999998</v>
      </c>
      <c r="L18" s="2">
        <v>-92.567999999999998</v>
      </c>
      <c r="N18">
        <v>-31.66</v>
      </c>
      <c r="O18">
        <f t="shared" si="3"/>
        <v>-49.801900000000003</v>
      </c>
      <c r="P18" s="2">
        <v>-112.11189999999999</v>
      </c>
    </row>
    <row r="19" spans="2:16" x14ac:dyDescent="0.2">
      <c r="B19">
        <v>-116.98</v>
      </c>
      <c r="C19">
        <f t="shared" si="0"/>
        <v>-135.12</v>
      </c>
      <c r="D19" s="2">
        <v>-135.12</v>
      </c>
      <c r="F19">
        <v>63.539000000000001</v>
      </c>
      <c r="G19">
        <f t="shared" si="1"/>
        <v>45.399000000000001</v>
      </c>
      <c r="H19" s="2">
        <v>-134.70999999999998</v>
      </c>
      <c r="J19">
        <v>-25.384</v>
      </c>
      <c r="K19">
        <f t="shared" si="2"/>
        <v>-43.524000000000001</v>
      </c>
      <c r="L19" s="2">
        <v>-89.552000000000007</v>
      </c>
      <c r="N19">
        <v>-19.346</v>
      </c>
      <c r="O19">
        <f t="shared" si="3"/>
        <v>-37.487899999999996</v>
      </c>
      <c r="P19" s="2">
        <v>-111.72389999999999</v>
      </c>
    </row>
    <row r="20" spans="2:16" x14ac:dyDescent="0.2">
      <c r="B20">
        <v>-116.69</v>
      </c>
      <c r="C20">
        <f t="shared" si="0"/>
        <v>-134.82999999999998</v>
      </c>
      <c r="D20" s="2">
        <v>-134.82999999999998</v>
      </c>
      <c r="F20">
        <v>86.864000000000004</v>
      </c>
      <c r="G20">
        <f t="shared" si="1"/>
        <v>68.724000000000004</v>
      </c>
      <c r="H20" s="2">
        <v>-133.87</v>
      </c>
      <c r="J20">
        <v>-16.015999999999998</v>
      </c>
      <c r="K20">
        <f t="shared" si="2"/>
        <v>-34.155999999999999</v>
      </c>
      <c r="L20" s="2">
        <v>-82.828999999999994</v>
      </c>
      <c r="N20">
        <v>2.6848999999999998</v>
      </c>
      <c r="O20">
        <f t="shared" si="3"/>
        <v>-15.457000000000001</v>
      </c>
      <c r="P20" s="2">
        <v>-110.47489999999999</v>
      </c>
    </row>
    <row r="21" spans="2:16" x14ac:dyDescent="0.2">
      <c r="B21">
        <v>-113.95</v>
      </c>
      <c r="C21">
        <f t="shared" si="0"/>
        <v>-132.09</v>
      </c>
      <c r="D21" s="2">
        <v>-132.09</v>
      </c>
      <c r="F21">
        <v>89</v>
      </c>
      <c r="G21">
        <f t="shared" si="1"/>
        <v>70.86</v>
      </c>
      <c r="H21" s="2">
        <v>-133.48000000000002</v>
      </c>
      <c r="J21">
        <v>-7.5702999999999996</v>
      </c>
      <c r="K21">
        <f t="shared" si="2"/>
        <v>-25.7103</v>
      </c>
      <c r="L21" s="2">
        <v>-80.676000000000002</v>
      </c>
      <c r="N21">
        <v>10.432</v>
      </c>
      <c r="O21">
        <f t="shared" si="3"/>
        <v>-7.7098999999999993</v>
      </c>
      <c r="P21" s="2">
        <v>-109.8449</v>
      </c>
    </row>
    <row r="22" spans="2:16" x14ac:dyDescent="0.2">
      <c r="B22">
        <v>-112.22</v>
      </c>
      <c r="C22">
        <f t="shared" si="0"/>
        <v>-130.36000000000001</v>
      </c>
      <c r="D22" s="2">
        <v>-130.36000000000001</v>
      </c>
      <c r="F22">
        <v>92.938000000000002</v>
      </c>
      <c r="G22">
        <f t="shared" si="1"/>
        <v>74.798000000000002</v>
      </c>
      <c r="H22" s="2">
        <v>-130.88</v>
      </c>
      <c r="J22">
        <v>-2.6124999999999998</v>
      </c>
      <c r="K22">
        <f t="shared" si="2"/>
        <v>-20.752500000000001</v>
      </c>
      <c r="L22" s="2">
        <v>-78.423000000000002</v>
      </c>
      <c r="N22">
        <v>14.676</v>
      </c>
      <c r="O22">
        <f t="shared" si="3"/>
        <v>-3.4658999999999995</v>
      </c>
      <c r="P22" s="2">
        <v>-108.62790000000001</v>
      </c>
    </row>
    <row r="23" spans="2:16" x14ac:dyDescent="0.2">
      <c r="B23">
        <v>-110.44</v>
      </c>
      <c r="C23">
        <f t="shared" si="0"/>
        <v>-128.57999999999998</v>
      </c>
      <c r="D23" s="2">
        <v>-128.57999999999998</v>
      </c>
      <c r="F23">
        <v>97.269000000000005</v>
      </c>
      <c r="G23">
        <f t="shared" si="1"/>
        <v>79.129000000000005</v>
      </c>
      <c r="H23" s="2">
        <v>-129.56</v>
      </c>
      <c r="J23">
        <v>0.69374999999999998</v>
      </c>
      <c r="K23">
        <f t="shared" si="2"/>
        <v>-17.446249999999999</v>
      </c>
      <c r="L23" s="2">
        <v>-77.746000000000009</v>
      </c>
      <c r="N23">
        <v>23.59</v>
      </c>
      <c r="O23">
        <f t="shared" si="3"/>
        <v>5.4481000000000002</v>
      </c>
      <c r="P23" s="2">
        <v>-107.06790000000001</v>
      </c>
    </row>
    <row r="24" spans="2:16" x14ac:dyDescent="0.2">
      <c r="B24">
        <v>-109.8</v>
      </c>
      <c r="C24">
        <f t="shared" si="0"/>
        <v>-127.94</v>
      </c>
      <c r="D24" s="2">
        <v>-127.94</v>
      </c>
      <c r="F24">
        <v>97.622</v>
      </c>
      <c r="G24">
        <f t="shared" si="1"/>
        <v>79.481999999999999</v>
      </c>
      <c r="H24" s="2">
        <v>-129.24</v>
      </c>
      <c r="J24">
        <v>26.437999999999999</v>
      </c>
      <c r="K24">
        <f t="shared" si="2"/>
        <v>8.2979999999999983</v>
      </c>
      <c r="L24" s="2">
        <v>-76.234999999999999</v>
      </c>
      <c r="N24">
        <v>39.993000000000002</v>
      </c>
      <c r="O24">
        <f t="shared" si="3"/>
        <v>21.851100000000002</v>
      </c>
      <c r="P24" s="2">
        <v>-105.4829</v>
      </c>
    </row>
    <row r="25" spans="2:16" x14ac:dyDescent="0.2">
      <c r="B25">
        <v>-109.57</v>
      </c>
      <c r="C25">
        <f t="shared" si="0"/>
        <v>-127.71</v>
      </c>
      <c r="D25" s="2">
        <v>-127.71</v>
      </c>
      <c r="F25">
        <v>99.492000000000004</v>
      </c>
      <c r="G25">
        <f t="shared" si="1"/>
        <v>81.352000000000004</v>
      </c>
      <c r="H25" s="2">
        <v>-123.21</v>
      </c>
      <c r="J25">
        <v>32.847999999999999</v>
      </c>
      <c r="K25">
        <f t="shared" si="2"/>
        <v>14.707999999999998</v>
      </c>
      <c r="L25" s="2">
        <v>-74.054000000000002</v>
      </c>
      <c r="N25">
        <v>53.014000000000003</v>
      </c>
      <c r="O25">
        <f t="shared" si="3"/>
        <v>34.872100000000003</v>
      </c>
      <c r="P25" s="2">
        <v>-103.91390000000001</v>
      </c>
    </row>
    <row r="26" spans="2:16" x14ac:dyDescent="0.2">
      <c r="B26">
        <v>-108.72</v>
      </c>
      <c r="C26">
        <f t="shared" si="0"/>
        <v>-126.86</v>
      </c>
      <c r="D26" s="2">
        <v>-126.86</v>
      </c>
      <c r="F26">
        <v>101.08</v>
      </c>
      <c r="G26">
        <f t="shared" si="1"/>
        <v>82.94</v>
      </c>
      <c r="H26" s="2">
        <v>-122.2</v>
      </c>
      <c r="J26">
        <v>36.677</v>
      </c>
      <c r="K26">
        <f t="shared" si="2"/>
        <v>18.536999999999999</v>
      </c>
      <c r="L26" s="2">
        <v>-73.472999999999999</v>
      </c>
      <c r="N26">
        <v>63.652000000000001</v>
      </c>
      <c r="O26">
        <f t="shared" si="3"/>
        <v>45.510100000000001</v>
      </c>
      <c r="P26" s="2">
        <v>-96.912900000000008</v>
      </c>
    </row>
    <row r="27" spans="2:16" x14ac:dyDescent="0.2">
      <c r="B27">
        <v>-108.33</v>
      </c>
      <c r="C27">
        <f t="shared" si="0"/>
        <v>-126.47</v>
      </c>
      <c r="D27" s="2">
        <v>-126.47</v>
      </c>
      <c r="F27">
        <v>98.923000000000002</v>
      </c>
      <c r="G27">
        <f t="shared" si="1"/>
        <v>80.783000000000001</v>
      </c>
      <c r="H27" s="2">
        <v>-121.06</v>
      </c>
      <c r="J27">
        <v>56.351999999999997</v>
      </c>
      <c r="K27">
        <f t="shared" si="2"/>
        <v>38.211999999999996</v>
      </c>
      <c r="L27" s="2">
        <v>-65.353999999999999</v>
      </c>
      <c r="N27">
        <v>70.47</v>
      </c>
      <c r="O27">
        <f t="shared" si="3"/>
        <v>52.328099999999999</v>
      </c>
      <c r="P27" s="2">
        <v>-95.020900000000012</v>
      </c>
    </row>
    <row r="28" spans="2:16" x14ac:dyDescent="0.2">
      <c r="B28">
        <v>-108.11</v>
      </c>
      <c r="C28">
        <f t="shared" si="0"/>
        <v>-126.25</v>
      </c>
      <c r="D28" s="2">
        <v>-126.25</v>
      </c>
      <c r="F28">
        <v>96.2</v>
      </c>
      <c r="G28">
        <f t="shared" si="1"/>
        <v>78.06</v>
      </c>
      <c r="H28" s="2">
        <v>-120.74</v>
      </c>
      <c r="J28">
        <v>86.082999999999998</v>
      </c>
      <c r="K28">
        <f t="shared" si="2"/>
        <v>67.942999999999998</v>
      </c>
      <c r="L28" s="2">
        <v>-64.781000000000006</v>
      </c>
      <c r="N28">
        <v>73.762</v>
      </c>
      <c r="O28">
        <f t="shared" si="3"/>
        <v>55.620100000000001</v>
      </c>
      <c r="P28" s="2">
        <v>-91.297899999999998</v>
      </c>
    </row>
    <row r="29" spans="2:16" x14ac:dyDescent="0.2">
      <c r="B29">
        <v>-107.9</v>
      </c>
      <c r="C29">
        <f t="shared" si="0"/>
        <v>-126.04</v>
      </c>
      <c r="D29" s="2">
        <v>-126.04</v>
      </c>
      <c r="F29">
        <v>82.444999999999993</v>
      </c>
      <c r="G29">
        <f t="shared" si="1"/>
        <v>64.304999999999993</v>
      </c>
      <c r="H29" s="2">
        <v>-120</v>
      </c>
      <c r="J29">
        <v>94.134</v>
      </c>
      <c r="K29">
        <f t="shared" si="2"/>
        <v>75.994</v>
      </c>
      <c r="L29" s="2">
        <v>-62.39</v>
      </c>
      <c r="N29">
        <v>67.888000000000005</v>
      </c>
      <c r="O29">
        <f t="shared" si="3"/>
        <v>49.746100000000006</v>
      </c>
      <c r="P29" s="2">
        <v>-88.383900000000011</v>
      </c>
    </row>
    <row r="30" spans="2:16" x14ac:dyDescent="0.2">
      <c r="B30">
        <v>-107.88</v>
      </c>
      <c r="C30">
        <f t="shared" si="0"/>
        <v>-126.02</v>
      </c>
      <c r="D30" s="2">
        <v>-126.02</v>
      </c>
      <c r="F30">
        <v>67.795000000000002</v>
      </c>
      <c r="G30">
        <f t="shared" si="1"/>
        <v>49.655000000000001</v>
      </c>
      <c r="H30" s="2">
        <v>-118.49</v>
      </c>
      <c r="J30">
        <v>96.686999999999998</v>
      </c>
      <c r="K30">
        <f t="shared" si="2"/>
        <v>78.546999999999997</v>
      </c>
      <c r="L30" s="2">
        <v>-58.847999999999999</v>
      </c>
      <c r="N30">
        <v>45.914999999999999</v>
      </c>
      <c r="O30">
        <f t="shared" si="3"/>
        <v>27.773099999999999</v>
      </c>
      <c r="P30" s="2">
        <v>-86.843899999999991</v>
      </c>
    </row>
    <row r="31" spans="2:16" x14ac:dyDescent="0.2">
      <c r="B31">
        <v>-107.73</v>
      </c>
      <c r="C31">
        <f t="shared" si="0"/>
        <v>-125.87</v>
      </c>
      <c r="D31" s="2">
        <v>-125.87</v>
      </c>
      <c r="F31">
        <v>70.992000000000004</v>
      </c>
      <c r="G31">
        <f t="shared" si="1"/>
        <v>52.852000000000004</v>
      </c>
      <c r="H31" s="2">
        <v>-118.29</v>
      </c>
      <c r="J31">
        <v>97.781000000000006</v>
      </c>
      <c r="K31">
        <f t="shared" si="2"/>
        <v>79.641000000000005</v>
      </c>
      <c r="L31" s="2">
        <v>-54.249000000000002</v>
      </c>
      <c r="N31">
        <v>36.953000000000003</v>
      </c>
      <c r="O31">
        <f t="shared" si="3"/>
        <v>18.811100000000003</v>
      </c>
      <c r="P31" s="2">
        <v>-83.244900000000001</v>
      </c>
    </row>
    <row r="32" spans="2:16" x14ac:dyDescent="0.2">
      <c r="B32">
        <v>-106.8</v>
      </c>
      <c r="C32">
        <f t="shared" si="0"/>
        <v>-124.94</v>
      </c>
      <c r="D32" s="2">
        <v>-124.94</v>
      </c>
      <c r="F32">
        <v>45.780999999999999</v>
      </c>
      <c r="G32">
        <f t="shared" si="1"/>
        <v>27.640999999999998</v>
      </c>
      <c r="H32" s="2">
        <v>-117.967</v>
      </c>
      <c r="J32">
        <v>97.397000000000006</v>
      </c>
      <c r="K32">
        <f t="shared" si="2"/>
        <v>79.257000000000005</v>
      </c>
      <c r="L32" s="2">
        <v>-53.655999999999999</v>
      </c>
      <c r="N32">
        <v>40.134999999999998</v>
      </c>
      <c r="O32">
        <f t="shared" si="3"/>
        <v>21.993099999999998</v>
      </c>
      <c r="P32" s="2">
        <v>-82.326899999999995</v>
      </c>
    </row>
    <row r="33" spans="2:16" x14ac:dyDescent="0.2">
      <c r="B33">
        <v>-105.94</v>
      </c>
      <c r="C33">
        <f t="shared" si="0"/>
        <v>-124.08</v>
      </c>
      <c r="D33" s="2">
        <v>-124.08</v>
      </c>
      <c r="F33">
        <v>43.131</v>
      </c>
      <c r="G33">
        <f t="shared" si="1"/>
        <v>24.991</v>
      </c>
      <c r="H33" s="2">
        <v>-117.90600000000001</v>
      </c>
      <c r="J33">
        <v>97.977000000000004</v>
      </c>
      <c r="K33">
        <f t="shared" si="2"/>
        <v>79.837000000000003</v>
      </c>
      <c r="L33" s="2">
        <v>-52.267000000000003</v>
      </c>
      <c r="N33">
        <v>42.829000000000001</v>
      </c>
      <c r="O33">
        <f t="shared" si="3"/>
        <v>24.687100000000001</v>
      </c>
      <c r="P33" s="2">
        <v>-80.120900000000006</v>
      </c>
    </row>
    <row r="34" spans="2:16" x14ac:dyDescent="0.2">
      <c r="B34">
        <v>-105.8</v>
      </c>
      <c r="C34">
        <f t="shared" si="0"/>
        <v>-123.94</v>
      </c>
      <c r="D34" s="2">
        <v>-123.94</v>
      </c>
      <c r="F34">
        <v>46.402000000000001</v>
      </c>
      <c r="G34">
        <f t="shared" si="1"/>
        <v>28.262</v>
      </c>
      <c r="H34" s="2">
        <v>-117.19</v>
      </c>
      <c r="J34">
        <v>96.602999999999994</v>
      </c>
      <c r="K34">
        <f t="shared" si="2"/>
        <v>78.462999999999994</v>
      </c>
      <c r="L34" s="2">
        <v>-51.100999999999999</v>
      </c>
      <c r="N34">
        <v>32.307000000000002</v>
      </c>
      <c r="O34">
        <f t="shared" si="3"/>
        <v>14.165100000000002</v>
      </c>
      <c r="P34" s="2">
        <v>-79.999899999999997</v>
      </c>
    </row>
    <row r="35" spans="2:16" x14ac:dyDescent="0.2">
      <c r="B35">
        <v>-105.43</v>
      </c>
      <c r="C35">
        <f t="shared" si="0"/>
        <v>-123.57000000000001</v>
      </c>
      <c r="D35" s="2">
        <v>-123.57000000000001</v>
      </c>
      <c r="F35">
        <v>53.078000000000003</v>
      </c>
      <c r="G35">
        <f t="shared" si="1"/>
        <v>34.938000000000002</v>
      </c>
      <c r="H35" s="2">
        <v>-116.878</v>
      </c>
      <c r="J35">
        <v>93.638999999999996</v>
      </c>
      <c r="K35">
        <f t="shared" si="2"/>
        <v>75.498999999999995</v>
      </c>
      <c r="L35" s="2">
        <v>-50.756999999999998</v>
      </c>
      <c r="N35">
        <v>36.625999999999998</v>
      </c>
      <c r="O35">
        <f t="shared" si="3"/>
        <v>18.484099999999998</v>
      </c>
      <c r="P35" s="2">
        <v>-79.957899999999995</v>
      </c>
    </row>
    <row r="36" spans="2:16" x14ac:dyDescent="0.2">
      <c r="B36">
        <v>-104.88</v>
      </c>
      <c r="C36">
        <f t="shared" si="0"/>
        <v>-123.02</v>
      </c>
      <c r="D36" s="2">
        <v>-123.02</v>
      </c>
      <c r="F36">
        <v>67.977999999999994</v>
      </c>
      <c r="G36">
        <f t="shared" si="1"/>
        <v>49.837999999999994</v>
      </c>
      <c r="H36" s="2">
        <v>-115.91500000000001</v>
      </c>
      <c r="J36">
        <v>97.936000000000007</v>
      </c>
      <c r="K36">
        <f t="shared" si="2"/>
        <v>79.796000000000006</v>
      </c>
      <c r="L36" s="2">
        <v>-49.106000000000002</v>
      </c>
      <c r="N36">
        <v>40.151000000000003</v>
      </c>
      <c r="O36">
        <f t="shared" si="3"/>
        <v>22.009100000000004</v>
      </c>
      <c r="P36" s="2">
        <v>-79.509900000000002</v>
      </c>
    </row>
    <row r="37" spans="2:16" x14ac:dyDescent="0.2">
      <c r="B37">
        <v>-104.77</v>
      </c>
      <c r="C37">
        <f t="shared" si="0"/>
        <v>-122.91</v>
      </c>
      <c r="D37" s="2">
        <v>-122.91</v>
      </c>
      <c r="F37">
        <v>65.588999999999999</v>
      </c>
      <c r="G37">
        <f t="shared" si="1"/>
        <v>47.448999999999998</v>
      </c>
      <c r="H37" s="2">
        <v>-115.32600000000001</v>
      </c>
      <c r="J37">
        <v>101.15</v>
      </c>
      <c r="K37">
        <f t="shared" si="2"/>
        <v>83.01</v>
      </c>
      <c r="L37" s="2">
        <v>-45.885000000000005</v>
      </c>
      <c r="N37">
        <v>37.808999999999997</v>
      </c>
      <c r="O37">
        <f t="shared" si="3"/>
        <v>19.667099999999998</v>
      </c>
      <c r="P37" s="2">
        <v>-78.9649</v>
      </c>
    </row>
    <row r="38" spans="2:16" x14ac:dyDescent="0.2">
      <c r="B38">
        <v>-104.49</v>
      </c>
      <c r="C38">
        <f t="shared" si="0"/>
        <v>-122.63</v>
      </c>
      <c r="D38" s="2">
        <v>-122.63</v>
      </c>
      <c r="F38">
        <v>59.462000000000003</v>
      </c>
      <c r="G38">
        <f t="shared" si="1"/>
        <v>41.322000000000003</v>
      </c>
      <c r="H38" s="2">
        <v>-114.449</v>
      </c>
      <c r="J38">
        <v>97.930999999999997</v>
      </c>
      <c r="K38">
        <f t="shared" si="2"/>
        <v>79.790999999999997</v>
      </c>
      <c r="L38" s="2">
        <v>-45.551000000000002</v>
      </c>
      <c r="N38">
        <v>36.606999999999999</v>
      </c>
      <c r="O38">
        <f t="shared" si="3"/>
        <v>18.4651</v>
      </c>
      <c r="P38" s="2">
        <v>-76.960900000000009</v>
      </c>
    </row>
    <row r="39" spans="2:16" x14ac:dyDescent="0.2">
      <c r="B39">
        <v>-104.02</v>
      </c>
      <c r="C39">
        <f t="shared" si="0"/>
        <v>-122.16</v>
      </c>
      <c r="D39" s="2">
        <v>-122.16</v>
      </c>
      <c r="F39">
        <v>73.897000000000006</v>
      </c>
      <c r="G39">
        <f t="shared" si="1"/>
        <v>55.757000000000005</v>
      </c>
      <c r="H39" s="2">
        <v>-114.081</v>
      </c>
      <c r="J39">
        <v>93.055999999999997</v>
      </c>
      <c r="K39">
        <f t="shared" si="2"/>
        <v>74.915999999999997</v>
      </c>
      <c r="L39" s="2">
        <v>-43.524000000000001</v>
      </c>
      <c r="N39">
        <v>39.255000000000003</v>
      </c>
      <c r="O39">
        <f t="shared" si="3"/>
        <v>21.113100000000003</v>
      </c>
      <c r="P39" s="2">
        <v>-75.332899999999995</v>
      </c>
    </row>
    <row r="40" spans="2:16" x14ac:dyDescent="0.2">
      <c r="B40">
        <v>-103.66</v>
      </c>
      <c r="C40">
        <f t="shared" si="0"/>
        <v>-121.8</v>
      </c>
      <c r="D40" s="2">
        <v>-121.8</v>
      </c>
      <c r="F40">
        <v>80.412000000000006</v>
      </c>
      <c r="G40">
        <f t="shared" si="1"/>
        <v>62.272000000000006</v>
      </c>
      <c r="H40" s="2">
        <v>-112.815</v>
      </c>
      <c r="J40">
        <v>95.082999999999998</v>
      </c>
      <c r="K40">
        <f t="shared" si="2"/>
        <v>76.942999999999998</v>
      </c>
      <c r="L40" s="2">
        <v>-43.499000000000002</v>
      </c>
      <c r="N40">
        <v>37.773000000000003</v>
      </c>
      <c r="O40">
        <f t="shared" si="3"/>
        <v>19.631100000000004</v>
      </c>
      <c r="P40" s="2">
        <v>-74.778899999999993</v>
      </c>
    </row>
    <row r="41" spans="2:16" x14ac:dyDescent="0.2">
      <c r="B41">
        <v>-103.45</v>
      </c>
      <c r="C41">
        <f t="shared" si="0"/>
        <v>-121.59</v>
      </c>
      <c r="D41" s="2">
        <v>-121.59</v>
      </c>
      <c r="F41">
        <v>81.197000000000003</v>
      </c>
      <c r="G41">
        <f t="shared" si="1"/>
        <v>63.057000000000002</v>
      </c>
      <c r="H41" s="2">
        <v>-111.595</v>
      </c>
      <c r="J41">
        <v>87.216999999999999</v>
      </c>
      <c r="K41">
        <f t="shared" si="2"/>
        <v>69.076999999999998</v>
      </c>
      <c r="L41" s="2">
        <v>-37.079000000000001</v>
      </c>
      <c r="N41">
        <v>38.741999999999997</v>
      </c>
      <c r="O41">
        <f t="shared" si="3"/>
        <v>20.600099999999998</v>
      </c>
      <c r="P41" s="2">
        <v>-74.727900000000005</v>
      </c>
    </row>
    <row r="42" spans="2:16" x14ac:dyDescent="0.2">
      <c r="B42">
        <v>-103.3</v>
      </c>
      <c r="C42">
        <f t="shared" si="0"/>
        <v>-121.44</v>
      </c>
      <c r="D42" s="2">
        <v>-121.44</v>
      </c>
      <c r="F42">
        <v>84.93</v>
      </c>
      <c r="G42">
        <f t="shared" si="1"/>
        <v>66.790000000000006</v>
      </c>
      <c r="H42" s="2">
        <v>-110.751</v>
      </c>
      <c r="J42">
        <v>82.108000000000004</v>
      </c>
      <c r="K42">
        <f t="shared" si="2"/>
        <v>63.968000000000004</v>
      </c>
      <c r="L42" s="2">
        <v>-36.292999999999999</v>
      </c>
      <c r="N42">
        <v>44.728999999999999</v>
      </c>
      <c r="O42">
        <f t="shared" si="3"/>
        <v>26.5871</v>
      </c>
      <c r="P42" s="2">
        <v>-74.538899999999998</v>
      </c>
    </row>
    <row r="43" spans="2:16" x14ac:dyDescent="0.2">
      <c r="B43">
        <v>-103.23</v>
      </c>
      <c r="C43">
        <f t="shared" si="0"/>
        <v>-121.37</v>
      </c>
      <c r="D43" s="2">
        <v>-121.37</v>
      </c>
      <c r="F43">
        <v>85.28</v>
      </c>
      <c r="G43">
        <f t="shared" si="1"/>
        <v>67.14</v>
      </c>
      <c r="H43" s="2">
        <v>-110.38500000000001</v>
      </c>
      <c r="J43">
        <v>74.674999999999997</v>
      </c>
      <c r="K43">
        <f t="shared" si="2"/>
        <v>56.534999999999997</v>
      </c>
      <c r="L43" s="2">
        <v>-35.862000000000002</v>
      </c>
      <c r="N43">
        <v>60.347999999999999</v>
      </c>
      <c r="O43">
        <f t="shared" si="3"/>
        <v>42.206099999999999</v>
      </c>
      <c r="P43" s="2">
        <v>-74.304900000000004</v>
      </c>
    </row>
    <row r="44" spans="2:16" x14ac:dyDescent="0.2">
      <c r="B44">
        <v>-103.08</v>
      </c>
      <c r="C44">
        <f t="shared" si="0"/>
        <v>-121.22</v>
      </c>
      <c r="D44" s="2">
        <v>-121.22</v>
      </c>
      <c r="F44">
        <v>82.53</v>
      </c>
      <c r="G44">
        <f t="shared" si="1"/>
        <v>64.39</v>
      </c>
      <c r="H44" s="2">
        <v>-110.19</v>
      </c>
      <c r="J44">
        <v>73.180999999999997</v>
      </c>
      <c r="K44">
        <f t="shared" si="2"/>
        <v>55.040999999999997</v>
      </c>
      <c r="L44" s="2">
        <v>-35.749000000000002</v>
      </c>
      <c r="N44">
        <v>61.07</v>
      </c>
      <c r="O44">
        <f t="shared" si="3"/>
        <v>42.928100000000001</v>
      </c>
      <c r="P44" s="2">
        <v>-73.759900000000002</v>
      </c>
    </row>
    <row r="45" spans="2:16" x14ac:dyDescent="0.2">
      <c r="B45">
        <v>-103.06</v>
      </c>
      <c r="C45">
        <f t="shared" si="0"/>
        <v>-121.2</v>
      </c>
      <c r="D45" s="2">
        <v>-121.2</v>
      </c>
      <c r="F45">
        <v>79.710999999999999</v>
      </c>
      <c r="G45">
        <f t="shared" si="1"/>
        <v>61.570999999999998</v>
      </c>
      <c r="H45" s="2">
        <v>-109.28400000000001</v>
      </c>
      <c r="J45">
        <v>63.854999999999997</v>
      </c>
      <c r="K45">
        <f t="shared" si="2"/>
        <v>45.714999999999996</v>
      </c>
      <c r="L45" s="2">
        <v>-34.832000000000001</v>
      </c>
      <c r="N45">
        <v>41.387999999999998</v>
      </c>
      <c r="O45">
        <f t="shared" si="3"/>
        <v>23.246099999999998</v>
      </c>
      <c r="P45" s="2">
        <v>-73.427899999999994</v>
      </c>
    </row>
    <row r="46" spans="2:16" x14ac:dyDescent="0.2">
      <c r="B46">
        <v>-102.83</v>
      </c>
      <c r="C46">
        <f t="shared" si="0"/>
        <v>-120.97</v>
      </c>
      <c r="D46" s="2">
        <v>-120.97</v>
      </c>
      <c r="F46">
        <v>75.302000000000007</v>
      </c>
      <c r="G46">
        <f t="shared" si="1"/>
        <v>57.162000000000006</v>
      </c>
      <c r="H46" s="2">
        <v>-109.249</v>
      </c>
      <c r="J46">
        <v>51.2</v>
      </c>
      <c r="K46">
        <f t="shared" si="2"/>
        <v>33.06</v>
      </c>
      <c r="L46" s="2">
        <v>-34.155999999999999</v>
      </c>
      <c r="N46">
        <v>42.255000000000003</v>
      </c>
      <c r="O46">
        <f t="shared" si="3"/>
        <v>24.113100000000003</v>
      </c>
      <c r="P46" s="2">
        <v>-73.283900000000003</v>
      </c>
    </row>
    <row r="47" spans="2:16" x14ac:dyDescent="0.2">
      <c r="B47">
        <v>-102.83</v>
      </c>
      <c r="C47">
        <f t="shared" si="0"/>
        <v>-120.97</v>
      </c>
      <c r="D47" s="2">
        <v>-120.97</v>
      </c>
      <c r="F47">
        <v>72.326999999999998</v>
      </c>
      <c r="G47">
        <f t="shared" si="1"/>
        <v>54.186999999999998</v>
      </c>
      <c r="H47" s="2">
        <v>-108.238</v>
      </c>
      <c r="J47">
        <v>46.511000000000003</v>
      </c>
      <c r="K47">
        <f t="shared" si="2"/>
        <v>28.371000000000002</v>
      </c>
      <c r="L47" s="2">
        <v>-33.746000000000002</v>
      </c>
      <c r="N47">
        <v>40.43</v>
      </c>
      <c r="O47">
        <f t="shared" si="3"/>
        <v>22.2881</v>
      </c>
      <c r="P47" s="2">
        <v>-72.698900000000009</v>
      </c>
    </row>
    <row r="48" spans="2:16" x14ac:dyDescent="0.2">
      <c r="B48">
        <v>-102.49</v>
      </c>
      <c r="C48">
        <f t="shared" si="0"/>
        <v>-120.63</v>
      </c>
      <c r="D48" s="2">
        <v>-120.63</v>
      </c>
      <c r="F48">
        <v>69.12</v>
      </c>
      <c r="G48">
        <f t="shared" si="1"/>
        <v>50.980000000000004</v>
      </c>
      <c r="H48" s="2">
        <v>-106.95399999999999</v>
      </c>
      <c r="J48">
        <v>40.661000000000001</v>
      </c>
      <c r="K48">
        <f t="shared" si="2"/>
        <v>22.521000000000001</v>
      </c>
      <c r="L48" s="2">
        <v>-33.378</v>
      </c>
      <c r="N48">
        <v>42.478000000000002</v>
      </c>
      <c r="O48">
        <f t="shared" si="3"/>
        <v>24.336100000000002</v>
      </c>
      <c r="P48" s="2">
        <v>-72.599899999999991</v>
      </c>
    </row>
    <row r="49" spans="2:16" x14ac:dyDescent="0.2">
      <c r="B49">
        <v>-102.26</v>
      </c>
      <c r="C49">
        <f t="shared" si="0"/>
        <v>-120.4</v>
      </c>
      <c r="D49" s="2">
        <v>-120.4</v>
      </c>
      <c r="F49">
        <v>66.269000000000005</v>
      </c>
      <c r="G49">
        <f t="shared" si="1"/>
        <v>48.129000000000005</v>
      </c>
      <c r="H49" s="2">
        <v>-103.76300000000001</v>
      </c>
      <c r="J49">
        <v>46.612000000000002</v>
      </c>
      <c r="K49">
        <f t="shared" si="2"/>
        <v>28.472000000000001</v>
      </c>
      <c r="L49" s="2">
        <v>-31.963000000000001</v>
      </c>
      <c r="N49">
        <v>49.301000000000002</v>
      </c>
      <c r="O49">
        <f t="shared" si="3"/>
        <v>31.159100000000002</v>
      </c>
      <c r="P49" s="2">
        <v>-72.446899999999999</v>
      </c>
    </row>
    <row r="50" spans="2:16" x14ac:dyDescent="0.2">
      <c r="B50">
        <v>-102.12</v>
      </c>
      <c r="C50">
        <f t="shared" si="0"/>
        <v>-120.26</v>
      </c>
      <c r="D50" s="2">
        <v>-120.26</v>
      </c>
      <c r="F50">
        <v>65.052999999999997</v>
      </c>
      <c r="G50">
        <f t="shared" si="1"/>
        <v>46.912999999999997</v>
      </c>
      <c r="H50" s="2">
        <v>-102.262</v>
      </c>
      <c r="J50">
        <v>45.545000000000002</v>
      </c>
      <c r="K50">
        <f t="shared" si="2"/>
        <v>27.405000000000001</v>
      </c>
      <c r="L50" s="2">
        <v>-31.948</v>
      </c>
      <c r="N50">
        <v>59.72</v>
      </c>
      <c r="O50">
        <f t="shared" si="3"/>
        <v>41.578099999999999</v>
      </c>
      <c r="P50" s="2">
        <v>-72.026899999999998</v>
      </c>
    </row>
    <row r="51" spans="2:16" x14ac:dyDescent="0.2">
      <c r="B51">
        <v>-102.09</v>
      </c>
      <c r="C51">
        <f t="shared" si="0"/>
        <v>-120.23</v>
      </c>
      <c r="D51" s="2">
        <v>-120.23</v>
      </c>
      <c r="F51">
        <v>69.917000000000002</v>
      </c>
      <c r="G51">
        <f t="shared" si="1"/>
        <v>51.777000000000001</v>
      </c>
      <c r="H51" s="2">
        <v>-102.123</v>
      </c>
      <c r="J51">
        <v>44.5</v>
      </c>
      <c r="K51">
        <f t="shared" si="2"/>
        <v>26.36</v>
      </c>
      <c r="L51" s="2">
        <v>-31.746000000000002</v>
      </c>
      <c r="N51">
        <v>74.72</v>
      </c>
      <c r="O51">
        <f t="shared" si="3"/>
        <v>56.578099999999999</v>
      </c>
      <c r="P51" s="2">
        <v>-71.898899999999998</v>
      </c>
    </row>
    <row r="52" spans="2:16" x14ac:dyDescent="0.2">
      <c r="B52">
        <v>-102.01</v>
      </c>
      <c r="C52">
        <f t="shared" si="0"/>
        <v>-120.15</v>
      </c>
      <c r="D52" s="2">
        <v>-120.15</v>
      </c>
      <c r="F52">
        <v>77.763000000000005</v>
      </c>
      <c r="G52">
        <f t="shared" si="1"/>
        <v>59.623000000000005</v>
      </c>
      <c r="H52" s="2">
        <v>-102.098</v>
      </c>
      <c r="J52">
        <v>53.914000000000001</v>
      </c>
      <c r="K52">
        <f t="shared" si="2"/>
        <v>35.774000000000001</v>
      </c>
      <c r="L52" s="2">
        <v>-31.484000000000002</v>
      </c>
      <c r="N52">
        <v>84.912999999999997</v>
      </c>
      <c r="O52">
        <f t="shared" si="3"/>
        <v>66.77109999999999</v>
      </c>
      <c r="P52" s="2">
        <v>-71.404899999999998</v>
      </c>
    </row>
    <row r="53" spans="2:16" x14ac:dyDescent="0.2">
      <c r="B53">
        <v>-101.96</v>
      </c>
      <c r="C53">
        <f t="shared" si="0"/>
        <v>-120.1</v>
      </c>
      <c r="D53" s="2">
        <v>-120.1</v>
      </c>
      <c r="F53">
        <v>75.647999999999996</v>
      </c>
      <c r="G53">
        <f t="shared" si="1"/>
        <v>57.507999999999996</v>
      </c>
      <c r="H53" s="2">
        <v>-101.92</v>
      </c>
      <c r="J53">
        <v>6.6547000000000001</v>
      </c>
      <c r="K53">
        <f t="shared" si="2"/>
        <v>-11.485300000000001</v>
      </c>
      <c r="L53" s="2">
        <v>-30.762</v>
      </c>
      <c r="N53">
        <v>98.135000000000005</v>
      </c>
      <c r="O53">
        <f t="shared" si="3"/>
        <v>79.993099999999998</v>
      </c>
      <c r="P53" s="2">
        <v>-71.112899999999996</v>
      </c>
    </row>
    <row r="54" spans="2:16" x14ac:dyDescent="0.2">
      <c r="B54">
        <v>-101.57</v>
      </c>
      <c r="C54">
        <f t="shared" si="0"/>
        <v>-119.71</v>
      </c>
      <c r="D54" s="2">
        <v>-119.71</v>
      </c>
      <c r="F54">
        <v>76.668999999999997</v>
      </c>
      <c r="G54">
        <f t="shared" si="1"/>
        <v>58.528999999999996</v>
      </c>
      <c r="H54" s="2">
        <v>-100.19200000000001</v>
      </c>
      <c r="J54">
        <v>2.75</v>
      </c>
      <c r="K54">
        <f t="shared" si="2"/>
        <v>-15.39</v>
      </c>
      <c r="L54" s="2">
        <v>-29.420999999999999</v>
      </c>
      <c r="N54">
        <v>104.07</v>
      </c>
      <c r="O54">
        <f t="shared" si="3"/>
        <v>85.928100000000001</v>
      </c>
      <c r="P54" s="2">
        <v>-70.994900000000001</v>
      </c>
    </row>
    <row r="55" spans="2:16" x14ac:dyDescent="0.2">
      <c r="B55">
        <v>-101.46</v>
      </c>
      <c r="C55">
        <f t="shared" si="0"/>
        <v>-119.6</v>
      </c>
      <c r="D55" s="2">
        <v>-119.6</v>
      </c>
      <c r="F55">
        <v>88.501999999999995</v>
      </c>
      <c r="G55">
        <f t="shared" si="1"/>
        <v>70.361999999999995</v>
      </c>
      <c r="H55" s="2">
        <v>-97.081999999999994</v>
      </c>
      <c r="J55">
        <v>20.597000000000001</v>
      </c>
      <c r="K55">
        <f t="shared" si="2"/>
        <v>2.4570000000000007</v>
      </c>
      <c r="L55" s="2">
        <v>-28.981000000000002</v>
      </c>
      <c r="N55">
        <v>106.22</v>
      </c>
      <c r="O55">
        <f t="shared" si="3"/>
        <v>88.078100000000006</v>
      </c>
      <c r="P55" s="2">
        <v>-70.22290000000001</v>
      </c>
    </row>
    <row r="56" spans="2:16" x14ac:dyDescent="0.2">
      <c r="B56">
        <v>-101.29</v>
      </c>
      <c r="C56">
        <f t="shared" si="0"/>
        <v>-119.43</v>
      </c>
      <c r="D56" s="2">
        <v>-119.43</v>
      </c>
      <c r="F56">
        <v>93.47</v>
      </c>
      <c r="G56">
        <f t="shared" si="1"/>
        <v>75.33</v>
      </c>
      <c r="H56" s="2">
        <v>-94.058999999999997</v>
      </c>
      <c r="J56">
        <v>40.097000000000001</v>
      </c>
      <c r="K56">
        <f t="shared" si="2"/>
        <v>21.957000000000001</v>
      </c>
      <c r="L56" s="2">
        <v>-28.304000000000002</v>
      </c>
      <c r="N56">
        <v>106.19</v>
      </c>
      <c r="O56">
        <f t="shared" si="3"/>
        <v>88.048100000000005</v>
      </c>
      <c r="P56" s="2">
        <v>-70.129899999999992</v>
      </c>
    </row>
    <row r="57" spans="2:16" x14ac:dyDescent="0.2">
      <c r="B57">
        <v>-100.66</v>
      </c>
      <c r="C57">
        <f t="shared" si="0"/>
        <v>-118.8</v>
      </c>
      <c r="D57" s="2">
        <v>-118.8</v>
      </c>
      <c r="F57">
        <v>100.7</v>
      </c>
      <c r="G57">
        <f t="shared" si="1"/>
        <v>82.56</v>
      </c>
      <c r="H57" s="2">
        <v>-92.77</v>
      </c>
      <c r="J57">
        <v>42.311</v>
      </c>
      <c r="K57">
        <f t="shared" si="2"/>
        <v>24.170999999999999</v>
      </c>
      <c r="L57" s="2">
        <v>-28.038400000000003</v>
      </c>
      <c r="N57">
        <v>87.902000000000001</v>
      </c>
      <c r="O57">
        <f t="shared" si="3"/>
        <v>69.760099999999994</v>
      </c>
      <c r="P57" s="2">
        <v>-70.0809</v>
      </c>
    </row>
    <row r="58" spans="2:16" x14ac:dyDescent="0.2">
      <c r="B58">
        <v>-100.54</v>
      </c>
      <c r="C58">
        <f t="shared" si="0"/>
        <v>-118.68</v>
      </c>
      <c r="D58" s="2">
        <v>-118.68</v>
      </c>
      <c r="F58">
        <v>92.248000000000005</v>
      </c>
      <c r="G58">
        <f t="shared" si="1"/>
        <v>74.108000000000004</v>
      </c>
      <c r="H58" s="2">
        <v>-91.867000000000004</v>
      </c>
      <c r="J58">
        <v>38.363999999999997</v>
      </c>
      <c r="K58">
        <f t="shared" si="2"/>
        <v>20.223999999999997</v>
      </c>
      <c r="L58" s="2">
        <v>-27.5197</v>
      </c>
      <c r="N58">
        <v>87.504000000000005</v>
      </c>
      <c r="O58">
        <f t="shared" si="3"/>
        <v>69.362099999999998</v>
      </c>
      <c r="P58" s="2">
        <v>-69.985900000000001</v>
      </c>
    </row>
    <row r="59" spans="2:16" x14ac:dyDescent="0.2">
      <c r="B59">
        <v>-100.51</v>
      </c>
      <c r="C59">
        <f t="shared" si="0"/>
        <v>-118.65</v>
      </c>
      <c r="D59" s="2">
        <v>-118.65</v>
      </c>
      <c r="F59">
        <v>88.867000000000004</v>
      </c>
      <c r="G59">
        <f t="shared" si="1"/>
        <v>70.727000000000004</v>
      </c>
      <c r="H59" s="2">
        <v>-91.516999999999996</v>
      </c>
      <c r="J59">
        <v>50.505000000000003</v>
      </c>
      <c r="K59">
        <f t="shared" si="2"/>
        <v>32.365000000000002</v>
      </c>
      <c r="L59" s="2">
        <v>-27.2103</v>
      </c>
      <c r="N59">
        <v>87.852000000000004</v>
      </c>
      <c r="O59">
        <f t="shared" si="3"/>
        <v>69.710100000000011</v>
      </c>
      <c r="P59" s="2">
        <v>-69.732900000000001</v>
      </c>
    </row>
    <row r="60" spans="2:16" x14ac:dyDescent="0.2">
      <c r="B60">
        <v>-100.3</v>
      </c>
      <c r="C60">
        <f t="shared" si="0"/>
        <v>-118.44</v>
      </c>
      <c r="D60" s="2">
        <v>-118.44</v>
      </c>
      <c r="F60">
        <v>86.3</v>
      </c>
      <c r="G60">
        <f t="shared" si="1"/>
        <v>68.16</v>
      </c>
      <c r="H60" s="2">
        <v>-90.620999999999995</v>
      </c>
      <c r="J60">
        <v>41.941000000000003</v>
      </c>
      <c r="K60">
        <f t="shared" si="2"/>
        <v>23.801000000000002</v>
      </c>
      <c r="L60" s="2">
        <v>-25.7103</v>
      </c>
      <c r="N60">
        <v>89.528999999999996</v>
      </c>
      <c r="O60">
        <f t="shared" si="3"/>
        <v>71.387100000000004</v>
      </c>
      <c r="P60" s="2">
        <v>-69.201899999999995</v>
      </c>
    </row>
    <row r="61" spans="2:16" x14ac:dyDescent="0.2">
      <c r="B61">
        <v>-99.701999999999998</v>
      </c>
      <c r="C61">
        <f t="shared" si="0"/>
        <v>-117.842</v>
      </c>
      <c r="D61" s="2">
        <v>-117.842</v>
      </c>
      <c r="F61">
        <v>82.673000000000002</v>
      </c>
      <c r="G61">
        <f t="shared" si="1"/>
        <v>64.533000000000001</v>
      </c>
      <c r="H61" s="2">
        <v>-89.378</v>
      </c>
      <c r="J61">
        <v>41.930999999999997</v>
      </c>
      <c r="K61">
        <f t="shared" si="2"/>
        <v>23.790999999999997</v>
      </c>
      <c r="L61" s="2">
        <v>-24.361899999999999</v>
      </c>
      <c r="N61">
        <v>96.361999999999995</v>
      </c>
      <c r="O61">
        <f t="shared" si="3"/>
        <v>78.220100000000002</v>
      </c>
      <c r="P61" s="2">
        <v>-69.088899999999995</v>
      </c>
    </row>
    <row r="62" spans="2:16" x14ac:dyDescent="0.2">
      <c r="B62">
        <v>-99.662999999999997</v>
      </c>
      <c r="C62">
        <f t="shared" si="0"/>
        <v>-117.803</v>
      </c>
      <c r="D62" s="2">
        <v>-117.803</v>
      </c>
      <c r="F62">
        <v>75.844999999999999</v>
      </c>
      <c r="G62">
        <f t="shared" si="1"/>
        <v>57.704999999999998</v>
      </c>
      <c r="H62" s="2">
        <v>-89.176000000000002</v>
      </c>
      <c r="J62">
        <v>43.484000000000002</v>
      </c>
      <c r="K62">
        <f t="shared" si="2"/>
        <v>25.344000000000001</v>
      </c>
      <c r="L62" s="2">
        <v>-21.502500000000001</v>
      </c>
      <c r="N62">
        <v>107.71</v>
      </c>
      <c r="O62">
        <f t="shared" si="3"/>
        <v>89.568099999999987</v>
      </c>
      <c r="P62" s="2">
        <v>-68.903899999999993</v>
      </c>
    </row>
    <row r="63" spans="2:16" x14ac:dyDescent="0.2">
      <c r="B63">
        <v>-99.135999999999996</v>
      </c>
      <c r="C63">
        <f t="shared" si="0"/>
        <v>-117.276</v>
      </c>
      <c r="D63" s="2">
        <v>-117.276</v>
      </c>
      <c r="F63">
        <v>73.631</v>
      </c>
      <c r="G63">
        <f t="shared" si="1"/>
        <v>55.491</v>
      </c>
      <c r="H63" s="2">
        <v>-88.876000000000005</v>
      </c>
      <c r="J63">
        <v>47.683</v>
      </c>
      <c r="K63">
        <f t="shared" si="2"/>
        <v>29.542999999999999</v>
      </c>
      <c r="L63" s="2">
        <v>-21.2041</v>
      </c>
      <c r="N63">
        <v>105.11</v>
      </c>
      <c r="O63">
        <f t="shared" si="3"/>
        <v>86.968099999999993</v>
      </c>
      <c r="P63" s="2">
        <v>-68.806899999999999</v>
      </c>
    </row>
    <row r="64" spans="2:16" x14ac:dyDescent="0.2">
      <c r="B64">
        <v>-98.933000000000007</v>
      </c>
      <c r="C64">
        <f t="shared" si="0"/>
        <v>-117.07300000000001</v>
      </c>
      <c r="D64" s="2">
        <v>-117.07300000000001</v>
      </c>
      <c r="F64">
        <v>69.602999999999994</v>
      </c>
      <c r="G64">
        <f t="shared" si="1"/>
        <v>51.462999999999994</v>
      </c>
      <c r="H64" s="2">
        <v>-88.341999999999999</v>
      </c>
      <c r="J64">
        <v>49.548000000000002</v>
      </c>
      <c r="K64">
        <f t="shared" si="2"/>
        <v>31.408000000000001</v>
      </c>
      <c r="L64" s="2">
        <v>-20.752500000000001</v>
      </c>
      <c r="N64">
        <v>108.12</v>
      </c>
      <c r="O64">
        <f t="shared" si="3"/>
        <v>89.978100000000012</v>
      </c>
      <c r="P64" s="2">
        <v>-68.517899999999997</v>
      </c>
    </row>
    <row r="65" spans="2:16" x14ac:dyDescent="0.2">
      <c r="B65">
        <v>-98.646000000000001</v>
      </c>
      <c r="C65">
        <f t="shared" si="0"/>
        <v>-116.786</v>
      </c>
      <c r="D65" s="2">
        <v>-116.786</v>
      </c>
      <c r="F65">
        <v>41.695</v>
      </c>
      <c r="G65">
        <f t="shared" si="1"/>
        <v>23.555</v>
      </c>
      <c r="H65" s="2">
        <v>-88.227000000000004</v>
      </c>
      <c r="J65">
        <v>40.094999999999999</v>
      </c>
      <c r="K65">
        <f t="shared" si="2"/>
        <v>21.954999999999998</v>
      </c>
      <c r="L65" s="2">
        <v>-20.5228</v>
      </c>
      <c r="N65">
        <v>105.02</v>
      </c>
      <c r="O65">
        <f t="shared" si="3"/>
        <v>86.878099999999989</v>
      </c>
      <c r="P65" s="2">
        <v>-68.224899999999991</v>
      </c>
    </row>
    <row r="66" spans="2:16" x14ac:dyDescent="0.2">
      <c r="B66">
        <v>-98.643000000000001</v>
      </c>
      <c r="C66">
        <f t="shared" si="0"/>
        <v>-116.783</v>
      </c>
      <c r="D66" s="2">
        <v>-116.783</v>
      </c>
      <c r="F66">
        <v>23.381</v>
      </c>
      <c r="G66">
        <f t="shared" si="1"/>
        <v>5.2409999999999997</v>
      </c>
      <c r="H66" s="2">
        <v>-87.346000000000004</v>
      </c>
      <c r="J66">
        <v>32.58</v>
      </c>
      <c r="K66">
        <f t="shared" si="2"/>
        <v>14.439999999999998</v>
      </c>
      <c r="L66" s="2">
        <v>-20.4041</v>
      </c>
      <c r="N66">
        <v>101.25</v>
      </c>
      <c r="O66">
        <f t="shared" si="3"/>
        <v>83.108100000000007</v>
      </c>
      <c r="P66" s="2">
        <v>-68.106899999999996</v>
      </c>
    </row>
    <row r="67" spans="2:16" x14ac:dyDescent="0.2">
      <c r="B67">
        <v>-98.566999999999993</v>
      </c>
      <c r="C67">
        <f t="shared" ref="C67:C130" si="4">B67-18.14</f>
        <v>-116.70699999999999</v>
      </c>
      <c r="D67" s="2">
        <v>-116.70699999999999</v>
      </c>
      <c r="F67">
        <v>16.922999999999998</v>
      </c>
      <c r="G67">
        <f t="shared" ref="G67:G130" si="5">F67-18.14</f>
        <v>-1.2170000000000023</v>
      </c>
      <c r="H67" s="2">
        <v>-86.11</v>
      </c>
      <c r="J67">
        <v>39.700000000000003</v>
      </c>
      <c r="K67">
        <f t="shared" si="2"/>
        <v>21.560000000000002</v>
      </c>
      <c r="L67" s="2">
        <v>-19.800900000000002</v>
      </c>
      <c r="N67">
        <v>97.106999999999999</v>
      </c>
      <c r="O67">
        <f t="shared" si="3"/>
        <v>78.965100000000007</v>
      </c>
      <c r="P67" s="2">
        <v>-67.999899999999997</v>
      </c>
    </row>
    <row r="68" spans="2:16" x14ac:dyDescent="0.2">
      <c r="B68">
        <v>-98.49</v>
      </c>
      <c r="C68">
        <f t="shared" si="4"/>
        <v>-116.63</v>
      </c>
      <c r="D68" s="2">
        <v>-116.63</v>
      </c>
      <c r="F68">
        <v>8.7530999999999999</v>
      </c>
      <c r="G68">
        <f t="shared" si="5"/>
        <v>-9.3869000000000007</v>
      </c>
      <c r="H68" s="2">
        <v>-84.912000000000006</v>
      </c>
      <c r="J68">
        <v>39.311</v>
      </c>
      <c r="K68">
        <f t="shared" ref="K68:K131" si="6">J68-18.14</f>
        <v>21.170999999999999</v>
      </c>
      <c r="L68" s="2">
        <v>-18.561880000000002</v>
      </c>
      <c r="N68">
        <v>93.728999999999999</v>
      </c>
      <c r="O68">
        <f t="shared" ref="O68:O131" si="7">N68-18.1419</f>
        <v>75.587099999999992</v>
      </c>
      <c r="P68" s="2">
        <v>-67.735900000000001</v>
      </c>
    </row>
    <row r="69" spans="2:16" x14ac:dyDescent="0.2">
      <c r="B69">
        <v>-98.28</v>
      </c>
      <c r="C69">
        <f t="shared" si="4"/>
        <v>-116.42</v>
      </c>
      <c r="D69" s="2">
        <v>-116.42</v>
      </c>
      <c r="F69">
        <v>24.297999999999998</v>
      </c>
      <c r="G69">
        <f t="shared" si="5"/>
        <v>6.1579999999999977</v>
      </c>
      <c r="H69" s="2">
        <v>-84.594999999999999</v>
      </c>
      <c r="J69">
        <v>34.789000000000001</v>
      </c>
      <c r="K69">
        <f t="shared" si="6"/>
        <v>16.649000000000001</v>
      </c>
      <c r="L69" s="2">
        <v>-18.222813000000002</v>
      </c>
      <c r="N69">
        <v>88.718999999999994</v>
      </c>
      <c r="O69">
        <f t="shared" si="7"/>
        <v>70.577100000000002</v>
      </c>
      <c r="P69" s="2">
        <v>-67.670900000000003</v>
      </c>
    </row>
    <row r="70" spans="2:16" x14ac:dyDescent="0.2">
      <c r="B70">
        <v>-98.06</v>
      </c>
      <c r="C70">
        <f t="shared" si="4"/>
        <v>-116.2</v>
      </c>
      <c r="D70" s="2">
        <v>-116.2</v>
      </c>
      <c r="F70">
        <v>5.9984000000000002</v>
      </c>
      <c r="G70">
        <f t="shared" si="5"/>
        <v>-12.1416</v>
      </c>
      <c r="H70" s="2">
        <v>-84.555999999999997</v>
      </c>
      <c r="J70">
        <v>28.783999999999999</v>
      </c>
      <c r="K70">
        <f t="shared" si="6"/>
        <v>10.643999999999998</v>
      </c>
      <c r="L70" s="2">
        <v>-17.861879999999999</v>
      </c>
      <c r="N70">
        <v>85.236000000000004</v>
      </c>
      <c r="O70">
        <f t="shared" si="7"/>
        <v>67.094099999999997</v>
      </c>
      <c r="P70" s="2">
        <v>-67.416899999999998</v>
      </c>
    </row>
    <row r="71" spans="2:16" x14ac:dyDescent="0.2">
      <c r="B71">
        <v>-97.793000000000006</v>
      </c>
      <c r="C71">
        <f t="shared" si="4"/>
        <v>-115.93300000000001</v>
      </c>
      <c r="D71" s="2">
        <v>-115.93300000000001</v>
      </c>
      <c r="F71">
        <v>-1.2875000000000001</v>
      </c>
      <c r="G71">
        <f t="shared" si="5"/>
        <v>-19.427500000000002</v>
      </c>
      <c r="H71" s="2">
        <v>-83.792000000000002</v>
      </c>
      <c r="J71">
        <v>25.158000000000001</v>
      </c>
      <c r="K71">
        <f t="shared" si="6"/>
        <v>7.0180000000000007</v>
      </c>
      <c r="L71" s="2">
        <v>-17.582190000000001</v>
      </c>
      <c r="N71">
        <v>83.113</v>
      </c>
      <c r="O71">
        <f t="shared" si="7"/>
        <v>64.971100000000007</v>
      </c>
      <c r="P71" s="2">
        <v>-66.528899999999993</v>
      </c>
    </row>
    <row r="72" spans="2:16" x14ac:dyDescent="0.2">
      <c r="B72">
        <v>-97.760999999999996</v>
      </c>
      <c r="C72">
        <f t="shared" si="4"/>
        <v>-115.901</v>
      </c>
      <c r="D72" s="2">
        <v>-115.901</v>
      </c>
      <c r="F72">
        <v>-10.433999999999999</v>
      </c>
      <c r="G72">
        <f t="shared" si="5"/>
        <v>-28.573999999999998</v>
      </c>
      <c r="H72" s="2">
        <v>-83.46</v>
      </c>
      <c r="J72">
        <v>14.164</v>
      </c>
      <c r="K72">
        <f t="shared" si="6"/>
        <v>-3.9760000000000009</v>
      </c>
      <c r="L72" s="2">
        <v>-17.446249999999999</v>
      </c>
      <c r="N72">
        <v>84.1</v>
      </c>
      <c r="O72">
        <f t="shared" si="7"/>
        <v>65.958100000000002</v>
      </c>
      <c r="P72" s="2">
        <v>-66.506900000000002</v>
      </c>
    </row>
    <row r="73" spans="2:16" x14ac:dyDescent="0.2">
      <c r="B73">
        <v>-97.543999999999997</v>
      </c>
      <c r="C73">
        <f t="shared" si="4"/>
        <v>-115.684</v>
      </c>
      <c r="D73" s="2">
        <v>-115.684</v>
      </c>
      <c r="F73">
        <v>-21.841000000000001</v>
      </c>
      <c r="G73">
        <f t="shared" si="5"/>
        <v>-39.981000000000002</v>
      </c>
      <c r="H73" s="2">
        <v>-82.203999999999994</v>
      </c>
      <c r="J73">
        <v>3.4859</v>
      </c>
      <c r="K73">
        <f t="shared" si="6"/>
        <v>-14.6541</v>
      </c>
      <c r="L73" s="2">
        <v>-16.238400000000002</v>
      </c>
      <c r="N73">
        <v>80.153999999999996</v>
      </c>
      <c r="O73">
        <f t="shared" si="7"/>
        <v>62.012099999999997</v>
      </c>
      <c r="P73" s="2">
        <v>-66.267899999999997</v>
      </c>
    </row>
    <row r="74" spans="2:16" x14ac:dyDescent="0.2">
      <c r="B74">
        <v>-97.44</v>
      </c>
      <c r="C74">
        <f t="shared" si="4"/>
        <v>-115.58</v>
      </c>
      <c r="D74" s="2">
        <v>-115.58</v>
      </c>
      <c r="F74">
        <v>-31.75</v>
      </c>
      <c r="G74">
        <f t="shared" si="5"/>
        <v>-49.89</v>
      </c>
      <c r="H74" s="2">
        <v>-81.913000000000011</v>
      </c>
      <c r="J74">
        <v>4.0327999999999999</v>
      </c>
      <c r="K74">
        <f t="shared" si="6"/>
        <v>-14.107200000000001</v>
      </c>
      <c r="L74" s="2">
        <v>-15.4041</v>
      </c>
      <c r="N74">
        <v>72.888000000000005</v>
      </c>
      <c r="O74">
        <f t="shared" si="7"/>
        <v>54.746100000000006</v>
      </c>
      <c r="P74" s="2">
        <v>-65.948900000000009</v>
      </c>
    </row>
    <row r="75" spans="2:16" x14ac:dyDescent="0.2">
      <c r="B75">
        <v>-97.364999999999995</v>
      </c>
      <c r="C75">
        <f t="shared" si="4"/>
        <v>-115.505</v>
      </c>
      <c r="D75" s="2">
        <v>-115.505</v>
      </c>
      <c r="F75">
        <v>-42.122999999999998</v>
      </c>
      <c r="G75">
        <f t="shared" si="5"/>
        <v>-60.262999999999998</v>
      </c>
      <c r="H75" s="2">
        <v>-81.686999999999998</v>
      </c>
      <c r="J75">
        <v>-13.808</v>
      </c>
      <c r="K75">
        <f t="shared" si="6"/>
        <v>-31.948</v>
      </c>
      <c r="L75" s="2">
        <v>-15.39</v>
      </c>
      <c r="N75">
        <v>65.700999999999993</v>
      </c>
      <c r="O75">
        <f t="shared" si="7"/>
        <v>47.559099999999994</v>
      </c>
      <c r="P75" s="2">
        <v>-65.676899999999989</v>
      </c>
    </row>
    <row r="76" spans="2:16" x14ac:dyDescent="0.2">
      <c r="B76">
        <v>-97.305000000000007</v>
      </c>
      <c r="C76">
        <f t="shared" si="4"/>
        <v>-115.44500000000001</v>
      </c>
      <c r="D76" s="2">
        <v>-115.44500000000001</v>
      </c>
      <c r="F76">
        <v>-51.423000000000002</v>
      </c>
      <c r="G76">
        <f t="shared" si="5"/>
        <v>-69.563000000000002</v>
      </c>
      <c r="H76" s="2">
        <v>-81.682000000000002</v>
      </c>
      <c r="J76">
        <v>-40.707999999999998</v>
      </c>
      <c r="K76">
        <f t="shared" si="6"/>
        <v>-58.847999999999999</v>
      </c>
      <c r="L76" s="2">
        <v>-15.1416</v>
      </c>
      <c r="N76">
        <v>69.278999999999996</v>
      </c>
      <c r="O76">
        <f t="shared" si="7"/>
        <v>51.137099999999997</v>
      </c>
      <c r="P76" s="2">
        <v>-65.224899999999991</v>
      </c>
    </row>
    <row r="77" spans="2:16" x14ac:dyDescent="0.2">
      <c r="B77">
        <v>-97.158000000000001</v>
      </c>
      <c r="C77">
        <f t="shared" si="4"/>
        <v>-115.298</v>
      </c>
      <c r="D77" s="2">
        <v>-115.298</v>
      </c>
      <c r="F77">
        <v>-45.588000000000001</v>
      </c>
      <c r="G77">
        <f t="shared" si="5"/>
        <v>-63.728000000000002</v>
      </c>
      <c r="H77" s="2">
        <v>-81.561999999999998</v>
      </c>
      <c r="J77">
        <v>2.7359</v>
      </c>
      <c r="K77">
        <f t="shared" si="6"/>
        <v>-15.4041</v>
      </c>
      <c r="L77" s="2">
        <v>-14.8087</v>
      </c>
      <c r="N77">
        <v>88.135000000000005</v>
      </c>
      <c r="O77">
        <f t="shared" si="7"/>
        <v>69.993099999999998</v>
      </c>
      <c r="P77" s="2">
        <v>-65.030900000000003</v>
      </c>
    </row>
    <row r="78" spans="2:16" x14ac:dyDescent="0.2">
      <c r="B78">
        <v>-97.03</v>
      </c>
      <c r="C78">
        <f t="shared" si="4"/>
        <v>-115.17</v>
      </c>
      <c r="D78" s="2">
        <v>-115.17</v>
      </c>
      <c r="F78">
        <v>-38.655000000000001</v>
      </c>
      <c r="G78">
        <f t="shared" si="5"/>
        <v>-56.795000000000002</v>
      </c>
      <c r="H78" s="2">
        <v>-81.554000000000002</v>
      </c>
      <c r="J78">
        <v>-2.2641</v>
      </c>
      <c r="K78">
        <f t="shared" si="6"/>
        <v>-20.4041</v>
      </c>
      <c r="L78" s="2">
        <v>-14.788400000000001</v>
      </c>
      <c r="N78">
        <v>93.016999999999996</v>
      </c>
      <c r="O78">
        <f t="shared" si="7"/>
        <v>74.875100000000003</v>
      </c>
      <c r="P78" s="2">
        <v>-64.736899999999991</v>
      </c>
    </row>
    <row r="79" spans="2:16" x14ac:dyDescent="0.2">
      <c r="B79">
        <v>-97.024000000000001</v>
      </c>
      <c r="C79">
        <f t="shared" si="4"/>
        <v>-115.164</v>
      </c>
      <c r="D79" s="2">
        <v>-115.164</v>
      </c>
      <c r="F79">
        <v>-33.292000000000002</v>
      </c>
      <c r="G79">
        <f t="shared" si="5"/>
        <v>-51.432000000000002</v>
      </c>
      <c r="H79" s="2">
        <v>-81.418000000000006</v>
      </c>
      <c r="J79">
        <v>-9.0702999999999996</v>
      </c>
      <c r="K79">
        <f t="shared" si="6"/>
        <v>-27.2103</v>
      </c>
      <c r="L79" s="2">
        <v>-14.6541</v>
      </c>
      <c r="N79">
        <v>90.74</v>
      </c>
      <c r="O79">
        <f t="shared" si="7"/>
        <v>72.598099999999988</v>
      </c>
      <c r="P79" s="2">
        <v>-64.7149</v>
      </c>
    </row>
    <row r="80" spans="2:16" x14ac:dyDescent="0.2">
      <c r="B80">
        <v>-96.867999999999995</v>
      </c>
      <c r="C80">
        <f t="shared" si="4"/>
        <v>-115.008</v>
      </c>
      <c r="D80" s="2">
        <v>-115.008</v>
      </c>
      <c r="F80">
        <v>-33.53</v>
      </c>
      <c r="G80">
        <f t="shared" si="5"/>
        <v>-51.67</v>
      </c>
      <c r="H80" s="2">
        <v>-81.037000000000006</v>
      </c>
      <c r="J80">
        <v>-10.164</v>
      </c>
      <c r="K80">
        <f t="shared" si="6"/>
        <v>-28.304000000000002</v>
      </c>
      <c r="L80" s="2">
        <v>-14.638400000000001</v>
      </c>
      <c r="N80">
        <v>80.703000000000003</v>
      </c>
      <c r="O80">
        <f t="shared" si="7"/>
        <v>62.561100000000003</v>
      </c>
      <c r="P80" s="2">
        <v>-64.494900000000001</v>
      </c>
    </row>
    <row r="81" spans="2:16" x14ac:dyDescent="0.2">
      <c r="B81">
        <v>-96.506</v>
      </c>
      <c r="C81">
        <f t="shared" si="4"/>
        <v>-114.646</v>
      </c>
      <c r="D81" s="2">
        <v>-114.646</v>
      </c>
      <c r="F81">
        <v>-50.691000000000003</v>
      </c>
      <c r="G81">
        <f t="shared" si="5"/>
        <v>-68.831000000000003</v>
      </c>
      <c r="H81" s="2">
        <v>-80.730999999999995</v>
      </c>
      <c r="J81">
        <v>-11.281000000000001</v>
      </c>
      <c r="K81">
        <f t="shared" si="6"/>
        <v>-29.420999999999999</v>
      </c>
      <c r="L81" s="2">
        <v>-14.4931</v>
      </c>
      <c r="N81">
        <v>72.453999999999994</v>
      </c>
      <c r="O81">
        <f t="shared" si="7"/>
        <v>54.312099999999994</v>
      </c>
      <c r="P81" s="2">
        <v>-64.321899999999999</v>
      </c>
    </row>
    <row r="82" spans="2:16" x14ac:dyDescent="0.2">
      <c r="B82">
        <v>-96.152000000000001</v>
      </c>
      <c r="C82">
        <f t="shared" si="4"/>
        <v>-114.292</v>
      </c>
      <c r="D82" s="2">
        <v>-114.292</v>
      </c>
      <c r="F82">
        <v>-57.058999999999997</v>
      </c>
      <c r="G82">
        <f t="shared" si="5"/>
        <v>-75.198999999999998</v>
      </c>
      <c r="H82" s="2">
        <v>-80.206000000000003</v>
      </c>
      <c r="J82">
        <v>-27.745000000000001</v>
      </c>
      <c r="K82">
        <f t="shared" si="6"/>
        <v>-45.885000000000005</v>
      </c>
      <c r="L82" s="2">
        <v>-14.388400000000001</v>
      </c>
      <c r="N82">
        <v>67.914000000000001</v>
      </c>
      <c r="O82">
        <f t="shared" si="7"/>
        <v>49.772100000000002</v>
      </c>
      <c r="P82" s="2">
        <v>-64.241900000000001</v>
      </c>
    </row>
    <row r="83" spans="2:16" x14ac:dyDescent="0.2">
      <c r="B83">
        <v>-95.76</v>
      </c>
      <c r="C83">
        <f t="shared" si="4"/>
        <v>-113.9</v>
      </c>
      <c r="D83" s="2">
        <v>-113.9</v>
      </c>
      <c r="F83">
        <v>-51.755000000000003</v>
      </c>
      <c r="G83">
        <f t="shared" si="5"/>
        <v>-69.89500000000001</v>
      </c>
      <c r="H83" s="2">
        <v>-80.179000000000002</v>
      </c>
      <c r="J83">
        <v>-47.213999999999999</v>
      </c>
      <c r="K83">
        <f t="shared" si="6"/>
        <v>-65.353999999999999</v>
      </c>
      <c r="L83" s="2">
        <v>-14.310300000000002</v>
      </c>
      <c r="N83">
        <v>66.974999999999994</v>
      </c>
      <c r="O83">
        <f t="shared" si="7"/>
        <v>48.833099999999995</v>
      </c>
      <c r="P83" s="2">
        <v>-63.982900000000001</v>
      </c>
    </row>
    <row r="84" spans="2:16" x14ac:dyDescent="0.2">
      <c r="B84">
        <v>-95.491</v>
      </c>
      <c r="C84">
        <f t="shared" si="4"/>
        <v>-113.631</v>
      </c>
      <c r="D84" s="2">
        <v>-113.631</v>
      </c>
      <c r="F84">
        <v>-48.363999999999997</v>
      </c>
      <c r="G84">
        <f t="shared" si="5"/>
        <v>-66.503999999999991</v>
      </c>
      <c r="H84" s="2">
        <v>-80.009999999999991</v>
      </c>
      <c r="J84">
        <v>-74.427999999999997</v>
      </c>
      <c r="K84">
        <f t="shared" si="6"/>
        <v>-92.567999999999998</v>
      </c>
      <c r="L84" s="2">
        <v>-14.107200000000001</v>
      </c>
      <c r="N84">
        <v>63.045999999999999</v>
      </c>
      <c r="O84">
        <f t="shared" si="7"/>
        <v>44.9041</v>
      </c>
      <c r="P84" s="2">
        <v>-63.882899999999999</v>
      </c>
    </row>
    <row r="85" spans="2:16" x14ac:dyDescent="0.2">
      <c r="B85">
        <v>-95.366</v>
      </c>
      <c r="C85">
        <f t="shared" si="4"/>
        <v>-113.506</v>
      </c>
      <c r="D85" s="2">
        <v>-113.506</v>
      </c>
      <c r="F85">
        <v>-48.359000000000002</v>
      </c>
      <c r="G85">
        <f t="shared" si="5"/>
        <v>-66.498999999999995</v>
      </c>
      <c r="H85" s="2">
        <v>-79.663000000000011</v>
      </c>
      <c r="J85">
        <v>-76.539000000000001</v>
      </c>
      <c r="K85">
        <f t="shared" si="6"/>
        <v>-94.679000000000002</v>
      </c>
      <c r="L85" s="2">
        <v>-13.857200000000001</v>
      </c>
      <c r="N85">
        <v>83.49</v>
      </c>
      <c r="O85">
        <f t="shared" si="7"/>
        <v>65.348099999999988</v>
      </c>
      <c r="P85" s="2">
        <v>-63.671900000000001</v>
      </c>
    </row>
    <row r="86" spans="2:16" x14ac:dyDescent="0.2">
      <c r="B86">
        <v>-95.29</v>
      </c>
      <c r="C86">
        <f t="shared" si="4"/>
        <v>-113.43</v>
      </c>
      <c r="D86" s="2">
        <v>-113.43</v>
      </c>
      <c r="F86">
        <v>-47.930999999999997</v>
      </c>
      <c r="G86">
        <f t="shared" si="5"/>
        <v>-66.070999999999998</v>
      </c>
      <c r="H86" s="2">
        <v>-79.423000000000002</v>
      </c>
      <c r="J86">
        <v>-62.536000000000001</v>
      </c>
      <c r="K86">
        <f t="shared" si="6"/>
        <v>-80.676000000000002</v>
      </c>
      <c r="L86" s="2">
        <v>-13.760300000000001</v>
      </c>
      <c r="N86">
        <v>94.838999999999999</v>
      </c>
      <c r="O86">
        <f t="shared" si="7"/>
        <v>76.697100000000006</v>
      </c>
      <c r="P86" s="2">
        <v>-63.4649</v>
      </c>
    </row>
    <row r="87" spans="2:16" x14ac:dyDescent="0.2">
      <c r="B87">
        <v>-95.227000000000004</v>
      </c>
      <c r="C87">
        <f t="shared" si="4"/>
        <v>-113.367</v>
      </c>
      <c r="D87" s="2">
        <v>-113.367</v>
      </c>
      <c r="F87">
        <v>-50.036000000000001</v>
      </c>
      <c r="G87">
        <f t="shared" si="5"/>
        <v>-68.176000000000002</v>
      </c>
      <c r="H87" s="2">
        <v>-79.355999999999995</v>
      </c>
      <c r="J87">
        <v>-32.960999999999999</v>
      </c>
      <c r="K87">
        <f t="shared" si="6"/>
        <v>-51.100999999999999</v>
      </c>
      <c r="L87" s="2">
        <v>-13.0525</v>
      </c>
      <c r="N87">
        <v>97.552999999999997</v>
      </c>
      <c r="O87">
        <f t="shared" si="7"/>
        <v>79.411100000000005</v>
      </c>
      <c r="P87" s="2">
        <v>-63.433900000000001</v>
      </c>
    </row>
    <row r="88" spans="2:16" x14ac:dyDescent="0.2">
      <c r="B88">
        <v>-94.233999999999995</v>
      </c>
      <c r="C88">
        <f t="shared" si="4"/>
        <v>-112.374</v>
      </c>
      <c r="D88" s="2">
        <v>-112.374</v>
      </c>
      <c r="F88">
        <v>-52.292000000000002</v>
      </c>
      <c r="G88">
        <f t="shared" si="5"/>
        <v>-70.432000000000002</v>
      </c>
      <c r="H88" s="2">
        <v>-79.173000000000002</v>
      </c>
      <c r="J88">
        <v>-25.359000000000002</v>
      </c>
      <c r="K88">
        <f t="shared" si="6"/>
        <v>-43.499000000000002</v>
      </c>
      <c r="L88" s="2">
        <v>-12.952500000000001</v>
      </c>
      <c r="N88">
        <v>106.84</v>
      </c>
      <c r="O88">
        <f t="shared" si="7"/>
        <v>88.698100000000011</v>
      </c>
      <c r="P88" s="2">
        <v>-63.082900000000002</v>
      </c>
    </row>
    <row r="89" spans="2:16" x14ac:dyDescent="0.2">
      <c r="B89">
        <v>-94.117999999999995</v>
      </c>
      <c r="C89">
        <f t="shared" si="4"/>
        <v>-112.258</v>
      </c>
      <c r="D89" s="2">
        <v>-112.258</v>
      </c>
      <c r="F89">
        <v>-56.774999999999999</v>
      </c>
      <c r="G89">
        <f t="shared" si="5"/>
        <v>-74.914999999999992</v>
      </c>
      <c r="H89" s="2">
        <v>-77.543000000000006</v>
      </c>
      <c r="J89">
        <v>-44.25</v>
      </c>
      <c r="K89">
        <f t="shared" si="6"/>
        <v>-62.39</v>
      </c>
      <c r="L89" s="2">
        <v>-12.916600000000001</v>
      </c>
      <c r="N89">
        <v>100.39</v>
      </c>
      <c r="O89">
        <f t="shared" si="7"/>
        <v>82.248099999999994</v>
      </c>
      <c r="P89" s="2">
        <v>-62.6539</v>
      </c>
    </row>
    <row r="90" spans="2:16" x14ac:dyDescent="0.2">
      <c r="B90">
        <v>-93.527000000000001</v>
      </c>
      <c r="C90">
        <f t="shared" si="4"/>
        <v>-111.667</v>
      </c>
      <c r="D90" s="2">
        <v>-111.667</v>
      </c>
      <c r="F90">
        <v>-73.727000000000004</v>
      </c>
      <c r="G90">
        <f t="shared" si="5"/>
        <v>-91.867000000000004</v>
      </c>
      <c r="H90" s="2">
        <v>-76.331999999999994</v>
      </c>
      <c r="J90">
        <v>-58.094999999999999</v>
      </c>
      <c r="K90">
        <f t="shared" si="6"/>
        <v>-76.234999999999999</v>
      </c>
      <c r="L90" s="2">
        <v>-11.6416</v>
      </c>
      <c r="N90">
        <v>91.504999999999995</v>
      </c>
      <c r="O90">
        <f t="shared" si="7"/>
        <v>73.363100000000003</v>
      </c>
      <c r="P90" s="2">
        <v>-62.547899999999998</v>
      </c>
    </row>
    <row r="91" spans="2:16" x14ac:dyDescent="0.2">
      <c r="B91">
        <v>-93.301000000000002</v>
      </c>
      <c r="C91">
        <f t="shared" si="4"/>
        <v>-111.441</v>
      </c>
      <c r="D91" s="2">
        <v>-111.441</v>
      </c>
      <c r="F91">
        <v>-83.78</v>
      </c>
      <c r="G91">
        <f t="shared" si="5"/>
        <v>-101.92</v>
      </c>
      <c r="H91" s="2">
        <v>-75.498999999999995</v>
      </c>
      <c r="J91">
        <v>-97.15</v>
      </c>
      <c r="K91">
        <f t="shared" si="6"/>
        <v>-115.29</v>
      </c>
      <c r="L91" s="2">
        <v>-11.630600000000001</v>
      </c>
      <c r="N91">
        <v>56.247</v>
      </c>
      <c r="O91">
        <f t="shared" si="7"/>
        <v>38.1051</v>
      </c>
      <c r="P91" s="2">
        <v>-61.478900000000003</v>
      </c>
    </row>
    <row r="92" spans="2:16" x14ac:dyDescent="0.2">
      <c r="B92">
        <v>-93.155000000000001</v>
      </c>
      <c r="C92">
        <f t="shared" si="4"/>
        <v>-111.295</v>
      </c>
      <c r="D92" s="2">
        <v>-111.295</v>
      </c>
      <c r="F92">
        <v>-91.108999999999995</v>
      </c>
      <c r="G92">
        <f t="shared" si="5"/>
        <v>-109.249</v>
      </c>
      <c r="H92" s="2">
        <v>-75.224000000000004</v>
      </c>
      <c r="J92">
        <v>-117.16</v>
      </c>
      <c r="K92">
        <f t="shared" si="6"/>
        <v>-135.30000000000001</v>
      </c>
      <c r="L92" s="2">
        <v>-11.485300000000001</v>
      </c>
      <c r="N92">
        <v>82.947999999999993</v>
      </c>
      <c r="O92">
        <f t="shared" si="7"/>
        <v>64.806099999999986</v>
      </c>
      <c r="P92" s="2">
        <v>-61.224899999999998</v>
      </c>
    </row>
    <row r="93" spans="2:16" x14ac:dyDescent="0.2">
      <c r="B93">
        <v>-92.787999999999997</v>
      </c>
      <c r="C93">
        <f t="shared" si="4"/>
        <v>-110.928</v>
      </c>
      <c r="D93" s="2">
        <v>-110.928</v>
      </c>
      <c r="F93">
        <v>-95.941000000000003</v>
      </c>
      <c r="G93">
        <f t="shared" si="5"/>
        <v>-114.081</v>
      </c>
      <c r="H93" s="2">
        <v>-75.198999999999998</v>
      </c>
      <c r="J93">
        <v>-103.39</v>
      </c>
      <c r="K93">
        <f t="shared" si="6"/>
        <v>-121.53</v>
      </c>
      <c r="L93" s="2">
        <v>-11.3447</v>
      </c>
      <c r="N93">
        <v>39.905000000000001</v>
      </c>
      <c r="O93">
        <f t="shared" si="7"/>
        <v>21.763100000000001</v>
      </c>
      <c r="P93" s="2">
        <v>-61.088900000000002</v>
      </c>
    </row>
    <row r="94" spans="2:16" x14ac:dyDescent="0.2">
      <c r="B94">
        <v>-92.328000000000003</v>
      </c>
      <c r="C94">
        <f t="shared" si="4"/>
        <v>-110.468</v>
      </c>
      <c r="D94" s="2">
        <v>-110.468</v>
      </c>
      <c r="F94">
        <v>-94.674999999999997</v>
      </c>
      <c r="G94">
        <f t="shared" si="5"/>
        <v>-112.815</v>
      </c>
      <c r="H94" s="2">
        <v>-75.11</v>
      </c>
      <c r="J94">
        <v>-103.36</v>
      </c>
      <c r="K94">
        <f t="shared" si="6"/>
        <v>-121.5</v>
      </c>
      <c r="L94" s="2">
        <v>-11.3337</v>
      </c>
      <c r="N94">
        <v>59.466999999999999</v>
      </c>
      <c r="O94">
        <f t="shared" si="7"/>
        <v>41.325099999999999</v>
      </c>
      <c r="P94" s="2">
        <v>-60.735900000000001</v>
      </c>
    </row>
    <row r="95" spans="2:16" x14ac:dyDescent="0.2">
      <c r="B95">
        <v>-92.108000000000004</v>
      </c>
      <c r="C95">
        <f t="shared" si="4"/>
        <v>-110.248</v>
      </c>
      <c r="D95" s="2">
        <v>-110.248</v>
      </c>
      <c r="F95">
        <v>-97.775000000000006</v>
      </c>
      <c r="G95">
        <f t="shared" si="5"/>
        <v>-115.91500000000001</v>
      </c>
      <c r="H95" s="2">
        <v>-75.015000000000001</v>
      </c>
      <c r="J95">
        <v>-100.55</v>
      </c>
      <c r="K95">
        <f t="shared" si="6"/>
        <v>-118.69</v>
      </c>
      <c r="L95" s="2">
        <v>-10.625900000000001</v>
      </c>
      <c r="N95">
        <v>53.029000000000003</v>
      </c>
      <c r="O95">
        <f t="shared" si="7"/>
        <v>34.887100000000004</v>
      </c>
      <c r="P95" s="2">
        <v>-60.509900000000002</v>
      </c>
    </row>
    <row r="96" spans="2:16" x14ac:dyDescent="0.2">
      <c r="B96">
        <v>-91.844999999999999</v>
      </c>
      <c r="C96">
        <f t="shared" si="4"/>
        <v>-109.985</v>
      </c>
      <c r="D96" s="2">
        <v>-109.985</v>
      </c>
      <c r="F96">
        <v>-99.766000000000005</v>
      </c>
      <c r="G96">
        <f t="shared" si="5"/>
        <v>-117.90600000000001</v>
      </c>
      <c r="H96" s="2">
        <v>-74.914999999999992</v>
      </c>
      <c r="J96">
        <v>-60.283000000000001</v>
      </c>
      <c r="K96">
        <f t="shared" si="6"/>
        <v>-78.423000000000002</v>
      </c>
      <c r="L96" s="2">
        <v>-10.0869</v>
      </c>
      <c r="N96">
        <v>55.128999999999998</v>
      </c>
      <c r="O96">
        <f t="shared" si="7"/>
        <v>36.987099999999998</v>
      </c>
      <c r="P96" s="2">
        <v>-60.006900000000002</v>
      </c>
    </row>
    <row r="97" spans="2:16" x14ac:dyDescent="0.2">
      <c r="B97">
        <v>-91.701999999999998</v>
      </c>
      <c r="C97">
        <f t="shared" si="4"/>
        <v>-109.842</v>
      </c>
      <c r="D97" s="2">
        <v>-109.842</v>
      </c>
      <c r="F97">
        <v>-100.35</v>
      </c>
      <c r="G97">
        <f t="shared" si="5"/>
        <v>-118.49</v>
      </c>
      <c r="H97" s="2">
        <v>-74.908999999999992</v>
      </c>
      <c r="J97">
        <v>-35.515999999999998</v>
      </c>
      <c r="K97">
        <f t="shared" si="6"/>
        <v>-53.655999999999999</v>
      </c>
      <c r="L97" s="2">
        <v>-9.8884000000000007</v>
      </c>
      <c r="N97">
        <v>51.463999999999999</v>
      </c>
      <c r="O97">
        <f t="shared" si="7"/>
        <v>33.322099999999999</v>
      </c>
      <c r="P97" s="2">
        <v>-59.338900000000002</v>
      </c>
    </row>
    <row r="98" spans="2:16" x14ac:dyDescent="0.2">
      <c r="B98">
        <v>-91.665000000000006</v>
      </c>
      <c r="C98">
        <f t="shared" si="4"/>
        <v>-109.80500000000001</v>
      </c>
      <c r="D98" s="2">
        <v>-109.80500000000001</v>
      </c>
      <c r="F98">
        <v>-99.05</v>
      </c>
      <c r="G98">
        <f t="shared" si="5"/>
        <v>-117.19</v>
      </c>
      <c r="H98" s="2">
        <v>-74.570999999999998</v>
      </c>
      <c r="J98">
        <v>-34.127000000000002</v>
      </c>
      <c r="K98">
        <f t="shared" si="6"/>
        <v>-52.267000000000003</v>
      </c>
      <c r="L98" s="2">
        <v>-9.5947000000000013</v>
      </c>
      <c r="N98">
        <v>48.451000000000001</v>
      </c>
      <c r="O98">
        <f t="shared" si="7"/>
        <v>30.309100000000001</v>
      </c>
      <c r="P98" s="2">
        <v>-59.215899999999998</v>
      </c>
    </row>
    <row r="99" spans="2:16" x14ac:dyDescent="0.2">
      <c r="B99">
        <v>-91.588999999999999</v>
      </c>
      <c r="C99">
        <f t="shared" si="4"/>
        <v>-109.729</v>
      </c>
      <c r="D99" s="2">
        <v>-109.729</v>
      </c>
      <c r="F99">
        <v>-115.34</v>
      </c>
      <c r="G99">
        <f t="shared" si="5"/>
        <v>-133.48000000000002</v>
      </c>
      <c r="H99" s="2">
        <v>-73.936999999999998</v>
      </c>
      <c r="J99">
        <v>-27.411000000000001</v>
      </c>
      <c r="K99">
        <f t="shared" si="6"/>
        <v>-45.551000000000002</v>
      </c>
      <c r="L99" s="2">
        <v>-9.3869000000000007</v>
      </c>
      <c r="N99">
        <v>48.526000000000003</v>
      </c>
      <c r="O99">
        <f t="shared" si="7"/>
        <v>30.384100000000004</v>
      </c>
      <c r="P99" s="2">
        <v>-58.819899999999997</v>
      </c>
    </row>
    <row r="100" spans="2:16" x14ac:dyDescent="0.2">
      <c r="B100">
        <v>-91.525999999999996</v>
      </c>
      <c r="C100">
        <f t="shared" si="4"/>
        <v>-109.666</v>
      </c>
      <c r="D100" s="2">
        <v>-109.666</v>
      </c>
      <c r="F100">
        <v>-120.94</v>
      </c>
      <c r="G100">
        <f t="shared" si="5"/>
        <v>-139.07999999999998</v>
      </c>
      <c r="H100" s="2">
        <v>-73.284999999999997</v>
      </c>
      <c r="J100">
        <v>-3.3624999999999998</v>
      </c>
      <c r="K100">
        <f t="shared" si="6"/>
        <v>-21.502500000000001</v>
      </c>
      <c r="L100" s="2">
        <v>-9.3291000000000004</v>
      </c>
      <c r="N100">
        <v>49.438000000000002</v>
      </c>
      <c r="O100">
        <f t="shared" si="7"/>
        <v>31.296100000000003</v>
      </c>
      <c r="P100" s="2">
        <v>-58.112899999999996</v>
      </c>
    </row>
    <row r="101" spans="2:16" x14ac:dyDescent="0.2">
      <c r="B101">
        <v>-91.277000000000001</v>
      </c>
      <c r="C101">
        <f t="shared" si="4"/>
        <v>-109.417</v>
      </c>
      <c r="D101" s="2">
        <v>-109.417</v>
      </c>
      <c r="F101">
        <v>-125.66</v>
      </c>
      <c r="G101">
        <f t="shared" si="5"/>
        <v>-143.80000000000001</v>
      </c>
      <c r="H101" s="2">
        <v>-72.948999999999998</v>
      </c>
      <c r="J101">
        <v>-13.606</v>
      </c>
      <c r="K101">
        <f t="shared" si="6"/>
        <v>-31.746000000000002</v>
      </c>
      <c r="L101" s="2">
        <v>-9.1212999999999997</v>
      </c>
      <c r="N101">
        <v>48.997</v>
      </c>
      <c r="O101">
        <f t="shared" si="7"/>
        <v>30.8551</v>
      </c>
      <c r="P101" s="2">
        <v>-57.873899999999999</v>
      </c>
    </row>
    <row r="102" spans="2:16" x14ac:dyDescent="0.2">
      <c r="B102">
        <v>-91.004000000000005</v>
      </c>
      <c r="C102">
        <f t="shared" si="4"/>
        <v>-109.14400000000001</v>
      </c>
      <c r="D102" s="2">
        <v>-109.14400000000001</v>
      </c>
      <c r="F102">
        <v>-132.05000000000001</v>
      </c>
      <c r="G102">
        <f t="shared" si="5"/>
        <v>-150.19</v>
      </c>
      <c r="H102" s="2">
        <v>-72.564999999999998</v>
      </c>
      <c r="J102">
        <v>-15.238</v>
      </c>
      <c r="K102">
        <f t="shared" si="6"/>
        <v>-33.378</v>
      </c>
      <c r="L102" s="2">
        <v>-8.9806000000000008</v>
      </c>
      <c r="N102">
        <v>45.918999999999997</v>
      </c>
      <c r="O102">
        <f t="shared" si="7"/>
        <v>27.777099999999997</v>
      </c>
      <c r="P102" s="2">
        <v>-57.759900000000002</v>
      </c>
    </row>
    <row r="103" spans="2:16" x14ac:dyDescent="0.2">
      <c r="B103">
        <v>-90.992999999999995</v>
      </c>
      <c r="C103">
        <f t="shared" si="4"/>
        <v>-109.133</v>
      </c>
      <c r="D103" s="2">
        <v>-109.133</v>
      </c>
      <c r="F103">
        <v>-138.22999999999999</v>
      </c>
      <c r="G103">
        <f t="shared" si="5"/>
        <v>-156.37</v>
      </c>
      <c r="H103" s="2">
        <v>-72.47</v>
      </c>
      <c r="J103">
        <v>0.55781000000000003</v>
      </c>
      <c r="K103">
        <f t="shared" si="6"/>
        <v>-17.582190000000001</v>
      </c>
      <c r="L103" s="2">
        <v>-7.9960000000000004</v>
      </c>
      <c r="N103">
        <v>44.267000000000003</v>
      </c>
      <c r="O103">
        <f t="shared" si="7"/>
        <v>26.125100000000003</v>
      </c>
      <c r="P103" s="2">
        <v>-57.750900000000001</v>
      </c>
    </row>
    <row r="104" spans="2:16" x14ac:dyDescent="0.2">
      <c r="B104">
        <v>-90.197000000000003</v>
      </c>
      <c r="C104">
        <f t="shared" si="4"/>
        <v>-108.337</v>
      </c>
      <c r="D104" s="2">
        <v>-108.337</v>
      </c>
      <c r="F104">
        <v>-143.53</v>
      </c>
      <c r="G104">
        <f t="shared" si="5"/>
        <v>-161.67000000000002</v>
      </c>
      <c r="H104" s="2">
        <v>-72.393000000000001</v>
      </c>
      <c r="J104">
        <v>11.656000000000001</v>
      </c>
      <c r="K104">
        <f t="shared" si="6"/>
        <v>-6.484</v>
      </c>
      <c r="L104" s="2">
        <v>-7.952</v>
      </c>
      <c r="N104">
        <v>27.068000000000001</v>
      </c>
      <c r="O104">
        <f t="shared" si="7"/>
        <v>8.9261000000000017</v>
      </c>
      <c r="P104" s="2">
        <v>-56.773899999999998</v>
      </c>
    </row>
    <row r="105" spans="2:16" x14ac:dyDescent="0.2">
      <c r="B105">
        <v>-90.087000000000003</v>
      </c>
      <c r="C105">
        <f t="shared" si="4"/>
        <v>-108.227</v>
      </c>
      <c r="D105" s="2">
        <v>-108.227</v>
      </c>
      <c r="F105">
        <v>-144.85</v>
      </c>
      <c r="G105">
        <f t="shared" si="5"/>
        <v>-162.99</v>
      </c>
      <c r="H105" s="2">
        <v>-71.67</v>
      </c>
      <c r="J105">
        <v>10.52</v>
      </c>
      <c r="K105">
        <f t="shared" si="6"/>
        <v>-7.620000000000001</v>
      </c>
      <c r="L105" s="2">
        <v>-7.8490000000000002</v>
      </c>
      <c r="N105">
        <v>18.045999999999999</v>
      </c>
      <c r="O105">
        <f t="shared" si="7"/>
        <v>-9.5900000000000318E-2</v>
      </c>
      <c r="P105" s="2">
        <v>-56.154899999999998</v>
      </c>
    </row>
    <row r="106" spans="2:16" x14ac:dyDescent="0.2">
      <c r="B106">
        <v>-89.713999999999999</v>
      </c>
      <c r="C106">
        <f t="shared" si="4"/>
        <v>-107.854</v>
      </c>
      <c r="D106" s="2">
        <v>-107.854</v>
      </c>
      <c r="F106">
        <v>-144.83000000000001</v>
      </c>
      <c r="G106">
        <f t="shared" si="5"/>
        <v>-162.97000000000003</v>
      </c>
      <c r="H106" s="2">
        <v>-71.106999999999999</v>
      </c>
      <c r="J106">
        <v>47.597000000000001</v>
      </c>
      <c r="K106">
        <f t="shared" si="6"/>
        <v>29.457000000000001</v>
      </c>
      <c r="L106" s="2">
        <v>-7.7030000000000012</v>
      </c>
      <c r="N106">
        <v>38.951000000000001</v>
      </c>
      <c r="O106">
        <f t="shared" si="7"/>
        <v>20.809100000000001</v>
      </c>
      <c r="P106" s="2">
        <v>-56.099899999999998</v>
      </c>
    </row>
    <row r="107" spans="2:16" x14ac:dyDescent="0.2">
      <c r="B107">
        <v>-89.567999999999998</v>
      </c>
      <c r="C107">
        <f t="shared" si="4"/>
        <v>-107.708</v>
      </c>
      <c r="D107" s="2">
        <v>-107.708</v>
      </c>
      <c r="F107">
        <v>-142.13</v>
      </c>
      <c r="G107">
        <f t="shared" si="5"/>
        <v>-160.26999999999998</v>
      </c>
      <c r="H107" s="2">
        <v>-70.64500000000001</v>
      </c>
      <c r="J107">
        <v>56.957999999999998</v>
      </c>
      <c r="K107">
        <f t="shared" si="6"/>
        <v>38.817999999999998</v>
      </c>
      <c r="L107" s="2">
        <v>-7.620000000000001</v>
      </c>
      <c r="N107">
        <v>40.503</v>
      </c>
      <c r="O107">
        <f t="shared" si="7"/>
        <v>22.3611</v>
      </c>
      <c r="P107" s="2">
        <v>-56.047899999999998</v>
      </c>
    </row>
    <row r="108" spans="2:16" x14ac:dyDescent="0.2">
      <c r="B108">
        <v>-89.513999999999996</v>
      </c>
      <c r="C108">
        <f t="shared" si="4"/>
        <v>-107.654</v>
      </c>
      <c r="D108" s="2">
        <v>-107.654</v>
      </c>
      <c r="F108">
        <v>-138.21</v>
      </c>
      <c r="G108">
        <f t="shared" si="5"/>
        <v>-156.35000000000002</v>
      </c>
      <c r="H108" s="2">
        <v>-70.632000000000005</v>
      </c>
      <c r="J108">
        <v>58.2</v>
      </c>
      <c r="K108">
        <f t="shared" si="6"/>
        <v>40.06</v>
      </c>
      <c r="L108" s="2">
        <v>-6.484</v>
      </c>
      <c r="N108">
        <v>35.238</v>
      </c>
      <c r="O108">
        <f t="shared" si="7"/>
        <v>17.0961</v>
      </c>
      <c r="P108" s="2">
        <v>-55.706899999999997</v>
      </c>
    </row>
    <row r="109" spans="2:16" x14ac:dyDescent="0.2">
      <c r="B109">
        <v>-89.293000000000006</v>
      </c>
      <c r="C109">
        <f t="shared" si="4"/>
        <v>-107.43300000000001</v>
      </c>
      <c r="D109" s="2">
        <v>-107.43300000000001</v>
      </c>
      <c r="F109">
        <v>-134.87</v>
      </c>
      <c r="G109">
        <f t="shared" si="5"/>
        <v>-153.01</v>
      </c>
      <c r="H109" s="2">
        <v>-70.432000000000002</v>
      </c>
      <c r="J109">
        <v>54.171999999999997</v>
      </c>
      <c r="K109">
        <f t="shared" si="6"/>
        <v>36.031999999999996</v>
      </c>
      <c r="L109" s="2">
        <v>-6.3260000000000005</v>
      </c>
      <c r="N109">
        <v>33.651000000000003</v>
      </c>
      <c r="O109">
        <f t="shared" si="7"/>
        <v>15.509100000000004</v>
      </c>
      <c r="P109" s="2">
        <v>-55.701900000000002</v>
      </c>
    </row>
    <row r="110" spans="2:16" x14ac:dyDescent="0.2">
      <c r="B110">
        <v>-89.123999999999995</v>
      </c>
      <c r="C110">
        <f t="shared" si="4"/>
        <v>-107.264</v>
      </c>
      <c r="D110" s="2">
        <v>-107.264</v>
      </c>
      <c r="F110">
        <v>-129.97</v>
      </c>
      <c r="G110">
        <f t="shared" si="5"/>
        <v>-148.11000000000001</v>
      </c>
      <c r="H110" s="2">
        <v>-69.89500000000001</v>
      </c>
      <c r="J110">
        <v>68.433999999999997</v>
      </c>
      <c r="K110">
        <f t="shared" si="6"/>
        <v>50.293999999999997</v>
      </c>
      <c r="L110" s="2">
        <v>-6.3090000000000011</v>
      </c>
      <c r="N110">
        <v>40.387999999999998</v>
      </c>
      <c r="O110">
        <f t="shared" si="7"/>
        <v>22.246099999999998</v>
      </c>
      <c r="P110" s="2">
        <v>-55.690899999999999</v>
      </c>
    </row>
    <row r="111" spans="2:16" x14ac:dyDescent="0.2">
      <c r="B111">
        <v>-89.013999999999996</v>
      </c>
      <c r="C111">
        <f t="shared" si="4"/>
        <v>-107.154</v>
      </c>
      <c r="D111" s="2">
        <v>-107.154</v>
      </c>
      <c r="F111">
        <v>-123.67</v>
      </c>
      <c r="G111">
        <f t="shared" si="5"/>
        <v>-141.81</v>
      </c>
      <c r="H111" s="2">
        <v>-69.563000000000002</v>
      </c>
      <c r="J111">
        <v>72.602000000000004</v>
      </c>
      <c r="K111">
        <f t="shared" si="6"/>
        <v>54.462000000000003</v>
      </c>
      <c r="L111" s="2">
        <v>-6.2870000000000008</v>
      </c>
      <c r="N111">
        <v>41.819000000000003</v>
      </c>
      <c r="O111">
        <f t="shared" si="7"/>
        <v>23.677100000000003</v>
      </c>
      <c r="P111" s="2">
        <v>-55.584899999999998</v>
      </c>
    </row>
    <row r="112" spans="2:16" x14ac:dyDescent="0.2">
      <c r="B112">
        <v>-88.879000000000005</v>
      </c>
      <c r="C112">
        <f t="shared" si="4"/>
        <v>-107.01900000000001</v>
      </c>
      <c r="D112" s="2">
        <v>-107.01900000000001</v>
      </c>
      <c r="F112">
        <v>-116.57</v>
      </c>
      <c r="G112">
        <f t="shared" si="5"/>
        <v>-134.70999999999998</v>
      </c>
      <c r="H112" s="2">
        <v>-68.859000000000009</v>
      </c>
      <c r="J112">
        <v>69.908000000000001</v>
      </c>
      <c r="K112">
        <f t="shared" si="6"/>
        <v>51.768000000000001</v>
      </c>
      <c r="L112" s="2">
        <v>-6.0590000000000011</v>
      </c>
      <c r="N112">
        <v>16.132999999999999</v>
      </c>
      <c r="O112">
        <f t="shared" si="7"/>
        <v>-2.0089000000000006</v>
      </c>
      <c r="P112" s="2">
        <v>-54.987899999999996</v>
      </c>
    </row>
    <row r="113" spans="2:16" x14ac:dyDescent="0.2">
      <c r="B113">
        <v>-88.584000000000003</v>
      </c>
      <c r="C113">
        <f t="shared" si="4"/>
        <v>-106.724</v>
      </c>
      <c r="D113" s="2">
        <v>-106.724</v>
      </c>
      <c r="F113">
        <v>-116.59</v>
      </c>
      <c r="G113">
        <f t="shared" si="5"/>
        <v>-134.73000000000002</v>
      </c>
      <c r="H113" s="2">
        <v>-68.831000000000003</v>
      </c>
      <c r="J113">
        <v>67.423000000000002</v>
      </c>
      <c r="K113">
        <f t="shared" si="6"/>
        <v>49.283000000000001</v>
      </c>
      <c r="L113" s="2">
        <v>-5.9510000000000005</v>
      </c>
      <c r="N113">
        <v>10.282999999999999</v>
      </c>
      <c r="O113">
        <f t="shared" si="7"/>
        <v>-7.8589000000000002</v>
      </c>
      <c r="P113" s="2">
        <v>-54.886899999999997</v>
      </c>
    </row>
    <row r="114" spans="2:16" x14ac:dyDescent="0.2">
      <c r="B114">
        <v>-88.555000000000007</v>
      </c>
      <c r="C114">
        <f t="shared" si="4"/>
        <v>-106.69500000000001</v>
      </c>
      <c r="D114" s="2">
        <v>-106.69500000000001</v>
      </c>
      <c r="F114">
        <v>-117.23</v>
      </c>
      <c r="G114">
        <f t="shared" si="5"/>
        <v>-135.37</v>
      </c>
      <c r="H114" s="2">
        <v>-68.643000000000001</v>
      </c>
      <c r="J114">
        <v>62.658000000000001</v>
      </c>
      <c r="K114">
        <f t="shared" si="6"/>
        <v>44.518000000000001</v>
      </c>
      <c r="L114" s="2">
        <v>-5.9260000000000002</v>
      </c>
      <c r="N114">
        <v>3.4102000000000001</v>
      </c>
      <c r="O114">
        <f t="shared" si="7"/>
        <v>-14.7317</v>
      </c>
      <c r="P114" s="2">
        <v>-54.779899999999998</v>
      </c>
    </row>
    <row r="115" spans="2:16" x14ac:dyDescent="0.2">
      <c r="B115">
        <v>-88.346999999999994</v>
      </c>
      <c r="C115">
        <f t="shared" si="4"/>
        <v>-106.48699999999999</v>
      </c>
      <c r="D115" s="2">
        <v>-106.48699999999999</v>
      </c>
      <c r="F115">
        <v>-117</v>
      </c>
      <c r="G115">
        <f t="shared" si="5"/>
        <v>-135.13999999999999</v>
      </c>
      <c r="H115" s="2">
        <v>-68.596000000000004</v>
      </c>
      <c r="J115">
        <v>60.533000000000001</v>
      </c>
      <c r="K115">
        <f t="shared" si="6"/>
        <v>42.393000000000001</v>
      </c>
      <c r="L115" s="2">
        <v>-5.5680000000000014</v>
      </c>
      <c r="N115">
        <v>8.4673999999999996</v>
      </c>
      <c r="O115">
        <f t="shared" si="7"/>
        <v>-9.6745000000000001</v>
      </c>
      <c r="P115" s="2">
        <v>-54.599899999999998</v>
      </c>
    </row>
    <row r="116" spans="2:16" x14ac:dyDescent="0.2">
      <c r="B116">
        <v>-88.153000000000006</v>
      </c>
      <c r="C116">
        <f t="shared" si="4"/>
        <v>-106.29300000000001</v>
      </c>
      <c r="D116" s="2">
        <v>-106.29300000000001</v>
      </c>
      <c r="F116">
        <v>-112.74</v>
      </c>
      <c r="G116">
        <f t="shared" si="5"/>
        <v>-130.88</v>
      </c>
      <c r="H116" s="2">
        <v>-68.545999999999992</v>
      </c>
      <c r="J116">
        <v>62.073</v>
      </c>
      <c r="K116">
        <f t="shared" si="6"/>
        <v>43.933</v>
      </c>
      <c r="L116" s="2">
        <v>-5.5490000000000013</v>
      </c>
      <c r="N116">
        <v>4.2526000000000002</v>
      </c>
      <c r="O116">
        <f t="shared" si="7"/>
        <v>-13.889299999999999</v>
      </c>
      <c r="P116" s="2">
        <v>-54.539900000000003</v>
      </c>
    </row>
    <row r="117" spans="2:16" x14ac:dyDescent="0.2">
      <c r="B117">
        <v>-87.965999999999994</v>
      </c>
      <c r="C117">
        <f t="shared" si="4"/>
        <v>-106.10599999999999</v>
      </c>
      <c r="D117" s="2">
        <v>-106.10599999999999</v>
      </c>
      <c r="F117">
        <v>-111.1</v>
      </c>
      <c r="G117">
        <f t="shared" si="5"/>
        <v>-129.24</v>
      </c>
      <c r="H117" s="2">
        <v>-68.451999999999998</v>
      </c>
      <c r="J117">
        <v>61.241</v>
      </c>
      <c r="K117">
        <f t="shared" si="6"/>
        <v>43.100999999999999</v>
      </c>
      <c r="L117" s="2">
        <v>-5.1420000000000012</v>
      </c>
      <c r="N117">
        <v>6.3202999999999996</v>
      </c>
      <c r="O117">
        <f t="shared" si="7"/>
        <v>-11.8216</v>
      </c>
      <c r="P117" s="2">
        <v>-54.347900000000003</v>
      </c>
    </row>
    <row r="118" spans="2:16" x14ac:dyDescent="0.2">
      <c r="B118">
        <v>-87.697000000000003</v>
      </c>
      <c r="C118">
        <f t="shared" si="4"/>
        <v>-105.837</v>
      </c>
      <c r="D118" s="2">
        <v>-105.837</v>
      </c>
      <c r="F118">
        <v>-115.73</v>
      </c>
      <c r="G118">
        <f t="shared" si="5"/>
        <v>-133.87</v>
      </c>
      <c r="H118" s="2">
        <v>-68.176000000000002</v>
      </c>
      <c r="J118">
        <v>61.502000000000002</v>
      </c>
      <c r="K118">
        <f t="shared" si="6"/>
        <v>43.362000000000002</v>
      </c>
      <c r="L118" s="2">
        <v>-5.1370000000000005</v>
      </c>
      <c r="N118">
        <v>9.5038999999999998</v>
      </c>
      <c r="O118">
        <f t="shared" si="7"/>
        <v>-8.6379999999999999</v>
      </c>
      <c r="P118" s="2">
        <v>-54.207900000000002</v>
      </c>
    </row>
    <row r="119" spans="2:16" x14ac:dyDescent="0.2">
      <c r="B119">
        <v>-87.358999999999995</v>
      </c>
      <c r="C119">
        <f t="shared" si="4"/>
        <v>-105.499</v>
      </c>
      <c r="D119" s="2">
        <v>-105.499</v>
      </c>
      <c r="F119">
        <v>-119.01</v>
      </c>
      <c r="G119">
        <f t="shared" si="5"/>
        <v>-137.15</v>
      </c>
      <c r="H119" s="2">
        <v>-68.069999999999993</v>
      </c>
      <c r="J119">
        <v>56.209000000000003</v>
      </c>
      <c r="K119">
        <f t="shared" si="6"/>
        <v>38.069000000000003</v>
      </c>
      <c r="L119" s="2">
        <v>-5.1270000000000007</v>
      </c>
      <c r="N119">
        <v>4.875</v>
      </c>
      <c r="O119">
        <f t="shared" si="7"/>
        <v>-13.2669</v>
      </c>
      <c r="P119" s="2">
        <v>-54.1389</v>
      </c>
    </row>
    <row r="120" spans="2:16" x14ac:dyDescent="0.2">
      <c r="B120">
        <v>-87.27</v>
      </c>
      <c r="C120">
        <f t="shared" si="4"/>
        <v>-105.41</v>
      </c>
      <c r="D120" s="2">
        <v>-105.41</v>
      </c>
      <c r="F120">
        <v>-111.42</v>
      </c>
      <c r="G120">
        <f t="shared" si="5"/>
        <v>-129.56</v>
      </c>
      <c r="H120" s="2">
        <v>-67.897999999999996</v>
      </c>
      <c r="J120">
        <v>44.216999999999999</v>
      </c>
      <c r="K120">
        <f t="shared" si="6"/>
        <v>26.076999999999998</v>
      </c>
      <c r="L120" s="2">
        <v>-4.67</v>
      </c>
      <c r="N120">
        <v>-2.9375</v>
      </c>
      <c r="O120">
        <f t="shared" si="7"/>
        <v>-21.0794</v>
      </c>
      <c r="P120" s="2">
        <v>-53.648899999999998</v>
      </c>
    </row>
    <row r="121" spans="2:16" x14ac:dyDescent="0.2">
      <c r="B121">
        <v>-86.494</v>
      </c>
      <c r="C121">
        <f t="shared" si="4"/>
        <v>-104.634</v>
      </c>
      <c r="D121" s="2">
        <v>-104.634</v>
      </c>
      <c r="F121">
        <v>-100.15</v>
      </c>
      <c r="G121">
        <f t="shared" si="5"/>
        <v>-118.29</v>
      </c>
      <c r="H121" s="2">
        <v>-67.346000000000004</v>
      </c>
      <c r="J121">
        <v>41.838999999999999</v>
      </c>
      <c r="K121">
        <f t="shared" si="6"/>
        <v>23.698999999999998</v>
      </c>
      <c r="L121" s="2">
        <v>-4.354000000000001</v>
      </c>
      <c r="N121">
        <v>-12.536</v>
      </c>
      <c r="O121">
        <f t="shared" si="7"/>
        <v>-30.677900000000001</v>
      </c>
      <c r="P121" s="2">
        <v>-53.637900000000002</v>
      </c>
    </row>
    <row r="122" spans="2:16" x14ac:dyDescent="0.2">
      <c r="B122">
        <v>-86.448999999999998</v>
      </c>
      <c r="C122">
        <f t="shared" si="4"/>
        <v>-104.589</v>
      </c>
      <c r="D122" s="2">
        <v>-104.589</v>
      </c>
      <c r="F122">
        <v>-91.144000000000005</v>
      </c>
      <c r="G122">
        <f t="shared" si="5"/>
        <v>-109.28400000000001</v>
      </c>
      <c r="H122" s="2">
        <v>-66.617999999999995</v>
      </c>
      <c r="J122">
        <v>85.191000000000003</v>
      </c>
      <c r="K122">
        <f t="shared" si="6"/>
        <v>67.051000000000002</v>
      </c>
      <c r="L122" s="2">
        <v>-4.1669999999999998</v>
      </c>
      <c r="N122">
        <v>-8.6849000000000007</v>
      </c>
      <c r="O122">
        <f t="shared" si="7"/>
        <v>-26.826799999999999</v>
      </c>
      <c r="P122" s="2">
        <v>-53.417900000000003</v>
      </c>
    </row>
    <row r="123" spans="2:16" x14ac:dyDescent="0.2">
      <c r="B123">
        <v>-86.108000000000004</v>
      </c>
      <c r="C123">
        <f t="shared" si="4"/>
        <v>-104.248</v>
      </c>
      <c r="D123" s="2">
        <v>-104.248</v>
      </c>
      <c r="F123">
        <v>-78.941999999999993</v>
      </c>
      <c r="G123">
        <f t="shared" si="5"/>
        <v>-97.081999999999994</v>
      </c>
      <c r="H123" s="2">
        <v>-66.503999999999991</v>
      </c>
      <c r="J123">
        <v>91.415999999999997</v>
      </c>
      <c r="K123">
        <f t="shared" si="6"/>
        <v>73.275999999999996</v>
      </c>
      <c r="L123" s="2">
        <v>-4.1490000000000009</v>
      </c>
      <c r="N123">
        <v>-10.449</v>
      </c>
      <c r="O123">
        <f t="shared" si="7"/>
        <v>-28.590899999999998</v>
      </c>
      <c r="P123" s="2">
        <v>-53.377899999999997</v>
      </c>
    </row>
    <row r="124" spans="2:16" x14ac:dyDescent="0.2">
      <c r="B124">
        <v>-85.671999999999997</v>
      </c>
      <c r="C124">
        <f t="shared" si="4"/>
        <v>-103.812</v>
      </c>
      <c r="D124" s="2">
        <v>-103.812</v>
      </c>
      <c r="F124">
        <v>-67.97</v>
      </c>
      <c r="G124">
        <f t="shared" si="5"/>
        <v>-86.11</v>
      </c>
      <c r="H124" s="2">
        <v>-66.498999999999995</v>
      </c>
      <c r="J124">
        <v>88.918999999999997</v>
      </c>
      <c r="K124">
        <f t="shared" si="6"/>
        <v>70.778999999999996</v>
      </c>
      <c r="L124" s="2">
        <v>-4.093</v>
      </c>
      <c r="N124">
        <v>-22.719000000000001</v>
      </c>
      <c r="O124">
        <f t="shared" si="7"/>
        <v>-40.860900000000001</v>
      </c>
      <c r="P124" s="2">
        <v>-53.164900000000003</v>
      </c>
    </row>
    <row r="125" spans="2:16" x14ac:dyDescent="0.2">
      <c r="B125">
        <v>-85.555000000000007</v>
      </c>
      <c r="C125">
        <f t="shared" si="4"/>
        <v>-103.69500000000001</v>
      </c>
      <c r="D125" s="2">
        <v>-103.69500000000001</v>
      </c>
      <c r="F125">
        <v>-63.546999999999997</v>
      </c>
      <c r="G125">
        <f t="shared" si="5"/>
        <v>-81.686999999999998</v>
      </c>
      <c r="H125" s="2">
        <v>-66.15100000000001</v>
      </c>
      <c r="J125">
        <v>84.131</v>
      </c>
      <c r="K125">
        <f t="shared" si="6"/>
        <v>65.991</v>
      </c>
      <c r="L125" s="2">
        <v>-3.9760000000000009</v>
      </c>
      <c r="N125">
        <v>-16.048999999999999</v>
      </c>
      <c r="O125">
        <f t="shared" si="7"/>
        <v>-34.190899999999999</v>
      </c>
      <c r="P125" s="2">
        <v>-53.110900000000001</v>
      </c>
    </row>
    <row r="126" spans="2:16" x14ac:dyDescent="0.2">
      <c r="B126">
        <v>-85.521000000000001</v>
      </c>
      <c r="C126">
        <f t="shared" si="4"/>
        <v>-103.661</v>
      </c>
      <c r="D126" s="2">
        <v>-103.661</v>
      </c>
      <c r="F126">
        <v>-54.808999999999997</v>
      </c>
      <c r="G126">
        <f t="shared" si="5"/>
        <v>-72.948999999999998</v>
      </c>
      <c r="H126" s="2">
        <v>-66.070999999999998</v>
      </c>
      <c r="J126">
        <v>81.337999999999994</v>
      </c>
      <c r="K126">
        <f t="shared" si="6"/>
        <v>63.197999999999993</v>
      </c>
      <c r="L126" s="2">
        <v>-3.5340000000000007</v>
      </c>
      <c r="N126">
        <v>-18.228000000000002</v>
      </c>
      <c r="O126">
        <f t="shared" si="7"/>
        <v>-36.369900000000001</v>
      </c>
      <c r="P126" s="2">
        <v>-53.046900000000001</v>
      </c>
    </row>
    <row r="127" spans="2:16" x14ac:dyDescent="0.2">
      <c r="B127">
        <v>-85.42</v>
      </c>
      <c r="C127">
        <f t="shared" si="4"/>
        <v>-103.56</v>
      </c>
      <c r="D127" s="2">
        <v>-103.56</v>
      </c>
      <c r="F127">
        <v>-48.011000000000003</v>
      </c>
      <c r="G127">
        <f t="shared" si="5"/>
        <v>-66.15100000000001</v>
      </c>
      <c r="H127" s="2">
        <v>-65.283999999999992</v>
      </c>
      <c r="J127">
        <v>80.322000000000003</v>
      </c>
      <c r="K127">
        <f t="shared" si="6"/>
        <v>62.182000000000002</v>
      </c>
      <c r="L127" s="2">
        <v>-2.9380000000000006</v>
      </c>
      <c r="N127">
        <v>-22.622</v>
      </c>
      <c r="O127">
        <f t="shared" si="7"/>
        <v>-40.7639</v>
      </c>
      <c r="P127" s="2">
        <v>-52.969900000000003</v>
      </c>
    </row>
    <row r="128" spans="2:16" x14ac:dyDescent="0.2">
      <c r="B128">
        <v>-85.009</v>
      </c>
      <c r="C128">
        <f t="shared" si="4"/>
        <v>-103.149</v>
      </c>
      <c r="D128" s="2">
        <v>-103.149</v>
      </c>
      <c r="F128">
        <v>-55.145000000000003</v>
      </c>
      <c r="G128">
        <f t="shared" si="5"/>
        <v>-73.284999999999997</v>
      </c>
      <c r="H128" s="2">
        <v>-64.99799999999999</v>
      </c>
      <c r="J128">
        <v>80.748000000000005</v>
      </c>
      <c r="K128">
        <f t="shared" si="6"/>
        <v>62.608000000000004</v>
      </c>
      <c r="L128" s="2">
        <v>-2.9310000000000009</v>
      </c>
      <c r="N128">
        <v>-22.992000000000001</v>
      </c>
      <c r="O128">
        <f t="shared" si="7"/>
        <v>-41.133899999999997</v>
      </c>
      <c r="P128" s="2">
        <v>-52.927900000000001</v>
      </c>
    </row>
    <row r="129" spans="2:16" x14ac:dyDescent="0.2">
      <c r="B129">
        <v>-84.875</v>
      </c>
      <c r="C129">
        <f t="shared" si="4"/>
        <v>-103.015</v>
      </c>
      <c r="D129" s="2">
        <v>-103.015</v>
      </c>
      <c r="F129">
        <v>-44.982999999999997</v>
      </c>
      <c r="G129">
        <f t="shared" si="5"/>
        <v>-63.122999999999998</v>
      </c>
      <c r="H129" s="2">
        <v>-63.728000000000002</v>
      </c>
      <c r="J129">
        <v>80.409000000000006</v>
      </c>
      <c r="K129">
        <f t="shared" si="6"/>
        <v>62.269000000000005</v>
      </c>
      <c r="L129" s="2">
        <v>-2.8200000000000003</v>
      </c>
      <c r="N129">
        <v>-17.145</v>
      </c>
      <c r="O129">
        <f t="shared" si="7"/>
        <v>-35.286900000000003</v>
      </c>
      <c r="P129" s="2">
        <v>-52.369900000000001</v>
      </c>
    </row>
    <row r="130" spans="2:16" x14ac:dyDescent="0.2">
      <c r="B130">
        <v>-84.697000000000003</v>
      </c>
      <c r="C130">
        <f t="shared" si="4"/>
        <v>-102.837</v>
      </c>
      <c r="D130" s="2">
        <v>-102.837</v>
      </c>
      <c r="F130">
        <v>-39.828000000000003</v>
      </c>
      <c r="G130">
        <f t="shared" si="5"/>
        <v>-57.968000000000004</v>
      </c>
      <c r="H130" s="2">
        <v>-63.164999999999999</v>
      </c>
      <c r="J130">
        <v>76.114000000000004</v>
      </c>
      <c r="K130">
        <f t="shared" si="6"/>
        <v>57.974000000000004</v>
      </c>
      <c r="L130" s="2">
        <v>-2.8060000000000009</v>
      </c>
      <c r="N130">
        <v>-13.848000000000001</v>
      </c>
      <c r="O130">
        <f t="shared" si="7"/>
        <v>-31.989899999999999</v>
      </c>
      <c r="P130" s="2">
        <v>-52.347900000000003</v>
      </c>
    </row>
    <row r="131" spans="2:16" x14ac:dyDescent="0.2">
      <c r="B131">
        <v>-84.628</v>
      </c>
      <c r="C131">
        <f t="shared" ref="C131:C194" si="8">B131-18.14</f>
        <v>-102.768</v>
      </c>
      <c r="D131" s="2">
        <v>-102.768</v>
      </c>
      <c r="F131">
        <v>-36.341999999999999</v>
      </c>
      <c r="G131">
        <f t="shared" ref="G131:G194" si="9">F131-18.14</f>
        <v>-54.481999999999999</v>
      </c>
      <c r="H131" s="2">
        <v>-63.122999999999998</v>
      </c>
      <c r="J131">
        <v>74.430000000000007</v>
      </c>
      <c r="K131">
        <f t="shared" si="6"/>
        <v>56.290000000000006</v>
      </c>
      <c r="L131" s="2">
        <v>-2.7490000000000006</v>
      </c>
      <c r="N131">
        <v>-29.414000000000001</v>
      </c>
      <c r="O131">
        <f t="shared" si="7"/>
        <v>-47.555900000000001</v>
      </c>
      <c r="P131" s="2">
        <v>-52.063899999999997</v>
      </c>
    </row>
    <row r="132" spans="2:16" x14ac:dyDescent="0.2">
      <c r="B132">
        <v>-84.349000000000004</v>
      </c>
      <c r="C132">
        <f t="shared" si="8"/>
        <v>-102.489</v>
      </c>
      <c r="D132" s="2">
        <v>-102.489</v>
      </c>
      <c r="F132">
        <v>-39.305</v>
      </c>
      <c r="G132">
        <f t="shared" si="9"/>
        <v>-57.445</v>
      </c>
      <c r="H132" s="2">
        <v>-62.850999999999999</v>
      </c>
      <c r="J132">
        <v>65.516000000000005</v>
      </c>
      <c r="K132">
        <f t="shared" ref="K132:K195" si="10">J132-18.14</f>
        <v>47.376000000000005</v>
      </c>
      <c r="L132" s="2">
        <v>-2.7350000000000012</v>
      </c>
      <c r="N132">
        <v>-41.865000000000002</v>
      </c>
      <c r="O132">
        <f t="shared" ref="O132:O195" si="11">N132-18.1419</f>
        <v>-60.006900000000002</v>
      </c>
      <c r="P132" s="2">
        <v>-51.862899999999996</v>
      </c>
    </row>
    <row r="133" spans="2:16" x14ac:dyDescent="0.2">
      <c r="B133">
        <v>-84.271000000000001</v>
      </c>
      <c r="C133">
        <f t="shared" si="8"/>
        <v>-102.411</v>
      </c>
      <c r="D133" s="2">
        <v>-102.411</v>
      </c>
      <c r="F133">
        <v>-35.088999999999999</v>
      </c>
      <c r="G133">
        <f t="shared" si="9"/>
        <v>-53.228999999999999</v>
      </c>
      <c r="H133" s="2">
        <v>-60.448</v>
      </c>
      <c r="J133">
        <v>52.695</v>
      </c>
      <c r="K133">
        <f t="shared" si="10"/>
        <v>34.555</v>
      </c>
      <c r="L133" s="2">
        <v>-2.0180000000000007</v>
      </c>
      <c r="N133">
        <v>-28.079000000000001</v>
      </c>
      <c r="O133">
        <f t="shared" si="11"/>
        <v>-46.2209</v>
      </c>
      <c r="P133" s="2">
        <v>-51.856900000000003</v>
      </c>
    </row>
    <row r="134" spans="2:16" x14ac:dyDescent="0.2">
      <c r="B134">
        <v>-84.066999999999993</v>
      </c>
      <c r="C134">
        <f t="shared" si="8"/>
        <v>-102.20699999999999</v>
      </c>
      <c r="D134" s="2">
        <v>-102.20699999999999</v>
      </c>
      <c r="F134">
        <v>-30.024999999999999</v>
      </c>
      <c r="G134">
        <f t="shared" si="9"/>
        <v>-48.164999999999999</v>
      </c>
      <c r="H134" s="2">
        <v>-60.262999999999998</v>
      </c>
      <c r="J134">
        <v>48.488</v>
      </c>
      <c r="K134">
        <f t="shared" si="10"/>
        <v>30.347999999999999</v>
      </c>
      <c r="L134" s="2">
        <v>-1.8210000000000015</v>
      </c>
      <c r="N134">
        <v>-20.154</v>
      </c>
      <c r="O134">
        <f t="shared" si="11"/>
        <v>-38.295900000000003</v>
      </c>
      <c r="P134" s="2">
        <v>-51.698900000000002</v>
      </c>
    </row>
    <row r="135" spans="2:16" x14ac:dyDescent="0.2">
      <c r="B135">
        <v>-83.989000000000004</v>
      </c>
      <c r="C135">
        <f t="shared" si="8"/>
        <v>-102.129</v>
      </c>
      <c r="D135" s="2">
        <v>-102.129</v>
      </c>
      <c r="F135">
        <v>-28.05</v>
      </c>
      <c r="G135">
        <f t="shared" si="9"/>
        <v>-46.19</v>
      </c>
      <c r="H135" s="2">
        <v>-60.22</v>
      </c>
      <c r="J135">
        <v>50.292000000000002</v>
      </c>
      <c r="K135">
        <f t="shared" si="10"/>
        <v>32.152000000000001</v>
      </c>
      <c r="L135" s="2">
        <v>-1.8100000000000023</v>
      </c>
      <c r="N135">
        <v>-9.7773000000000003</v>
      </c>
      <c r="O135">
        <f t="shared" si="11"/>
        <v>-27.9192</v>
      </c>
      <c r="P135" s="2">
        <v>-51.305900000000001</v>
      </c>
    </row>
    <row r="136" spans="2:16" x14ac:dyDescent="0.2">
      <c r="B136">
        <v>-83.82</v>
      </c>
      <c r="C136">
        <f t="shared" si="8"/>
        <v>-101.96</v>
      </c>
      <c r="D136" s="2">
        <v>-101.96</v>
      </c>
      <c r="F136">
        <v>-29.192</v>
      </c>
      <c r="G136">
        <f t="shared" si="9"/>
        <v>-47.332000000000001</v>
      </c>
      <c r="H136" s="2">
        <v>-59.849000000000004</v>
      </c>
      <c r="J136">
        <v>50.408000000000001</v>
      </c>
      <c r="K136">
        <f t="shared" si="10"/>
        <v>32.268000000000001</v>
      </c>
      <c r="L136" s="2">
        <v>-1.5990000000000002</v>
      </c>
      <c r="N136">
        <v>-6.0182000000000002</v>
      </c>
      <c r="O136">
        <f t="shared" si="11"/>
        <v>-24.1601</v>
      </c>
      <c r="P136" s="2">
        <v>-51.270899999999997</v>
      </c>
    </row>
    <row r="137" spans="2:16" x14ac:dyDescent="0.2">
      <c r="B137">
        <v>-83.587999999999994</v>
      </c>
      <c r="C137">
        <f t="shared" si="8"/>
        <v>-101.72799999999999</v>
      </c>
      <c r="D137" s="2">
        <v>-101.72799999999999</v>
      </c>
      <c r="F137">
        <v>-27.587</v>
      </c>
      <c r="G137">
        <f t="shared" si="9"/>
        <v>-45.727000000000004</v>
      </c>
      <c r="H137" s="2">
        <v>-59.241999999999997</v>
      </c>
      <c r="J137">
        <v>45.283000000000001</v>
      </c>
      <c r="K137">
        <f t="shared" si="10"/>
        <v>27.143000000000001</v>
      </c>
      <c r="L137" s="2">
        <v>-1.597999999999999</v>
      </c>
      <c r="N137">
        <v>-7.2877999999999998</v>
      </c>
      <c r="O137">
        <f t="shared" si="11"/>
        <v>-25.4297</v>
      </c>
      <c r="P137" s="2">
        <v>-51.253900000000002</v>
      </c>
    </row>
    <row r="138" spans="2:16" x14ac:dyDescent="0.2">
      <c r="B138">
        <v>-83.527000000000001</v>
      </c>
      <c r="C138">
        <f t="shared" si="8"/>
        <v>-101.667</v>
      </c>
      <c r="D138" s="2">
        <v>-101.667</v>
      </c>
      <c r="F138">
        <v>-26.792000000000002</v>
      </c>
      <c r="G138">
        <f t="shared" si="9"/>
        <v>-44.932000000000002</v>
      </c>
      <c r="H138" s="2">
        <v>-58.494999999999997</v>
      </c>
      <c r="J138">
        <v>45.325000000000003</v>
      </c>
      <c r="K138">
        <f t="shared" si="10"/>
        <v>27.185000000000002</v>
      </c>
      <c r="L138" s="2">
        <v>-1.4400000000000013</v>
      </c>
      <c r="N138">
        <v>-6.8423999999999996</v>
      </c>
      <c r="O138">
        <f t="shared" si="11"/>
        <v>-24.984299999999998</v>
      </c>
      <c r="P138" s="2">
        <v>-51.172899999999998</v>
      </c>
    </row>
    <row r="139" spans="2:16" x14ac:dyDescent="0.2">
      <c r="B139">
        <v>-83.48</v>
      </c>
      <c r="C139">
        <f t="shared" si="8"/>
        <v>-101.62</v>
      </c>
      <c r="D139" s="2">
        <v>-101.62</v>
      </c>
      <c r="F139">
        <v>-21.83</v>
      </c>
      <c r="G139">
        <f t="shared" si="9"/>
        <v>-39.97</v>
      </c>
      <c r="H139" s="2">
        <v>-58.349000000000004</v>
      </c>
      <c r="J139">
        <v>45.658000000000001</v>
      </c>
      <c r="K139">
        <f t="shared" si="10"/>
        <v>27.518000000000001</v>
      </c>
      <c r="L139" s="2">
        <v>-1.4149999999999991</v>
      </c>
      <c r="N139">
        <v>-1.1849000000000001</v>
      </c>
      <c r="O139">
        <f t="shared" si="11"/>
        <v>-19.326799999999999</v>
      </c>
      <c r="P139" s="2">
        <v>-51.102899999999998</v>
      </c>
    </row>
    <row r="140" spans="2:16" x14ac:dyDescent="0.2">
      <c r="B140">
        <v>-83.259</v>
      </c>
      <c r="C140">
        <f t="shared" si="8"/>
        <v>-101.399</v>
      </c>
      <c r="D140" s="2">
        <v>-101.399</v>
      </c>
      <c r="F140">
        <v>-17.103000000000002</v>
      </c>
      <c r="G140">
        <f t="shared" si="9"/>
        <v>-35.243000000000002</v>
      </c>
      <c r="H140" s="2">
        <v>-58.349000000000004</v>
      </c>
      <c r="J140">
        <v>43.631</v>
      </c>
      <c r="K140">
        <f t="shared" si="10"/>
        <v>25.491</v>
      </c>
      <c r="L140" s="2">
        <v>-1.2809999999999988</v>
      </c>
      <c r="N140">
        <v>-0.26301999999999998</v>
      </c>
      <c r="O140">
        <f t="shared" si="11"/>
        <v>-18.404920000000001</v>
      </c>
      <c r="P140" s="2">
        <v>-50.663899999999998</v>
      </c>
    </row>
    <row r="141" spans="2:16" x14ac:dyDescent="0.2">
      <c r="B141">
        <v>-82.962000000000003</v>
      </c>
      <c r="C141">
        <f t="shared" si="8"/>
        <v>-101.102</v>
      </c>
      <c r="D141" s="2">
        <v>-101.102</v>
      </c>
      <c r="F141">
        <v>-31.327999999999999</v>
      </c>
      <c r="G141">
        <f t="shared" si="9"/>
        <v>-49.468000000000004</v>
      </c>
      <c r="H141" s="2">
        <v>-57.968000000000004</v>
      </c>
      <c r="J141">
        <v>39.658000000000001</v>
      </c>
      <c r="K141">
        <f t="shared" si="10"/>
        <v>21.518000000000001</v>
      </c>
      <c r="L141" s="2">
        <v>-1.222999999999999</v>
      </c>
      <c r="N141">
        <v>23.949000000000002</v>
      </c>
      <c r="O141">
        <f t="shared" si="11"/>
        <v>5.8071000000000019</v>
      </c>
      <c r="P141" s="2">
        <v>-50.633899999999997</v>
      </c>
    </row>
    <row r="142" spans="2:16" x14ac:dyDescent="0.2">
      <c r="B142">
        <v>-82.631</v>
      </c>
      <c r="C142">
        <f t="shared" si="8"/>
        <v>-100.771</v>
      </c>
      <c r="D142" s="2">
        <v>-100.771</v>
      </c>
      <c r="F142">
        <v>-37.188000000000002</v>
      </c>
      <c r="G142">
        <f t="shared" si="9"/>
        <v>-55.328000000000003</v>
      </c>
      <c r="H142" s="2">
        <v>-57.506</v>
      </c>
      <c r="J142">
        <v>37.695</v>
      </c>
      <c r="K142">
        <f t="shared" si="10"/>
        <v>19.555</v>
      </c>
      <c r="L142" s="2">
        <v>-1.054000000000002</v>
      </c>
      <c r="N142">
        <v>27.571999999999999</v>
      </c>
      <c r="O142">
        <f t="shared" si="11"/>
        <v>9.4300999999999995</v>
      </c>
      <c r="P142" s="2">
        <v>-49.946899999999999</v>
      </c>
    </row>
    <row r="143" spans="2:16" x14ac:dyDescent="0.2">
      <c r="B143">
        <v>-81.885999999999996</v>
      </c>
      <c r="C143">
        <f t="shared" si="8"/>
        <v>-100.026</v>
      </c>
      <c r="D143" s="2">
        <v>-100.026</v>
      </c>
      <c r="F143">
        <v>-28.948</v>
      </c>
      <c r="G143">
        <f t="shared" si="9"/>
        <v>-47.088000000000001</v>
      </c>
      <c r="H143" s="2">
        <v>-57.445</v>
      </c>
      <c r="J143">
        <v>37.488</v>
      </c>
      <c r="K143">
        <f t="shared" si="10"/>
        <v>19.347999999999999</v>
      </c>
      <c r="L143" s="2">
        <v>-0.87699999999999889</v>
      </c>
      <c r="N143">
        <v>28.844000000000001</v>
      </c>
      <c r="O143">
        <f t="shared" si="11"/>
        <v>10.702100000000002</v>
      </c>
      <c r="P143" s="2">
        <v>-49.843900000000005</v>
      </c>
    </row>
    <row r="144" spans="2:16" x14ac:dyDescent="0.2">
      <c r="B144">
        <v>-81.587999999999994</v>
      </c>
      <c r="C144">
        <f t="shared" si="8"/>
        <v>-99.727999999999994</v>
      </c>
      <c r="D144" s="2">
        <v>-99.727999999999994</v>
      </c>
      <c r="F144">
        <v>-9.2391000000000005</v>
      </c>
      <c r="G144">
        <f t="shared" si="9"/>
        <v>-27.379100000000001</v>
      </c>
      <c r="H144" s="2">
        <v>-56.795000000000002</v>
      </c>
      <c r="J144">
        <v>35.744999999999997</v>
      </c>
      <c r="K144">
        <f t="shared" si="10"/>
        <v>17.604999999999997</v>
      </c>
      <c r="L144" s="2">
        <v>-0.76200000000000045</v>
      </c>
      <c r="N144">
        <v>27.802</v>
      </c>
      <c r="O144">
        <f t="shared" si="11"/>
        <v>9.6600999999999999</v>
      </c>
      <c r="P144" s="2">
        <v>-49.801900000000003</v>
      </c>
    </row>
    <row r="145" spans="2:16" x14ac:dyDescent="0.2">
      <c r="B145">
        <v>-81.156000000000006</v>
      </c>
      <c r="C145">
        <f t="shared" si="8"/>
        <v>-99.296000000000006</v>
      </c>
      <c r="D145" s="2">
        <v>-99.296000000000006</v>
      </c>
      <c r="F145">
        <v>-14.071999999999999</v>
      </c>
      <c r="G145">
        <f t="shared" si="9"/>
        <v>-32.212000000000003</v>
      </c>
      <c r="H145" s="2">
        <v>-56.558999999999997</v>
      </c>
      <c r="J145">
        <v>35.476999999999997</v>
      </c>
      <c r="K145">
        <f t="shared" si="10"/>
        <v>17.336999999999996</v>
      </c>
      <c r="L145" s="2">
        <v>-0.53800000000000026</v>
      </c>
      <c r="N145">
        <v>27.38</v>
      </c>
      <c r="O145">
        <f t="shared" si="11"/>
        <v>9.2380999999999993</v>
      </c>
      <c r="P145" s="2">
        <v>-49.421900000000001</v>
      </c>
    </row>
    <row r="146" spans="2:16" x14ac:dyDescent="0.2">
      <c r="B146">
        <v>-80.671999999999997</v>
      </c>
      <c r="C146">
        <f t="shared" si="8"/>
        <v>-98.811999999999998</v>
      </c>
      <c r="D146" s="2">
        <v>-98.811999999999998</v>
      </c>
      <c r="F146">
        <v>-20.084</v>
      </c>
      <c r="G146">
        <f t="shared" si="9"/>
        <v>-38.224000000000004</v>
      </c>
      <c r="H146" s="2">
        <v>-55.978999999999999</v>
      </c>
      <c r="J146">
        <v>33.942</v>
      </c>
      <c r="K146">
        <f t="shared" si="10"/>
        <v>15.802</v>
      </c>
      <c r="L146" s="2">
        <v>-0.43200000000000216</v>
      </c>
      <c r="N146">
        <v>26.422999999999998</v>
      </c>
      <c r="O146">
        <f t="shared" si="11"/>
        <v>8.2810999999999986</v>
      </c>
      <c r="P146" s="2">
        <v>-49.291899999999998</v>
      </c>
    </row>
    <row r="147" spans="2:16" x14ac:dyDescent="0.2">
      <c r="B147">
        <v>-80.156000000000006</v>
      </c>
      <c r="C147">
        <f t="shared" si="8"/>
        <v>-98.296000000000006</v>
      </c>
      <c r="D147" s="2">
        <v>-98.296000000000006</v>
      </c>
      <c r="F147">
        <v>-32.661999999999999</v>
      </c>
      <c r="G147">
        <f t="shared" si="9"/>
        <v>-50.802</v>
      </c>
      <c r="H147" s="2">
        <v>-55.823999999999998</v>
      </c>
      <c r="J147">
        <v>37.372999999999998</v>
      </c>
      <c r="K147">
        <f t="shared" si="10"/>
        <v>19.232999999999997</v>
      </c>
      <c r="L147" s="2">
        <v>5.6999999999998607E-2</v>
      </c>
      <c r="N147">
        <v>26.754000000000001</v>
      </c>
      <c r="O147">
        <f t="shared" si="11"/>
        <v>8.6121000000000016</v>
      </c>
      <c r="P147" s="2">
        <v>-48.549900000000001</v>
      </c>
    </row>
    <row r="148" spans="2:16" x14ac:dyDescent="0.2">
      <c r="B148">
        <v>-80.040999999999997</v>
      </c>
      <c r="C148">
        <f t="shared" si="8"/>
        <v>-98.180999999999997</v>
      </c>
      <c r="D148" s="2">
        <v>-98.180999999999997</v>
      </c>
      <c r="F148">
        <v>-34.392000000000003</v>
      </c>
      <c r="G148">
        <f t="shared" si="9"/>
        <v>-52.532000000000004</v>
      </c>
      <c r="H148" s="2">
        <v>-55.328000000000003</v>
      </c>
      <c r="J148">
        <v>29.047000000000001</v>
      </c>
      <c r="K148">
        <f t="shared" si="10"/>
        <v>10.907</v>
      </c>
      <c r="L148" s="2">
        <v>0.22100000000000009</v>
      </c>
      <c r="N148">
        <v>26.324000000000002</v>
      </c>
      <c r="O148">
        <f t="shared" si="11"/>
        <v>8.1821000000000019</v>
      </c>
      <c r="P148" s="2">
        <v>-47.597899999999996</v>
      </c>
    </row>
    <row r="149" spans="2:16" x14ac:dyDescent="0.2">
      <c r="B149">
        <v>-79.965999999999994</v>
      </c>
      <c r="C149">
        <f t="shared" si="8"/>
        <v>-98.105999999999995</v>
      </c>
      <c r="D149" s="2">
        <v>-98.105999999999995</v>
      </c>
      <c r="F149">
        <v>-45.024999999999999</v>
      </c>
      <c r="G149">
        <f t="shared" si="9"/>
        <v>-63.164999999999999</v>
      </c>
      <c r="H149" s="2">
        <v>-54.954000000000001</v>
      </c>
      <c r="J149">
        <v>23.638999999999999</v>
      </c>
      <c r="K149">
        <f t="shared" si="10"/>
        <v>5.4989999999999988</v>
      </c>
      <c r="L149" s="2">
        <v>0.23000000000000043</v>
      </c>
      <c r="N149">
        <v>26.893000000000001</v>
      </c>
      <c r="O149">
        <f t="shared" si="11"/>
        <v>8.751100000000001</v>
      </c>
      <c r="P149" s="2">
        <v>-47.555900000000001</v>
      </c>
    </row>
    <row r="150" spans="2:16" x14ac:dyDescent="0.2">
      <c r="B150">
        <v>-79.956000000000003</v>
      </c>
      <c r="C150">
        <f t="shared" si="8"/>
        <v>-98.096000000000004</v>
      </c>
      <c r="D150" s="2">
        <v>-98.096000000000004</v>
      </c>
      <c r="F150">
        <v>-54.33</v>
      </c>
      <c r="G150">
        <f t="shared" si="9"/>
        <v>-72.47</v>
      </c>
      <c r="H150" s="2">
        <v>-54.481999999999999</v>
      </c>
      <c r="J150">
        <v>20.009</v>
      </c>
      <c r="K150">
        <f t="shared" si="10"/>
        <v>1.8689999999999998</v>
      </c>
      <c r="L150" s="2">
        <v>0.2829999999999977</v>
      </c>
      <c r="N150">
        <v>27.734000000000002</v>
      </c>
      <c r="O150">
        <f t="shared" si="11"/>
        <v>9.5921000000000021</v>
      </c>
      <c r="P150" s="2">
        <v>-47.366900000000001</v>
      </c>
    </row>
    <row r="151" spans="2:16" x14ac:dyDescent="0.2">
      <c r="B151">
        <v>-79.796999999999997</v>
      </c>
      <c r="C151">
        <f t="shared" si="8"/>
        <v>-97.936999999999998</v>
      </c>
      <c r="D151" s="2">
        <v>-97.936999999999998</v>
      </c>
      <c r="F151">
        <v>-50.405999999999999</v>
      </c>
      <c r="G151">
        <f t="shared" si="9"/>
        <v>-68.545999999999992</v>
      </c>
      <c r="H151" s="2">
        <v>-53.548999999999999</v>
      </c>
      <c r="J151">
        <v>18.422999999999998</v>
      </c>
      <c r="K151">
        <f t="shared" si="10"/>
        <v>0.2829999999999977</v>
      </c>
      <c r="L151" s="2">
        <v>0.31799999999999784</v>
      </c>
      <c r="N151">
        <v>27.338999999999999</v>
      </c>
      <c r="O151">
        <f t="shared" si="11"/>
        <v>9.1970999999999989</v>
      </c>
      <c r="P151" s="2">
        <v>-47.039900000000003</v>
      </c>
    </row>
    <row r="152" spans="2:16" x14ac:dyDescent="0.2">
      <c r="B152">
        <v>-79.477000000000004</v>
      </c>
      <c r="C152">
        <f t="shared" si="8"/>
        <v>-97.617000000000004</v>
      </c>
      <c r="D152" s="2">
        <v>-97.617000000000004</v>
      </c>
      <c r="F152">
        <v>-44.710999999999999</v>
      </c>
      <c r="G152">
        <f t="shared" si="9"/>
        <v>-62.850999999999999</v>
      </c>
      <c r="H152" s="2">
        <v>-53.228999999999999</v>
      </c>
      <c r="J152">
        <v>13.991</v>
      </c>
      <c r="K152">
        <f t="shared" si="10"/>
        <v>-4.1490000000000009</v>
      </c>
      <c r="L152" s="2">
        <v>0.35200000000000031</v>
      </c>
      <c r="N152">
        <v>29.361000000000001</v>
      </c>
      <c r="O152">
        <f t="shared" si="11"/>
        <v>11.219100000000001</v>
      </c>
      <c r="P152" s="2">
        <v>-46.675899999999999</v>
      </c>
    </row>
    <row r="153" spans="2:16" x14ac:dyDescent="0.2">
      <c r="B153">
        <v>-79.418999999999997</v>
      </c>
      <c r="C153">
        <f t="shared" si="8"/>
        <v>-97.558999999999997</v>
      </c>
      <c r="D153" s="2">
        <v>-97.558999999999997</v>
      </c>
      <c r="F153">
        <v>-42.08</v>
      </c>
      <c r="G153">
        <f t="shared" si="9"/>
        <v>-60.22</v>
      </c>
      <c r="H153" s="2">
        <v>-52.532000000000004</v>
      </c>
      <c r="J153">
        <v>6.8063000000000002</v>
      </c>
      <c r="K153">
        <f t="shared" si="10"/>
        <v>-11.3337</v>
      </c>
      <c r="L153" s="2">
        <v>1.1579999999999977</v>
      </c>
      <c r="N153">
        <v>28.427</v>
      </c>
      <c r="O153">
        <f t="shared" si="11"/>
        <v>10.2851</v>
      </c>
      <c r="P153" s="2">
        <v>-46.2209</v>
      </c>
    </row>
    <row r="154" spans="2:16" x14ac:dyDescent="0.2">
      <c r="B154">
        <v>-79.385999999999996</v>
      </c>
      <c r="C154">
        <f t="shared" si="8"/>
        <v>-97.525999999999996</v>
      </c>
      <c r="D154" s="2">
        <v>-97.525999999999996</v>
      </c>
      <c r="F154">
        <v>-38.418999999999997</v>
      </c>
      <c r="G154">
        <f t="shared" si="9"/>
        <v>-56.558999999999997</v>
      </c>
      <c r="H154" s="2">
        <v>-52.34</v>
      </c>
      <c r="J154">
        <v>18.196999999999999</v>
      </c>
      <c r="K154">
        <f t="shared" si="10"/>
        <v>5.6999999999998607E-2</v>
      </c>
      <c r="L154" s="2">
        <v>1.6789999999999985</v>
      </c>
      <c r="N154">
        <v>24.417999999999999</v>
      </c>
      <c r="O154">
        <f t="shared" si="11"/>
        <v>6.2760999999999996</v>
      </c>
      <c r="P154" s="2">
        <v>-46.134900000000002</v>
      </c>
    </row>
    <row r="155" spans="2:16" x14ac:dyDescent="0.2">
      <c r="B155">
        <v>-79.353999999999999</v>
      </c>
      <c r="C155">
        <f t="shared" si="8"/>
        <v>-97.494</v>
      </c>
      <c r="D155" s="2">
        <v>-97.494</v>
      </c>
      <c r="F155">
        <v>-37.683999999999997</v>
      </c>
      <c r="G155">
        <f t="shared" si="9"/>
        <v>-55.823999999999998</v>
      </c>
      <c r="H155" s="2">
        <v>-51.871000000000002</v>
      </c>
      <c r="J155">
        <v>24.274999999999999</v>
      </c>
      <c r="K155">
        <f t="shared" si="10"/>
        <v>6.134999999999998</v>
      </c>
      <c r="L155" s="2">
        <v>1.8689999999999998</v>
      </c>
      <c r="N155">
        <v>17.120999999999999</v>
      </c>
      <c r="O155">
        <f t="shared" si="11"/>
        <v>-1.020900000000001</v>
      </c>
      <c r="P155" s="2">
        <v>-46.060900000000004</v>
      </c>
    </row>
    <row r="156" spans="2:16" x14ac:dyDescent="0.2">
      <c r="B156">
        <v>-79.350999999999999</v>
      </c>
      <c r="C156">
        <f t="shared" si="8"/>
        <v>-97.491</v>
      </c>
      <c r="D156" s="2">
        <v>-97.491</v>
      </c>
      <c r="F156">
        <v>-33.731000000000002</v>
      </c>
      <c r="G156">
        <f t="shared" si="9"/>
        <v>-51.871000000000002</v>
      </c>
      <c r="H156" s="2">
        <v>-51.715000000000003</v>
      </c>
      <c r="J156">
        <v>28.184000000000001</v>
      </c>
      <c r="K156">
        <f t="shared" si="10"/>
        <v>10.044</v>
      </c>
      <c r="L156" s="2">
        <v>1.9899999999999984</v>
      </c>
      <c r="N156">
        <v>11.257999999999999</v>
      </c>
      <c r="O156">
        <f t="shared" si="11"/>
        <v>-6.8839000000000006</v>
      </c>
      <c r="P156" s="2">
        <v>-46.003900000000002</v>
      </c>
    </row>
    <row r="157" spans="2:16" x14ac:dyDescent="0.2">
      <c r="B157">
        <v>-79.244</v>
      </c>
      <c r="C157">
        <f t="shared" si="8"/>
        <v>-97.384</v>
      </c>
      <c r="D157" s="2">
        <v>-97.384</v>
      </c>
      <c r="F157">
        <v>-34.200000000000003</v>
      </c>
      <c r="G157">
        <f t="shared" si="9"/>
        <v>-52.34</v>
      </c>
      <c r="H157" s="2">
        <v>-51.67</v>
      </c>
      <c r="J157">
        <v>21.882999999999999</v>
      </c>
      <c r="K157">
        <f t="shared" si="10"/>
        <v>3.7429999999999986</v>
      </c>
      <c r="L157" s="2">
        <v>2.1319999999999979</v>
      </c>
      <c r="N157">
        <v>9.7018000000000004</v>
      </c>
      <c r="O157">
        <f t="shared" si="11"/>
        <v>-8.4400999999999993</v>
      </c>
      <c r="P157" s="2">
        <v>-45.697900000000004</v>
      </c>
    </row>
    <row r="158" spans="2:16" x14ac:dyDescent="0.2">
      <c r="B158">
        <v>-79.073999999999998</v>
      </c>
      <c r="C158">
        <f t="shared" si="8"/>
        <v>-97.213999999999999</v>
      </c>
      <c r="D158" s="2">
        <v>-97.213999999999999</v>
      </c>
      <c r="F158">
        <v>-31.428000000000001</v>
      </c>
      <c r="G158">
        <f t="shared" si="9"/>
        <v>-49.567999999999998</v>
      </c>
      <c r="H158" s="2">
        <v>-51.57</v>
      </c>
      <c r="J158">
        <v>12.590999999999999</v>
      </c>
      <c r="K158">
        <f t="shared" si="10"/>
        <v>-5.5490000000000013</v>
      </c>
      <c r="L158" s="2">
        <v>2.1789999999999985</v>
      </c>
      <c r="N158">
        <v>11.19</v>
      </c>
      <c r="O158">
        <f t="shared" si="11"/>
        <v>-6.9519000000000002</v>
      </c>
      <c r="P158" s="2">
        <v>-45.489899999999999</v>
      </c>
    </row>
    <row r="159" spans="2:16" x14ac:dyDescent="0.2">
      <c r="B159">
        <v>-78.584000000000003</v>
      </c>
      <c r="C159">
        <f t="shared" si="8"/>
        <v>-96.724000000000004</v>
      </c>
      <c r="D159" s="2">
        <v>-96.724000000000004</v>
      </c>
      <c r="F159">
        <v>-31.411000000000001</v>
      </c>
      <c r="G159">
        <f t="shared" si="9"/>
        <v>-49.551000000000002</v>
      </c>
      <c r="H159" s="2">
        <v>-51.432000000000002</v>
      </c>
      <c r="J159">
        <v>15.209</v>
      </c>
      <c r="K159">
        <f t="shared" si="10"/>
        <v>-2.9310000000000009</v>
      </c>
      <c r="L159" s="2">
        <v>2.1829999999999998</v>
      </c>
      <c r="N159">
        <v>9.2838999999999992</v>
      </c>
      <c r="O159">
        <f t="shared" si="11"/>
        <v>-8.8580000000000005</v>
      </c>
      <c r="P159" s="2">
        <v>-45.424900000000001</v>
      </c>
    </row>
    <row r="160" spans="2:16" x14ac:dyDescent="0.2">
      <c r="B160">
        <v>-78.486999999999995</v>
      </c>
      <c r="C160">
        <f t="shared" si="8"/>
        <v>-96.626999999999995</v>
      </c>
      <c r="D160" s="2">
        <v>-96.626999999999995</v>
      </c>
      <c r="F160">
        <v>-31.091000000000001</v>
      </c>
      <c r="G160">
        <f t="shared" si="9"/>
        <v>-49.231000000000002</v>
      </c>
      <c r="H160" s="2">
        <v>-51.192999999999998</v>
      </c>
      <c r="J160">
        <v>11.853</v>
      </c>
      <c r="K160">
        <f t="shared" si="10"/>
        <v>-6.2870000000000008</v>
      </c>
      <c r="L160" s="2">
        <v>2.2049999999999983</v>
      </c>
      <c r="N160">
        <v>7.5819999999999999</v>
      </c>
      <c r="O160">
        <f t="shared" si="11"/>
        <v>-10.559899999999999</v>
      </c>
      <c r="P160" s="2">
        <v>-45.239899999999999</v>
      </c>
    </row>
    <row r="161" spans="2:16" x14ac:dyDescent="0.2">
      <c r="B161">
        <v>-77.379000000000005</v>
      </c>
      <c r="C161">
        <f t="shared" si="8"/>
        <v>-95.519000000000005</v>
      </c>
      <c r="D161" s="2">
        <v>-95.519000000000005</v>
      </c>
      <c r="F161">
        <v>-30.097999999999999</v>
      </c>
      <c r="G161">
        <f t="shared" si="9"/>
        <v>-48.238</v>
      </c>
      <c r="H161" s="2">
        <v>-50.802</v>
      </c>
      <c r="J161">
        <v>10.291</v>
      </c>
      <c r="K161">
        <f t="shared" si="10"/>
        <v>-7.8490000000000002</v>
      </c>
      <c r="L161" s="2">
        <v>2.4570000000000007</v>
      </c>
      <c r="N161">
        <v>5.2577999999999996</v>
      </c>
      <c r="O161">
        <f t="shared" si="11"/>
        <v>-12.8841</v>
      </c>
      <c r="P161" s="2">
        <v>-45.154899999999998</v>
      </c>
    </row>
    <row r="162" spans="2:16" x14ac:dyDescent="0.2">
      <c r="B162">
        <v>-77.218999999999994</v>
      </c>
      <c r="C162">
        <f t="shared" si="8"/>
        <v>-95.358999999999995</v>
      </c>
      <c r="D162" s="2">
        <v>-95.358999999999995</v>
      </c>
      <c r="F162">
        <v>-4.5171999999999999</v>
      </c>
      <c r="G162">
        <f t="shared" si="9"/>
        <v>-22.6572</v>
      </c>
      <c r="H162" s="2">
        <v>-50.173000000000002</v>
      </c>
      <c r="J162">
        <v>-0.42187999999999998</v>
      </c>
      <c r="K162">
        <f t="shared" si="10"/>
        <v>-18.561880000000002</v>
      </c>
      <c r="L162" s="2">
        <v>2.9849999999999994</v>
      </c>
      <c r="N162">
        <v>0.35676999999999998</v>
      </c>
      <c r="O162">
        <f t="shared" si="11"/>
        <v>-17.785129999999999</v>
      </c>
      <c r="P162" s="2">
        <v>-45.082899999999995</v>
      </c>
    </row>
    <row r="163" spans="2:16" x14ac:dyDescent="0.2">
      <c r="B163">
        <v>-75.876000000000005</v>
      </c>
      <c r="C163">
        <f t="shared" si="8"/>
        <v>-94.016000000000005</v>
      </c>
      <c r="D163" s="2">
        <v>-94.016000000000005</v>
      </c>
      <c r="F163">
        <v>32.265999999999998</v>
      </c>
      <c r="G163">
        <f t="shared" si="9"/>
        <v>14.125999999999998</v>
      </c>
      <c r="H163" s="2">
        <v>-49.89</v>
      </c>
      <c r="J163">
        <v>5.1875</v>
      </c>
      <c r="K163">
        <f t="shared" si="10"/>
        <v>-12.952500000000001</v>
      </c>
      <c r="L163" s="2">
        <v>3.0440000000000005</v>
      </c>
      <c r="N163">
        <v>-4.2930000000000001</v>
      </c>
      <c r="O163">
        <f t="shared" si="11"/>
        <v>-22.434899999999999</v>
      </c>
      <c r="P163" s="2">
        <v>-44.5289</v>
      </c>
    </row>
    <row r="164" spans="2:16" x14ac:dyDescent="0.2">
      <c r="B164">
        <v>-75.866</v>
      </c>
      <c r="C164">
        <f t="shared" si="8"/>
        <v>-94.006</v>
      </c>
      <c r="D164" s="2">
        <v>-94.006</v>
      </c>
      <c r="F164">
        <v>36.238999999999997</v>
      </c>
      <c r="G164">
        <f t="shared" si="9"/>
        <v>18.098999999999997</v>
      </c>
      <c r="H164" s="2">
        <v>-49.567999999999998</v>
      </c>
      <c r="J164">
        <v>9.0187000000000008</v>
      </c>
      <c r="K164">
        <f t="shared" si="10"/>
        <v>-9.1212999999999997</v>
      </c>
      <c r="L164" s="2">
        <v>3.09</v>
      </c>
      <c r="N164">
        <v>-6.7201000000000004</v>
      </c>
      <c r="O164">
        <f t="shared" si="11"/>
        <v>-24.862000000000002</v>
      </c>
      <c r="P164" s="2">
        <v>-44.454899999999995</v>
      </c>
    </row>
    <row r="165" spans="2:16" x14ac:dyDescent="0.2">
      <c r="B165">
        <v>-75.712999999999994</v>
      </c>
      <c r="C165">
        <f t="shared" si="8"/>
        <v>-93.852999999999994</v>
      </c>
      <c r="D165" s="2">
        <v>-93.852999999999994</v>
      </c>
      <c r="F165">
        <v>9.2233999999999998</v>
      </c>
      <c r="G165">
        <f t="shared" si="9"/>
        <v>-8.9166000000000007</v>
      </c>
      <c r="H165" s="2">
        <v>-49.551000000000002</v>
      </c>
      <c r="J165">
        <v>12.997999999999999</v>
      </c>
      <c r="K165">
        <f t="shared" si="10"/>
        <v>-5.1420000000000012</v>
      </c>
      <c r="L165" s="2">
        <v>3.1849999999999987</v>
      </c>
      <c r="N165">
        <v>-13.073</v>
      </c>
      <c r="O165">
        <f t="shared" si="11"/>
        <v>-31.2149</v>
      </c>
      <c r="P165" s="2">
        <v>-44.201899999999995</v>
      </c>
    </row>
    <row r="166" spans="2:16" x14ac:dyDescent="0.2">
      <c r="B166">
        <v>-75.429000000000002</v>
      </c>
      <c r="C166">
        <f t="shared" si="8"/>
        <v>-93.569000000000003</v>
      </c>
      <c r="D166" s="2">
        <v>-93.569000000000003</v>
      </c>
      <c r="F166">
        <v>12.409000000000001</v>
      </c>
      <c r="G166">
        <f t="shared" si="9"/>
        <v>-5.7309999999999999</v>
      </c>
      <c r="H166" s="2">
        <v>-49.468000000000004</v>
      </c>
      <c r="J166">
        <v>12.189</v>
      </c>
      <c r="K166">
        <f t="shared" si="10"/>
        <v>-5.9510000000000005</v>
      </c>
      <c r="L166" s="2">
        <v>3.2259999999999991</v>
      </c>
      <c r="N166">
        <v>-14.496</v>
      </c>
      <c r="O166">
        <f t="shared" si="11"/>
        <v>-32.637900000000002</v>
      </c>
      <c r="P166" s="2">
        <v>-43.698899999999995</v>
      </c>
    </row>
    <row r="167" spans="2:16" x14ac:dyDescent="0.2">
      <c r="B167">
        <v>-75.378</v>
      </c>
      <c r="C167">
        <f t="shared" si="8"/>
        <v>-93.518000000000001</v>
      </c>
      <c r="D167" s="2">
        <v>-93.518000000000001</v>
      </c>
      <c r="F167">
        <v>12.348000000000001</v>
      </c>
      <c r="G167">
        <f t="shared" si="9"/>
        <v>-5.7919999999999998</v>
      </c>
      <c r="H167" s="2">
        <v>-49.396000000000001</v>
      </c>
      <c r="J167">
        <v>16.122</v>
      </c>
      <c r="K167">
        <f t="shared" si="10"/>
        <v>-2.0180000000000007</v>
      </c>
      <c r="L167" s="2">
        <v>3.3460000000000001</v>
      </c>
      <c r="N167">
        <v>-23.068999999999999</v>
      </c>
      <c r="O167">
        <f t="shared" si="11"/>
        <v>-41.210899999999995</v>
      </c>
      <c r="P167" s="2">
        <v>-43.530900000000003</v>
      </c>
    </row>
    <row r="168" spans="2:16" x14ac:dyDescent="0.2">
      <c r="B168">
        <v>-75.355000000000004</v>
      </c>
      <c r="C168">
        <f t="shared" si="8"/>
        <v>-93.495000000000005</v>
      </c>
      <c r="D168" s="2">
        <v>-93.495000000000005</v>
      </c>
      <c r="F168">
        <v>37.942</v>
      </c>
      <c r="G168">
        <f t="shared" si="9"/>
        <v>19.802</v>
      </c>
      <c r="H168" s="2">
        <v>-49.231000000000002</v>
      </c>
      <c r="J168">
        <v>17.263000000000002</v>
      </c>
      <c r="K168">
        <f t="shared" si="10"/>
        <v>-0.87699999999999889</v>
      </c>
      <c r="L168" s="2">
        <v>3.6149999999999984</v>
      </c>
      <c r="N168">
        <v>-29.456</v>
      </c>
      <c r="O168">
        <f t="shared" si="11"/>
        <v>-47.597899999999996</v>
      </c>
      <c r="P168" s="2">
        <v>-43.465900000000005</v>
      </c>
    </row>
    <row r="169" spans="2:16" x14ac:dyDescent="0.2">
      <c r="B169">
        <v>-75.188999999999993</v>
      </c>
      <c r="C169">
        <f t="shared" si="8"/>
        <v>-93.328999999999994</v>
      </c>
      <c r="D169" s="2">
        <v>-93.328999999999994</v>
      </c>
      <c r="F169">
        <v>64.125</v>
      </c>
      <c r="G169">
        <f t="shared" si="9"/>
        <v>45.984999999999999</v>
      </c>
      <c r="H169" s="2">
        <v>-48.39</v>
      </c>
      <c r="J169">
        <v>22.658000000000001</v>
      </c>
      <c r="K169">
        <f t="shared" si="10"/>
        <v>4.5180000000000007</v>
      </c>
      <c r="L169" s="2">
        <v>3.7429999999999986</v>
      </c>
      <c r="N169">
        <v>-36.457999999999998</v>
      </c>
      <c r="O169">
        <f t="shared" si="11"/>
        <v>-54.599899999999998</v>
      </c>
      <c r="P169" s="2">
        <v>-43.300899999999999</v>
      </c>
    </row>
    <row r="170" spans="2:16" x14ac:dyDescent="0.2">
      <c r="B170">
        <v>-75.116</v>
      </c>
      <c r="C170">
        <f t="shared" si="8"/>
        <v>-93.256</v>
      </c>
      <c r="D170" s="2">
        <v>-93.256</v>
      </c>
      <c r="F170">
        <v>66.043999999999997</v>
      </c>
      <c r="G170">
        <f t="shared" si="9"/>
        <v>47.903999999999996</v>
      </c>
      <c r="H170" s="2">
        <v>-48.238</v>
      </c>
      <c r="J170">
        <v>27.739000000000001</v>
      </c>
      <c r="K170">
        <f t="shared" si="10"/>
        <v>9.5990000000000002</v>
      </c>
      <c r="L170" s="2">
        <v>3.8930000000000007</v>
      </c>
      <c r="N170">
        <v>-33.112000000000002</v>
      </c>
      <c r="O170">
        <f t="shared" si="11"/>
        <v>-51.253900000000002</v>
      </c>
      <c r="P170" s="2">
        <v>-43.058900000000001</v>
      </c>
    </row>
    <row r="171" spans="2:16" x14ac:dyDescent="0.2">
      <c r="B171">
        <v>-74.382000000000005</v>
      </c>
      <c r="C171">
        <f t="shared" si="8"/>
        <v>-92.522000000000006</v>
      </c>
      <c r="D171" s="2">
        <v>-92.522000000000006</v>
      </c>
      <c r="F171">
        <v>70.516999999999996</v>
      </c>
      <c r="G171">
        <f t="shared" si="9"/>
        <v>52.376999999999995</v>
      </c>
      <c r="H171" s="2">
        <v>-48.164999999999999</v>
      </c>
      <c r="J171">
        <v>29.065999999999999</v>
      </c>
      <c r="K171">
        <f t="shared" si="10"/>
        <v>10.925999999999998</v>
      </c>
      <c r="L171" s="2">
        <v>4.09</v>
      </c>
      <c r="N171">
        <v>-25.388999999999999</v>
      </c>
      <c r="O171">
        <f t="shared" si="11"/>
        <v>-43.530900000000003</v>
      </c>
      <c r="P171" s="2">
        <v>-43.039900000000003</v>
      </c>
    </row>
    <row r="172" spans="2:16" x14ac:dyDescent="0.2">
      <c r="B172">
        <v>-74.275999999999996</v>
      </c>
      <c r="C172">
        <f t="shared" si="8"/>
        <v>-92.415999999999997</v>
      </c>
      <c r="D172" s="2">
        <v>-92.415999999999997</v>
      </c>
      <c r="F172">
        <v>68.72</v>
      </c>
      <c r="G172">
        <f t="shared" si="9"/>
        <v>50.58</v>
      </c>
      <c r="H172" s="2">
        <v>-48.016999999999996</v>
      </c>
      <c r="J172">
        <v>33.491999999999997</v>
      </c>
      <c r="K172">
        <f t="shared" si="10"/>
        <v>15.351999999999997</v>
      </c>
      <c r="L172" s="2">
        <v>4.097999999999999</v>
      </c>
      <c r="N172">
        <v>-16.419</v>
      </c>
      <c r="O172">
        <f t="shared" si="11"/>
        <v>-34.560900000000004</v>
      </c>
      <c r="P172" s="2">
        <v>-42.989899999999999</v>
      </c>
    </row>
    <row r="173" spans="2:16" x14ac:dyDescent="0.2">
      <c r="B173">
        <v>-74.153000000000006</v>
      </c>
      <c r="C173">
        <f t="shared" si="8"/>
        <v>-92.293000000000006</v>
      </c>
      <c r="D173" s="2">
        <v>-92.293000000000006</v>
      </c>
      <c r="F173">
        <v>70.194999999999993</v>
      </c>
      <c r="G173">
        <f t="shared" si="9"/>
        <v>52.054999999999993</v>
      </c>
      <c r="H173" s="2">
        <v>-47.881</v>
      </c>
      <c r="J173">
        <v>17.602</v>
      </c>
      <c r="K173">
        <f t="shared" si="10"/>
        <v>-0.53800000000000026</v>
      </c>
      <c r="L173" s="2">
        <v>4.1579999999999977</v>
      </c>
      <c r="N173">
        <v>-12.81</v>
      </c>
      <c r="O173">
        <f t="shared" si="11"/>
        <v>-30.951900000000002</v>
      </c>
      <c r="P173" s="2">
        <v>-42.487899999999996</v>
      </c>
    </row>
    <row r="174" spans="2:16" x14ac:dyDescent="0.2">
      <c r="B174">
        <v>-74.103999999999999</v>
      </c>
      <c r="C174">
        <f t="shared" si="8"/>
        <v>-92.244</v>
      </c>
      <c r="D174" s="2">
        <v>-92.244</v>
      </c>
      <c r="F174">
        <v>80.492000000000004</v>
      </c>
      <c r="G174">
        <f t="shared" si="9"/>
        <v>62.352000000000004</v>
      </c>
      <c r="H174" s="2">
        <v>-47.626999999999995</v>
      </c>
      <c r="J174">
        <v>17.085999999999999</v>
      </c>
      <c r="K174">
        <f t="shared" si="10"/>
        <v>-1.054000000000002</v>
      </c>
      <c r="L174" s="2">
        <v>4.3599999999999994</v>
      </c>
      <c r="N174">
        <v>-11.194000000000001</v>
      </c>
      <c r="O174">
        <f t="shared" si="11"/>
        <v>-29.335900000000002</v>
      </c>
      <c r="P174" s="2">
        <v>-42.338899999999995</v>
      </c>
    </row>
    <row r="175" spans="2:16" x14ac:dyDescent="0.2">
      <c r="B175">
        <v>-74.097999999999999</v>
      </c>
      <c r="C175">
        <f t="shared" si="8"/>
        <v>-92.238</v>
      </c>
      <c r="D175" s="2">
        <v>-92.238</v>
      </c>
      <c r="F175">
        <v>75.861000000000004</v>
      </c>
      <c r="G175">
        <f t="shared" si="9"/>
        <v>57.721000000000004</v>
      </c>
      <c r="H175" s="2">
        <v>-47.332000000000001</v>
      </c>
      <c r="J175">
        <v>16.329999999999998</v>
      </c>
      <c r="K175">
        <f t="shared" si="10"/>
        <v>-1.8100000000000023</v>
      </c>
      <c r="L175" s="2">
        <v>4.5180000000000007</v>
      </c>
      <c r="N175">
        <v>-9.8307000000000002</v>
      </c>
      <c r="O175">
        <f t="shared" si="11"/>
        <v>-27.9726</v>
      </c>
      <c r="P175" s="2">
        <v>-42.239899999999999</v>
      </c>
    </row>
    <row r="176" spans="2:16" x14ac:dyDescent="0.2">
      <c r="B176">
        <v>-74.078000000000003</v>
      </c>
      <c r="C176">
        <f t="shared" si="8"/>
        <v>-92.218000000000004</v>
      </c>
      <c r="D176" s="2">
        <v>-92.218000000000004</v>
      </c>
      <c r="F176">
        <v>71.105000000000004</v>
      </c>
      <c r="G176">
        <f t="shared" si="9"/>
        <v>52.965000000000003</v>
      </c>
      <c r="H176" s="2">
        <v>-47.311999999999998</v>
      </c>
      <c r="J176">
        <v>15.334</v>
      </c>
      <c r="K176">
        <f t="shared" si="10"/>
        <v>-2.8060000000000009</v>
      </c>
      <c r="L176" s="2">
        <v>4.6329999999999991</v>
      </c>
      <c r="N176">
        <v>-5.0976999999999997</v>
      </c>
      <c r="O176">
        <f t="shared" si="11"/>
        <v>-23.239599999999999</v>
      </c>
      <c r="P176" s="2">
        <v>-41.8459</v>
      </c>
    </row>
    <row r="177" spans="2:16" x14ac:dyDescent="0.2">
      <c r="B177">
        <v>-74.061000000000007</v>
      </c>
      <c r="C177">
        <f t="shared" si="8"/>
        <v>-92.201000000000008</v>
      </c>
      <c r="D177" s="2">
        <v>-92.201000000000008</v>
      </c>
      <c r="F177">
        <v>60.508000000000003</v>
      </c>
      <c r="G177">
        <f t="shared" si="9"/>
        <v>42.368000000000002</v>
      </c>
      <c r="H177" s="2">
        <v>-47.088000000000001</v>
      </c>
      <c r="J177">
        <v>17.378</v>
      </c>
      <c r="K177">
        <f t="shared" si="10"/>
        <v>-0.76200000000000045</v>
      </c>
      <c r="L177" s="2">
        <v>4.7569999999999979</v>
      </c>
      <c r="N177">
        <v>-1.3971</v>
      </c>
      <c r="O177">
        <f t="shared" si="11"/>
        <v>-19.539000000000001</v>
      </c>
      <c r="P177" s="2">
        <v>-41.731899999999996</v>
      </c>
    </row>
    <row r="178" spans="2:16" x14ac:dyDescent="0.2">
      <c r="B178">
        <v>-74.001000000000005</v>
      </c>
      <c r="C178">
        <f t="shared" si="8"/>
        <v>-92.141000000000005</v>
      </c>
      <c r="D178" s="2">
        <v>-92.141000000000005</v>
      </c>
      <c r="F178">
        <v>42.917000000000002</v>
      </c>
      <c r="G178">
        <f t="shared" si="9"/>
        <v>24.777000000000001</v>
      </c>
      <c r="H178" s="2">
        <v>-46.620000000000005</v>
      </c>
      <c r="J178">
        <v>22.238</v>
      </c>
      <c r="K178">
        <f t="shared" si="10"/>
        <v>4.097999999999999</v>
      </c>
      <c r="L178" s="2">
        <v>5.1099999999999994</v>
      </c>
      <c r="N178">
        <v>-1.2539</v>
      </c>
      <c r="O178">
        <f t="shared" si="11"/>
        <v>-19.395800000000001</v>
      </c>
      <c r="P178" s="2">
        <v>-41.453900000000004</v>
      </c>
    </row>
    <row r="179" spans="2:16" x14ac:dyDescent="0.2">
      <c r="B179">
        <v>-73.766999999999996</v>
      </c>
      <c r="C179">
        <f t="shared" si="8"/>
        <v>-91.906999999999996</v>
      </c>
      <c r="D179" s="2">
        <v>-91.906999999999996</v>
      </c>
      <c r="F179">
        <v>28.375</v>
      </c>
      <c r="G179">
        <f t="shared" si="9"/>
        <v>10.234999999999999</v>
      </c>
      <c r="H179" s="2">
        <v>-46.19</v>
      </c>
      <c r="J179">
        <v>49.22</v>
      </c>
      <c r="K179">
        <f t="shared" si="10"/>
        <v>31.08</v>
      </c>
      <c r="L179" s="2">
        <v>5.134999999999998</v>
      </c>
      <c r="N179">
        <v>2.6509999999999998</v>
      </c>
      <c r="O179">
        <f t="shared" si="11"/>
        <v>-15.4909</v>
      </c>
      <c r="P179" s="2">
        <v>-41.306899999999999</v>
      </c>
    </row>
    <row r="180" spans="2:16" x14ac:dyDescent="0.2">
      <c r="B180">
        <v>-73.683000000000007</v>
      </c>
      <c r="C180">
        <f t="shared" si="8"/>
        <v>-91.823000000000008</v>
      </c>
      <c r="D180" s="2">
        <v>-91.823000000000008</v>
      </c>
      <c r="F180">
        <v>32.514000000000003</v>
      </c>
      <c r="G180">
        <f t="shared" si="9"/>
        <v>14.374000000000002</v>
      </c>
      <c r="H180" s="2">
        <v>-45.762</v>
      </c>
      <c r="J180">
        <v>63.847999999999999</v>
      </c>
      <c r="K180">
        <f t="shared" si="10"/>
        <v>45.707999999999998</v>
      </c>
      <c r="L180" s="2">
        <v>5.2319999999999993</v>
      </c>
      <c r="N180">
        <v>10.802</v>
      </c>
      <c r="O180">
        <f t="shared" si="11"/>
        <v>-7.3399000000000001</v>
      </c>
      <c r="P180" s="2">
        <v>-41.210899999999995</v>
      </c>
    </row>
    <row r="181" spans="2:16" x14ac:dyDescent="0.2">
      <c r="B181">
        <v>-73.415999999999997</v>
      </c>
      <c r="C181">
        <f t="shared" si="8"/>
        <v>-91.555999999999997</v>
      </c>
      <c r="D181" s="2">
        <v>-91.555999999999997</v>
      </c>
      <c r="F181">
        <v>12.82</v>
      </c>
      <c r="G181">
        <f t="shared" si="9"/>
        <v>-5.32</v>
      </c>
      <c r="H181" s="2">
        <v>-45.727000000000004</v>
      </c>
      <c r="J181">
        <v>68.483999999999995</v>
      </c>
      <c r="K181">
        <f t="shared" si="10"/>
        <v>50.343999999999994</v>
      </c>
      <c r="L181" s="2">
        <v>5.4469999999999992</v>
      </c>
      <c r="N181">
        <v>14.397</v>
      </c>
      <c r="O181">
        <f t="shared" si="11"/>
        <v>-3.7448999999999995</v>
      </c>
      <c r="P181" s="2">
        <v>-41.133899999999997</v>
      </c>
    </row>
    <row r="182" spans="2:16" x14ac:dyDescent="0.2">
      <c r="B182">
        <v>-73.212999999999994</v>
      </c>
      <c r="C182">
        <f t="shared" si="8"/>
        <v>-91.352999999999994</v>
      </c>
      <c r="D182" s="2">
        <v>-91.352999999999994</v>
      </c>
      <c r="F182">
        <v>4.4141000000000004</v>
      </c>
      <c r="G182">
        <f t="shared" si="9"/>
        <v>-13.725899999999999</v>
      </c>
      <c r="H182" s="2">
        <v>-45.688000000000002</v>
      </c>
      <c r="J182">
        <v>72.983999999999995</v>
      </c>
      <c r="K182">
        <f t="shared" si="10"/>
        <v>54.843999999999994</v>
      </c>
      <c r="L182" s="2">
        <v>5.4989999999999988</v>
      </c>
      <c r="N182">
        <v>11.648</v>
      </c>
      <c r="O182">
        <f t="shared" si="11"/>
        <v>-6.4939</v>
      </c>
      <c r="P182" s="2">
        <v>-41.0929</v>
      </c>
    </row>
    <row r="183" spans="2:16" x14ac:dyDescent="0.2">
      <c r="B183">
        <v>-72.932000000000002</v>
      </c>
      <c r="C183">
        <f t="shared" si="8"/>
        <v>-91.072000000000003</v>
      </c>
      <c r="D183" s="2">
        <v>-91.072000000000003</v>
      </c>
      <c r="F183">
        <v>1.75</v>
      </c>
      <c r="G183">
        <f t="shared" si="9"/>
        <v>-16.39</v>
      </c>
      <c r="H183" s="2">
        <v>-45.344999999999999</v>
      </c>
      <c r="J183">
        <v>72.084000000000003</v>
      </c>
      <c r="K183">
        <f t="shared" si="10"/>
        <v>53.944000000000003</v>
      </c>
      <c r="L183" s="2">
        <v>5.5509999999999984</v>
      </c>
      <c r="N183">
        <v>9.1054999999999993</v>
      </c>
      <c r="O183">
        <f t="shared" si="11"/>
        <v>-9.0364000000000004</v>
      </c>
      <c r="P183" s="2">
        <v>-40.918900000000001</v>
      </c>
    </row>
    <row r="184" spans="2:16" x14ac:dyDescent="0.2">
      <c r="B184">
        <v>-72.903000000000006</v>
      </c>
      <c r="C184">
        <f t="shared" si="8"/>
        <v>-91.043000000000006</v>
      </c>
      <c r="D184" s="2">
        <v>-91.043000000000006</v>
      </c>
      <c r="F184">
        <v>-4.3296999999999999</v>
      </c>
      <c r="G184">
        <f t="shared" si="9"/>
        <v>-22.4697</v>
      </c>
      <c r="H184" s="2">
        <v>-44.974000000000004</v>
      </c>
      <c r="J184">
        <v>72.998000000000005</v>
      </c>
      <c r="K184">
        <f t="shared" si="10"/>
        <v>54.858000000000004</v>
      </c>
      <c r="L184" s="2">
        <v>5.8239999999999981</v>
      </c>
      <c r="N184">
        <v>9.2981999999999996</v>
      </c>
      <c r="O184">
        <f t="shared" si="11"/>
        <v>-8.8437000000000001</v>
      </c>
      <c r="P184" s="2">
        <v>-40.877899999999997</v>
      </c>
    </row>
    <row r="185" spans="2:16" x14ac:dyDescent="0.2">
      <c r="B185">
        <v>-72.786000000000001</v>
      </c>
      <c r="C185">
        <f t="shared" si="8"/>
        <v>-90.926000000000002</v>
      </c>
      <c r="D185" s="2">
        <v>-90.926000000000002</v>
      </c>
      <c r="F185">
        <v>-2.5000000000000001E-2</v>
      </c>
      <c r="G185">
        <f t="shared" si="9"/>
        <v>-18.164999999999999</v>
      </c>
      <c r="H185" s="2">
        <v>-44.932000000000002</v>
      </c>
      <c r="J185">
        <v>74.424999999999997</v>
      </c>
      <c r="K185">
        <f t="shared" si="10"/>
        <v>56.284999999999997</v>
      </c>
      <c r="L185" s="2">
        <v>6.134999999999998</v>
      </c>
      <c r="N185">
        <v>12.172000000000001</v>
      </c>
      <c r="O185">
        <f t="shared" si="11"/>
        <v>-5.9698999999999991</v>
      </c>
      <c r="P185" s="2">
        <v>-40.860900000000001</v>
      </c>
    </row>
    <row r="186" spans="2:16" x14ac:dyDescent="0.2">
      <c r="B186">
        <v>-72.706999999999994</v>
      </c>
      <c r="C186">
        <f t="shared" si="8"/>
        <v>-90.846999999999994</v>
      </c>
      <c r="D186" s="2">
        <v>-90.846999999999994</v>
      </c>
      <c r="F186">
        <v>1.6155999999999999</v>
      </c>
      <c r="G186">
        <f t="shared" si="9"/>
        <v>-16.5244</v>
      </c>
      <c r="H186" s="2">
        <v>-43.902000000000001</v>
      </c>
      <c r="J186">
        <v>75.066000000000003</v>
      </c>
      <c r="K186">
        <f t="shared" si="10"/>
        <v>56.926000000000002</v>
      </c>
      <c r="L186" s="2">
        <v>6.4909999999999997</v>
      </c>
      <c r="N186">
        <v>21.637</v>
      </c>
      <c r="O186">
        <f t="shared" si="11"/>
        <v>3.4951000000000008</v>
      </c>
      <c r="P186" s="2">
        <v>-40.813900000000004</v>
      </c>
    </row>
    <row r="187" spans="2:16" x14ac:dyDescent="0.2">
      <c r="B187">
        <v>-72.638000000000005</v>
      </c>
      <c r="C187">
        <f t="shared" si="8"/>
        <v>-90.778000000000006</v>
      </c>
      <c r="D187" s="2">
        <v>-90.778000000000006</v>
      </c>
      <c r="F187">
        <v>3.4483999999999999</v>
      </c>
      <c r="G187">
        <f t="shared" si="9"/>
        <v>-14.691600000000001</v>
      </c>
      <c r="H187" s="2">
        <v>-42.996000000000002</v>
      </c>
      <c r="J187">
        <v>87.652000000000001</v>
      </c>
      <c r="K187">
        <f t="shared" si="10"/>
        <v>69.512</v>
      </c>
      <c r="L187" s="2">
        <v>6.6069999999999993</v>
      </c>
      <c r="N187">
        <v>26.262</v>
      </c>
      <c r="O187">
        <f t="shared" si="11"/>
        <v>8.1201000000000008</v>
      </c>
      <c r="P187" s="2">
        <v>-40.7639</v>
      </c>
    </row>
    <row r="188" spans="2:16" x14ac:dyDescent="0.2">
      <c r="B188">
        <v>-72.608000000000004</v>
      </c>
      <c r="C188">
        <f t="shared" si="8"/>
        <v>-90.748000000000005</v>
      </c>
      <c r="D188" s="2">
        <v>-90.748000000000005</v>
      </c>
      <c r="F188">
        <v>2.0358999999999998</v>
      </c>
      <c r="G188">
        <f t="shared" si="9"/>
        <v>-16.104100000000003</v>
      </c>
      <c r="H188" s="2">
        <v>-42.71</v>
      </c>
      <c r="J188">
        <v>103.86</v>
      </c>
      <c r="K188">
        <f t="shared" si="10"/>
        <v>85.72</v>
      </c>
      <c r="L188" s="2">
        <v>6.8189999999999991</v>
      </c>
      <c r="N188">
        <v>23.887</v>
      </c>
      <c r="O188">
        <f t="shared" si="11"/>
        <v>5.7451000000000008</v>
      </c>
      <c r="P188" s="2">
        <v>-40.565899999999999</v>
      </c>
    </row>
    <row r="189" spans="2:16" x14ac:dyDescent="0.2">
      <c r="B189">
        <v>-72.522999999999996</v>
      </c>
      <c r="C189">
        <f t="shared" si="8"/>
        <v>-90.662999999999997</v>
      </c>
      <c r="D189" s="2">
        <v>-90.662999999999997</v>
      </c>
      <c r="F189">
        <v>5.7766000000000002</v>
      </c>
      <c r="G189">
        <f t="shared" si="9"/>
        <v>-12.3634</v>
      </c>
      <c r="H189" s="2">
        <v>-41.436999999999998</v>
      </c>
      <c r="J189">
        <v>105.4</v>
      </c>
      <c r="K189">
        <f t="shared" si="10"/>
        <v>87.26</v>
      </c>
      <c r="L189" s="2">
        <v>6.84</v>
      </c>
      <c r="N189">
        <v>23.422999999999998</v>
      </c>
      <c r="O189">
        <f t="shared" si="11"/>
        <v>5.2810999999999986</v>
      </c>
      <c r="P189" s="2">
        <v>-40.481899999999996</v>
      </c>
    </row>
    <row r="190" spans="2:16" x14ac:dyDescent="0.2">
      <c r="B190">
        <v>-72.513999999999996</v>
      </c>
      <c r="C190">
        <f t="shared" si="8"/>
        <v>-90.653999999999996</v>
      </c>
      <c r="D190" s="2">
        <v>-90.653999999999996</v>
      </c>
      <c r="F190">
        <v>7.4484000000000004</v>
      </c>
      <c r="G190">
        <f t="shared" si="9"/>
        <v>-10.691600000000001</v>
      </c>
      <c r="H190" s="2">
        <v>-41.167999999999999</v>
      </c>
      <c r="J190">
        <v>106.15</v>
      </c>
      <c r="K190">
        <f t="shared" si="10"/>
        <v>88.01</v>
      </c>
      <c r="L190" s="2">
        <v>6.9149999999999991</v>
      </c>
      <c r="N190">
        <v>12.444000000000001</v>
      </c>
      <c r="O190">
        <f t="shared" si="11"/>
        <v>-5.6978999999999989</v>
      </c>
      <c r="P190" s="2">
        <v>-39.9679</v>
      </c>
    </row>
    <row r="191" spans="2:16" x14ac:dyDescent="0.2">
      <c r="B191">
        <v>-72.481999999999999</v>
      </c>
      <c r="C191">
        <f t="shared" si="8"/>
        <v>-90.622</v>
      </c>
      <c r="D191" s="2">
        <v>-90.622</v>
      </c>
      <c r="F191">
        <v>11.295</v>
      </c>
      <c r="G191">
        <f t="shared" si="9"/>
        <v>-6.8450000000000006</v>
      </c>
      <c r="H191" s="2">
        <v>-40.143000000000001</v>
      </c>
      <c r="J191">
        <v>103.48</v>
      </c>
      <c r="K191">
        <f t="shared" si="10"/>
        <v>85.34</v>
      </c>
      <c r="L191" s="2">
        <v>7.0180000000000007</v>
      </c>
      <c r="N191">
        <v>6.6341000000000001</v>
      </c>
      <c r="O191">
        <f t="shared" si="11"/>
        <v>-11.5078</v>
      </c>
      <c r="P191" s="2">
        <v>-39.959900000000005</v>
      </c>
    </row>
    <row r="192" spans="2:16" x14ac:dyDescent="0.2">
      <c r="B192">
        <v>-72.45</v>
      </c>
      <c r="C192">
        <f t="shared" si="8"/>
        <v>-90.59</v>
      </c>
      <c r="D192" s="2">
        <v>-90.59</v>
      </c>
      <c r="F192">
        <v>12.714</v>
      </c>
      <c r="G192">
        <f t="shared" si="9"/>
        <v>-5.4260000000000002</v>
      </c>
      <c r="H192" s="2">
        <v>-40.134</v>
      </c>
      <c r="J192">
        <v>105.87</v>
      </c>
      <c r="K192">
        <f t="shared" si="10"/>
        <v>87.73</v>
      </c>
      <c r="L192" s="2">
        <v>7.4239999999999995</v>
      </c>
      <c r="N192">
        <v>-20.271000000000001</v>
      </c>
      <c r="O192">
        <f t="shared" si="11"/>
        <v>-38.4129</v>
      </c>
      <c r="P192" s="2">
        <v>-39.562899999999999</v>
      </c>
    </row>
    <row r="193" spans="2:16" x14ac:dyDescent="0.2">
      <c r="B193">
        <v>-72.403000000000006</v>
      </c>
      <c r="C193">
        <f t="shared" si="8"/>
        <v>-90.543000000000006</v>
      </c>
      <c r="D193" s="2">
        <v>-90.543000000000006</v>
      </c>
      <c r="F193">
        <v>11.662000000000001</v>
      </c>
      <c r="G193">
        <f t="shared" si="9"/>
        <v>-6.4779999999999998</v>
      </c>
      <c r="H193" s="2">
        <v>-39.981000000000002</v>
      </c>
      <c r="J193">
        <v>109.62</v>
      </c>
      <c r="K193">
        <f t="shared" si="10"/>
        <v>91.48</v>
      </c>
      <c r="L193" s="2">
        <v>7.5739999999999981</v>
      </c>
      <c r="N193">
        <v>-14.811</v>
      </c>
      <c r="O193">
        <f t="shared" si="11"/>
        <v>-32.9529</v>
      </c>
      <c r="P193" s="2">
        <v>-39.433900000000001</v>
      </c>
    </row>
    <row r="194" spans="2:16" x14ac:dyDescent="0.2">
      <c r="B194">
        <v>-72.367999999999995</v>
      </c>
      <c r="C194">
        <f t="shared" si="8"/>
        <v>-90.507999999999996</v>
      </c>
      <c r="D194" s="2">
        <v>-90.507999999999996</v>
      </c>
      <c r="F194">
        <v>13.361000000000001</v>
      </c>
      <c r="G194">
        <f t="shared" si="9"/>
        <v>-4.7789999999999999</v>
      </c>
      <c r="H194" s="2">
        <v>-39.97</v>
      </c>
      <c r="J194">
        <v>110.84</v>
      </c>
      <c r="K194">
        <f t="shared" si="10"/>
        <v>92.7</v>
      </c>
      <c r="L194" s="2">
        <v>7.8260000000000005</v>
      </c>
      <c r="N194">
        <v>-9.9179999999999993</v>
      </c>
      <c r="O194">
        <f t="shared" si="11"/>
        <v>-28.059899999999999</v>
      </c>
      <c r="P194" s="2">
        <v>-39.293900000000001</v>
      </c>
    </row>
    <row r="195" spans="2:16" x14ac:dyDescent="0.2">
      <c r="B195">
        <v>-72.284000000000006</v>
      </c>
      <c r="C195">
        <f t="shared" ref="C195:C258" si="12">B195-18.14</f>
        <v>-90.424000000000007</v>
      </c>
      <c r="D195" s="2">
        <v>-90.424000000000007</v>
      </c>
      <c r="F195">
        <v>14.305</v>
      </c>
      <c r="G195">
        <f t="shared" ref="G195:G258" si="13">F195-18.14</f>
        <v>-3.8350000000000009</v>
      </c>
      <c r="H195" s="2">
        <v>-39.381</v>
      </c>
      <c r="J195">
        <v>110.29</v>
      </c>
      <c r="K195">
        <f t="shared" si="10"/>
        <v>92.15</v>
      </c>
      <c r="L195" s="2">
        <v>7.8709999999999987</v>
      </c>
      <c r="N195">
        <v>-6.8697999999999997</v>
      </c>
      <c r="O195">
        <f t="shared" si="11"/>
        <v>-25.011699999999998</v>
      </c>
      <c r="P195" s="2">
        <v>-39.082899999999995</v>
      </c>
    </row>
    <row r="196" spans="2:16" x14ac:dyDescent="0.2">
      <c r="B196">
        <v>-72.263999999999996</v>
      </c>
      <c r="C196">
        <f t="shared" si="12"/>
        <v>-90.403999999999996</v>
      </c>
      <c r="D196" s="2">
        <v>-90.403999999999996</v>
      </c>
      <c r="F196">
        <v>14.106</v>
      </c>
      <c r="G196">
        <f t="shared" si="13"/>
        <v>-4.0340000000000007</v>
      </c>
      <c r="H196" s="2">
        <v>-39.329000000000001</v>
      </c>
      <c r="J196">
        <v>128.03</v>
      </c>
      <c r="K196">
        <f t="shared" ref="K196:K259" si="14">J196-18.14</f>
        <v>109.89</v>
      </c>
      <c r="L196" s="2">
        <v>7.9130000000000003</v>
      </c>
      <c r="N196">
        <v>-7.0182000000000002</v>
      </c>
      <c r="O196">
        <f t="shared" ref="O196:O259" si="15">N196-18.1419</f>
        <v>-25.1601</v>
      </c>
      <c r="P196" s="2">
        <v>-39.026899999999998</v>
      </c>
    </row>
    <row r="197" spans="2:16" x14ac:dyDescent="0.2">
      <c r="B197">
        <v>-71.902000000000001</v>
      </c>
      <c r="C197">
        <f t="shared" si="12"/>
        <v>-90.042000000000002</v>
      </c>
      <c r="D197" s="2">
        <v>-90.042000000000002</v>
      </c>
      <c r="F197">
        <v>19.169</v>
      </c>
      <c r="G197">
        <f t="shared" si="13"/>
        <v>1.0289999999999999</v>
      </c>
      <c r="H197" s="2">
        <v>-39.22</v>
      </c>
      <c r="J197">
        <v>129.84</v>
      </c>
      <c r="K197">
        <f t="shared" si="14"/>
        <v>111.7</v>
      </c>
      <c r="L197" s="2">
        <v>8.2160000000000011</v>
      </c>
      <c r="N197">
        <v>-11.507999999999999</v>
      </c>
      <c r="O197">
        <f t="shared" si="15"/>
        <v>-29.649899999999999</v>
      </c>
      <c r="P197" s="2">
        <v>-39.004899999999999</v>
      </c>
    </row>
    <row r="198" spans="2:16" x14ac:dyDescent="0.2">
      <c r="B198">
        <v>-71.872</v>
      </c>
      <c r="C198">
        <f t="shared" si="12"/>
        <v>-90.012</v>
      </c>
      <c r="D198" s="2">
        <v>-90.012</v>
      </c>
      <c r="F198">
        <v>11.083</v>
      </c>
      <c r="G198">
        <f t="shared" si="13"/>
        <v>-7.0570000000000004</v>
      </c>
      <c r="H198" s="2">
        <v>-38.224000000000004</v>
      </c>
      <c r="J198">
        <v>131.04</v>
      </c>
      <c r="K198">
        <f t="shared" si="14"/>
        <v>112.89999999999999</v>
      </c>
      <c r="L198" s="2">
        <v>8.222999999999999</v>
      </c>
      <c r="N198">
        <v>-20.885000000000002</v>
      </c>
      <c r="O198">
        <f t="shared" si="15"/>
        <v>-39.026899999999998</v>
      </c>
      <c r="P198" s="2">
        <v>-38.925899999999999</v>
      </c>
    </row>
    <row r="199" spans="2:16" x14ac:dyDescent="0.2">
      <c r="B199">
        <v>-71.861999999999995</v>
      </c>
      <c r="C199">
        <f t="shared" si="12"/>
        <v>-90.001999999999995</v>
      </c>
      <c r="D199" s="2">
        <v>-90.001999999999995</v>
      </c>
      <c r="F199">
        <v>11.189</v>
      </c>
      <c r="G199">
        <f t="shared" si="13"/>
        <v>-6.9510000000000005</v>
      </c>
      <c r="H199" s="2">
        <v>-37.430999999999997</v>
      </c>
      <c r="J199">
        <v>131.44999999999999</v>
      </c>
      <c r="K199">
        <f t="shared" si="14"/>
        <v>113.30999999999999</v>
      </c>
      <c r="L199" s="2">
        <v>8.2979999999999983</v>
      </c>
      <c r="N199">
        <v>-25.556999999999999</v>
      </c>
      <c r="O199">
        <f t="shared" si="15"/>
        <v>-43.698899999999995</v>
      </c>
      <c r="P199" s="2">
        <v>-38.855899999999998</v>
      </c>
    </row>
    <row r="200" spans="2:16" x14ac:dyDescent="0.2">
      <c r="B200">
        <v>-71.838999999999999</v>
      </c>
      <c r="C200">
        <f t="shared" si="12"/>
        <v>-89.978999999999999</v>
      </c>
      <c r="D200" s="2">
        <v>-89.978999999999999</v>
      </c>
      <c r="F200">
        <v>18.202000000000002</v>
      </c>
      <c r="G200">
        <f t="shared" si="13"/>
        <v>6.2000000000001165E-2</v>
      </c>
      <c r="H200" s="2">
        <v>-36.787999999999997</v>
      </c>
      <c r="J200">
        <v>133.68</v>
      </c>
      <c r="K200">
        <f t="shared" si="14"/>
        <v>115.54</v>
      </c>
      <c r="L200" s="2">
        <v>8.3129999999999988</v>
      </c>
      <c r="N200">
        <v>-18.748999999999999</v>
      </c>
      <c r="O200">
        <f t="shared" si="15"/>
        <v>-36.890900000000002</v>
      </c>
      <c r="P200" s="2">
        <v>-38.543900000000001</v>
      </c>
    </row>
    <row r="201" spans="2:16" x14ac:dyDescent="0.2">
      <c r="B201">
        <v>-71.605000000000004</v>
      </c>
      <c r="C201">
        <f t="shared" si="12"/>
        <v>-89.745000000000005</v>
      </c>
      <c r="D201" s="2">
        <v>-89.745000000000005</v>
      </c>
      <c r="F201">
        <v>17.978000000000002</v>
      </c>
      <c r="G201">
        <f t="shared" si="13"/>
        <v>-0.16199999999999903</v>
      </c>
      <c r="H201" s="2">
        <v>-36.650999999999996</v>
      </c>
      <c r="J201">
        <v>138.22</v>
      </c>
      <c r="K201">
        <f t="shared" si="14"/>
        <v>120.08</v>
      </c>
      <c r="L201" s="2">
        <v>8.4469999999999992</v>
      </c>
      <c r="N201">
        <v>-15.449</v>
      </c>
      <c r="O201">
        <f t="shared" si="15"/>
        <v>-33.590899999999998</v>
      </c>
      <c r="P201" s="2">
        <v>-38.4129</v>
      </c>
    </row>
    <row r="202" spans="2:16" x14ac:dyDescent="0.2">
      <c r="B202">
        <v>-71.224000000000004</v>
      </c>
      <c r="C202">
        <f t="shared" si="12"/>
        <v>-89.364000000000004</v>
      </c>
      <c r="D202" s="2">
        <v>-89.364000000000004</v>
      </c>
      <c r="F202">
        <v>5.5125000000000002</v>
      </c>
      <c r="G202">
        <f t="shared" si="13"/>
        <v>-12.627500000000001</v>
      </c>
      <c r="H202" s="2">
        <v>-36.010000000000005</v>
      </c>
      <c r="J202">
        <v>118</v>
      </c>
      <c r="K202">
        <f t="shared" si="14"/>
        <v>99.86</v>
      </c>
      <c r="L202" s="2">
        <v>8.6039999999999992</v>
      </c>
      <c r="N202">
        <v>-20.783999999999999</v>
      </c>
      <c r="O202">
        <f t="shared" si="15"/>
        <v>-38.925899999999999</v>
      </c>
      <c r="P202" s="2">
        <v>-38.295900000000003</v>
      </c>
    </row>
    <row r="203" spans="2:16" x14ac:dyDescent="0.2">
      <c r="B203">
        <v>-71.186000000000007</v>
      </c>
      <c r="C203">
        <f t="shared" si="12"/>
        <v>-89.326000000000008</v>
      </c>
      <c r="D203" s="2">
        <v>-89.326000000000008</v>
      </c>
      <c r="F203">
        <v>2.2625000000000002</v>
      </c>
      <c r="G203">
        <f t="shared" si="13"/>
        <v>-15.877500000000001</v>
      </c>
      <c r="H203" s="2">
        <v>-35.405999999999999</v>
      </c>
      <c r="J203">
        <v>109.87</v>
      </c>
      <c r="K203">
        <f t="shared" si="14"/>
        <v>91.73</v>
      </c>
      <c r="L203" s="2">
        <v>9.3769999999999989</v>
      </c>
      <c r="N203">
        <v>-20.863</v>
      </c>
      <c r="O203">
        <f t="shared" si="15"/>
        <v>-39.004899999999999</v>
      </c>
      <c r="P203" s="2">
        <v>-38.239899999999999</v>
      </c>
    </row>
    <row r="204" spans="2:16" x14ac:dyDescent="0.2">
      <c r="B204">
        <v>-71.165000000000006</v>
      </c>
      <c r="C204">
        <f t="shared" si="12"/>
        <v>-89.305000000000007</v>
      </c>
      <c r="D204" s="2">
        <v>-89.305000000000007</v>
      </c>
      <c r="F204">
        <v>-4.0422000000000002</v>
      </c>
      <c r="G204">
        <f t="shared" si="13"/>
        <v>-22.182200000000002</v>
      </c>
      <c r="H204" s="2">
        <v>-35.243000000000002</v>
      </c>
      <c r="J204">
        <v>117.23</v>
      </c>
      <c r="K204">
        <f t="shared" si="14"/>
        <v>99.09</v>
      </c>
      <c r="L204" s="2">
        <v>9.4130000000000003</v>
      </c>
      <c r="N204">
        <v>-18.751000000000001</v>
      </c>
      <c r="O204">
        <f t="shared" si="15"/>
        <v>-36.892899999999997</v>
      </c>
      <c r="P204" s="2">
        <v>-37.999899999999997</v>
      </c>
    </row>
    <row r="205" spans="2:16" x14ac:dyDescent="0.2">
      <c r="B205">
        <v>-70.882000000000005</v>
      </c>
      <c r="C205">
        <f t="shared" si="12"/>
        <v>-89.022000000000006</v>
      </c>
      <c r="D205" s="2">
        <v>-89.022000000000006</v>
      </c>
      <c r="F205">
        <v>-9.0780999999999992</v>
      </c>
      <c r="G205">
        <f t="shared" si="13"/>
        <v>-27.2181</v>
      </c>
      <c r="H205" s="2">
        <v>-35.164999999999999</v>
      </c>
      <c r="J205">
        <v>131.72</v>
      </c>
      <c r="K205">
        <f t="shared" si="14"/>
        <v>113.58</v>
      </c>
      <c r="L205" s="2">
        <v>9.5990000000000002</v>
      </c>
      <c r="N205">
        <v>-16.132000000000001</v>
      </c>
      <c r="O205">
        <f t="shared" si="15"/>
        <v>-34.273899999999998</v>
      </c>
      <c r="P205" s="2">
        <v>-37.951899999999995</v>
      </c>
    </row>
    <row r="206" spans="2:16" x14ac:dyDescent="0.2">
      <c r="B206">
        <v>-70.843999999999994</v>
      </c>
      <c r="C206">
        <f t="shared" si="12"/>
        <v>-88.983999999999995</v>
      </c>
      <c r="D206" s="2">
        <v>-88.983999999999995</v>
      </c>
      <c r="F206">
        <v>-14.384</v>
      </c>
      <c r="G206">
        <f t="shared" si="13"/>
        <v>-32.524000000000001</v>
      </c>
      <c r="H206" s="2">
        <v>-35.121000000000002</v>
      </c>
      <c r="J206">
        <v>129.13999999999999</v>
      </c>
      <c r="K206">
        <f t="shared" si="14"/>
        <v>110.99999999999999</v>
      </c>
      <c r="L206" s="2">
        <v>9.7579999999999991</v>
      </c>
      <c r="N206">
        <v>-21.292000000000002</v>
      </c>
      <c r="O206">
        <f t="shared" si="15"/>
        <v>-39.433900000000001</v>
      </c>
      <c r="P206" s="2">
        <v>-37.947900000000004</v>
      </c>
    </row>
    <row r="207" spans="2:16" x14ac:dyDescent="0.2">
      <c r="B207">
        <v>-70.554000000000002</v>
      </c>
      <c r="C207">
        <f t="shared" si="12"/>
        <v>-88.694000000000003</v>
      </c>
      <c r="D207" s="2">
        <v>-88.694000000000003</v>
      </c>
      <c r="F207">
        <v>-35.408999999999999</v>
      </c>
      <c r="G207">
        <f t="shared" si="13"/>
        <v>-53.548999999999999</v>
      </c>
      <c r="H207" s="2">
        <v>-34.121000000000002</v>
      </c>
      <c r="J207">
        <v>128.41999999999999</v>
      </c>
      <c r="K207">
        <f t="shared" si="14"/>
        <v>110.27999999999999</v>
      </c>
      <c r="L207" s="2">
        <v>9.9469999999999992</v>
      </c>
      <c r="N207">
        <v>-19.585000000000001</v>
      </c>
      <c r="O207">
        <f t="shared" si="15"/>
        <v>-37.726900000000001</v>
      </c>
      <c r="P207" s="2">
        <v>-37.726900000000001</v>
      </c>
    </row>
    <row r="208" spans="2:16" x14ac:dyDescent="0.2">
      <c r="B208">
        <v>-70.241</v>
      </c>
      <c r="C208">
        <f t="shared" si="12"/>
        <v>-88.381</v>
      </c>
      <c r="D208" s="2">
        <v>-88.381</v>
      </c>
      <c r="F208">
        <v>-63.542000000000002</v>
      </c>
      <c r="G208">
        <f t="shared" si="13"/>
        <v>-81.682000000000002</v>
      </c>
      <c r="H208" s="2">
        <v>-33.820999999999998</v>
      </c>
      <c r="J208">
        <v>129.66</v>
      </c>
      <c r="K208">
        <f t="shared" si="14"/>
        <v>111.52</v>
      </c>
      <c r="L208" s="2">
        <v>9.9600000000000009</v>
      </c>
      <c r="N208">
        <v>-18.402000000000001</v>
      </c>
      <c r="O208">
        <f t="shared" si="15"/>
        <v>-36.543900000000001</v>
      </c>
      <c r="P208" s="2">
        <v>-37.509900000000002</v>
      </c>
    </row>
    <row r="209" spans="2:16" x14ac:dyDescent="0.2">
      <c r="B209">
        <v>-70.084000000000003</v>
      </c>
      <c r="C209">
        <f t="shared" si="12"/>
        <v>-88.224000000000004</v>
      </c>
      <c r="D209" s="2">
        <v>-88.224000000000004</v>
      </c>
      <c r="F209">
        <v>-72.480999999999995</v>
      </c>
      <c r="G209">
        <f t="shared" si="13"/>
        <v>-90.620999999999995</v>
      </c>
      <c r="H209" s="2">
        <v>-33.499000000000002</v>
      </c>
      <c r="J209">
        <v>134.09</v>
      </c>
      <c r="K209">
        <f t="shared" si="14"/>
        <v>115.95</v>
      </c>
      <c r="L209" s="2">
        <v>10.044</v>
      </c>
      <c r="N209">
        <v>-13.641</v>
      </c>
      <c r="O209">
        <f t="shared" si="15"/>
        <v>-31.782899999999998</v>
      </c>
      <c r="P209" s="2">
        <v>-37.487899999999996</v>
      </c>
    </row>
    <row r="210" spans="2:16" x14ac:dyDescent="0.2">
      <c r="B210">
        <v>-69.385000000000005</v>
      </c>
      <c r="C210">
        <f t="shared" si="12"/>
        <v>-87.525000000000006</v>
      </c>
      <c r="D210" s="2">
        <v>-87.525000000000006</v>
      </c>
      <c r="F210">
        <v>-73.376999999999995</v>
      </c>
      <c r="G210">
        <f t="shared" si="13"/>
        <v>-91.516999999999996</v>
      </c>
      <c r="H210" s="2">
        <v>-33.481000000000002</v>
      </c>
      <c r="J210">
        <v>136.66999999999999</v>
      </c>
      <c r="K210">
        <f t="shared" si="14"/>
        <v>118.52999999999999</v>
      </c>
      <c r="L210" s="2">
        <v>10.105</v>
      </c>
      <c r="N210">
        <v>-4.7891000000000004</v>
      </c>
      <c r="O210">
        <f t="shared" si="15"/>
        <v>-22.931000000000001</v>
      </c>
      <c r="P210" s="2">
        <v>-37.487899999999996</v>
      </c>
    </row>
    <row r="211" spans="2:16" x14ac:dyDescent="0.2">
      <c r="B211">
        <v>-69.305000000000007</v>
      </c>
      <c r="C211">
        <f t="shared" si="12"/>
        <v>-87.445000000000007</v>
      </c>
      <c r="D211" s="2">
        <v>-87.445000000000007</v>
      </c>
      <c r="F211">
        <v>-74.63</v>
      </c>
      <c r="G211">
        <f t="shared" si="13"/>
        <v>-92.77</v>
      </c>
      <c r="H211" s="2">
        <v>-33.162999999999997</v>
      </c>
      <c r="J211">
        <v>135.47</v>
      </c>
      <c r="K211">
        <f t="shared" si="14"/>
        <v>117.33</v>
      </c>
      <c r="L211" s="2">
        <v>10.643999999999998</v>
      </c>
      <c r="N211">
        <v>7.6197999999999997</v>
      </c>
      <c r="O211">
        <f t="shared" si="15"/>
        <v>-10.5221</v>
      </c>
      <c r="P211" s="2">
        <v>-37.411900000000003</v>
      </c>
    </row>
    <row r="212" spans="2:16" x14ac:dyDescent="0.2">
      <c r="B212">
        <v>-69.179000000000002</v>
      </c>
      <c r="C212">
        <f t="shared" si="12"/>
        <v>-87.319000000000003</v>
      </c>
      <c r="D212" s="2">
        <v>-87.319000000000003</v>
      </c>
      <c r="F212">
        <v>-84.122</v>
      </c>
      <c r="G212">
        <f t="shared" si="13"/>
        <v>-102.262</v>
      </c>
      <c r="H212" s="2">
        <v>-32.642000000000003</v>
      </c>
      <c r="J212">
        <v>133.04</v>
      </c>
      <c r="K212">
        <f t="shared" si="14"/>
        <v>114.89999999999999</v>
      </c>
      <c r="L212" s="2">
        <v>10.646000000000001</v>
      </c>
      <c r="N212">
        <v>22.908999999999999</v>
      </c>
      <c r="O212">
        <f t="shared" si="15"/>
        <v>4.7670999999999992</v>
      </c>
      <c r="P212" s="2">
        <v>-36.985900000000001</v>
      </c>
    </row>
    <row r="213" spans="2:16" x14ac:dyDescent="0.2">
      <c r="B213">
        <v>-69.165000000000006</v>
      </c>
      <c r="C213">
        <f t="shared" si="12"/>
        <v>-87.305000000000007</v>
      </c>
      <c r="D213" s="2">
        <v>-87.305000000000007</v>
      </c>
      <c r="F213">
        <v>-88.813999999999993</v>
      </c>
      <c r="G213">
        <f t="shared" si="13"/>
        <v>-106.95399999999999</v>
      </c>
      <c r="H213" s="2">
        <v>-32.524000000000001</v>
      </c>
      <c r="J213">
        <v>134.80000000000001</v>
      </c>
      <c r="K213">
        <f t="shared" si="14"/>
        <v>116.66000000000001</v>
      </c>
      <c r="L213" s="2">
        <v>10.856999999999999</v>
      </c>
      <c r="N213">
        <v>34.658000000000001</v>
      </c>
      <c r="O213">
        <f t="shared" si="15"/>
        <v>16.516100000000002</v>
      </c>
      <c r="P213" s="2">
        <v>-36.948899999999995</v>
      </c>
    </row>
    <row r="214" spans="2:16" x14ac:dyDescent="0.2">
      <c r="B214">
        <v>-69.135999999999996</v>
      </c>
      <c r="C214">
        <f t="shared" si="12"/>
        <v>-87.275999999999996</v>
      </c>
      <c r="D214" s="2">
        <v>-87.275999999999996</v>
      </c>
      <c r="F214">
        <v>-93.454999999999998</v>
      </c>
      <c r="G214">
        <f t="shared" si="13"/>
        <v>-111.595</v>
      </c>
      <c r="H214" s="2">
        <v>-32.212000000000003</v>
      </c>
      <c r="J214">
        <v>148.82</v>
      </c>
      <c r="K214">
        <f t="shared" si="14"/>
        <v>130.68</v>
      </c>
      <c r="L214" s="2">
        <v>10.907</v>
      </c>
      <c r="N214">
        <v>41.04</v>
      </c>
      <c r="O214">
        <f t="shared" si="15"/>
        <v>22.898099999999999</v>
      </c>
      <c r="P214" s="2">
        <v>-36.892899999999997</v>
      </c>
    </row>
    <row r="215" spans="2:16" x14ac:dyDescent="0.2">
      <c r="B215">
        <v>-69.108000000000004</v>
      </c>
      <c r="C215">
        <f t="shared" si="12"/>
        <v>-87.248000000000005</v>
      </c>
      <c r="D215" s="2">
        <v>-87.248000000000005</v>
      </c>
      <c r="F215">
        <v>-96.308999999999997</v>
      </c>
      <c r="G215">
        <f t="shared" si="13"/>
        <v>-114.449</v>
      </c>
      <c r="H215" s="2">
        <v>-31.167000000000002</v>
      </c>
      <c r="J215">
        <v>153.06</v>
      </c>
      <c r="K215">
        <f t="shared" si="14"/>
        <v>134.92000000000002</v>
      </c>
      <c r="L215" s="2">
        <v>10.925999999999998</v>
      </c>
      <c r="N215">
        <v>41.524999999999999</v>
      </c>
      <c r="O215">
        <f t="shared" si="15"/>
        <v>23.383099999999999</v>
      </c>
      <c r="P215" s="2">
        <v>-36.890900000000002</v>
      </c>
    </row>
    <row r="216" spans="2:16" x14ac:dyDescent="0.2">
      <c r="B216">
        <v>-68.858999999999995</v>
      </c>
      <c r="C216">
        <f t="shared" si="12"/>
        <v>-86.998999999999995</v>
      </c>
      <c r="D216" s="2">
        <v>-86.998999999999995</v>
      </c>
      <c r="F216">
        <v>-99.826999999999998</v>
      </c>
      <c r="G216">
        <f t="shared" si="13"/>
        <v>-117.967</v>
      </c>
      <c r="H216" s="2">
        <v>-30.676000000000002</v>
      </c>
      <c r="J216">
        <v>151.93</v>
      </c>
      <c r="K216">
        <f t="shared" si="14"/>
        <v>133.79000000000002</v>
      </c>
      <c r="L216" s="2">
        <v>11.466000000000001</v>
      </c>
      <c r="N216">
        <v>41.197000000000003</v>
      </c>
      <c r="O216">
        <f t="shared" si="15"/>
        <v>23.055100000000003</v>
      </c>
      <c r="P216" s="2">
        <v>-36.797899999999998</v>
      </c>
    </row>
    <row r="217" spans="2:16" x14ac:dyDescent="0.2">
      <c r="B217">
        <v>-68.677999999999997</v>
      </c>
      <c r="C217">
        <f t="shared" si="12"/>
        <v>-86.817999999999998</v>
      </c>
      <c r="D217" s="2">
        <v>-86.817999999999998</v>
      </c>
      <c r="F217">
        <v>-102.92</v>
      </c>
      <c r="G217">
        <f t="shared" si="13"/>
        <v>-121.06</v>
      </c>
      <c r="H217" s="2">
        <v>-30.024000000000001</v>
      </c>
      <c r="J217">
        <v>142.13999999999999</v>
      </c>
      <c r="K217">
        <f t="shared" si="14"/>
        <v>123.99999999999999</v>
      </c>
      <c r="L217" s="2">
        <v>11.616</v>
      </c>
      <c r="N217">
        <v>43.417000000000002</v>
      </c>
      <c r="O217">
        <f t="shared" si="15"/>
        <v>25.275100000000002</v>
      </c>
      <c r="P217" s="2">
        <v>-36.547899999999998</v>
      </c>
    </row>
    <row r="218" spans="2:16" x14ac:dyDescent="0.2">
      <c r="B218">
        <v>-68.659000000000006</v>
      </c>
      <c r="C218">
        <f t="shared" si="12"/>
        <v>-86.799000000000007</v>
      </c>
      <c r="D218" s="2">
        <v>-86.799000000000007</v>
      </c>
      <c r="F218">
        <v>-105.07</v>
      </c>
      <c r="G218">
        <f t="shared" si="13"/>
        <v>-123.21</v>
      </c>
      <c r="H218" s="2">
        <v>-29.349</v>
      </c>
      <c r="J218">
        <v>145.94999999999999</v>
      </c>
      <c r="K218">
        <f t="shared" si="14"/>
        <v>127.80999999999999</v>
      </c>
      <c r="L218" s="2">
        <v>12.308</v>
      </c>
      <c r="N218">
        <v>42.857999999999997</v>
      </c>
      <c r="O218">
        <f t="shared" si="15"/>
        <v>24.716099999999997</v>
      </c>
      <c r="P218" s="2">
        <v>-36.543900000000001</v>
      </c>
    </row>
    <row r="219" spans="2:16" x14ac:dyDescent="0.2">
      <c r="B219">
        <v>-68.650999999999996</v>
      </c>
      <c r="C219">
        <f t="shared" si="12"/>
        <v>-86.790999999999997</v>
      </c>
      <c r="D219" s="2">
        <v>-86.790999999999997</v>
      </c>
      <c r="F219">
        <v>-104.06</v>
      </c>
      <c r="G219">
        <f t="shared" si="13"/>
        <v>-122.2</v>
      </c>
      <c r="H219" s="2">
        <v>-29.237000000000002</v>
      </c>
      <c r="J219">
        <v>169.94</v>
      </c>
      <c r="K219">
        <f t="shared" si="14"/>
        <v>151.80000000000001</v>
      </c>
      <c r="L219" s="2">
        <v>12.579999999999998</v>
      </c>
      <c r="N219">
        <v>46.158999999999999</v>
      </c>
      <c r="O219">
        <f t="shared" si="15"/>
        <v>28.017099999999999</v>
      </c>
      <c r="P219" s="2">
        <v>-36.440899999999999</v>
      </c>
    </row>
    <row r="220" spans="2:16" x14ac:dyDescent="0.2">
      <c r="B220">
        <v>-68.195999999999998</v>
      </c>
      <c r="C220">
        <f t="shared" si="12"/>
        <v>-86.335999999999999</v>
      </c>
      <c r="D220" s="2">
        <v>-86.335999999999999</v>
      </c>
      <c r="F220">
        <v>-101.86</v>
      </c>
      <c r="G220">
        <f t="shared" si="13"/>
        <v>-120</v>
      </c>
      <c r="H220" s="2">
        <v>-28.573999999999998</v>
      </c>
      <c r="J220">
        <v>168.83</v>
      </c>
      <c r="K220">
        <f t="shared" si="14"/>
        <v>150.69</v>
      </c>
      <c r="L220" s="2">
        <v>12.914999999999999</v>
      </c>
      <c r="N220">
        <v>47.238</v>
      </c>
      <c r="O220">
        <f t="shared" si="15"/>
        <v>29.0961</v>
      </c>
      <c r="P220" s="2">
        <v>-36.369900000000001</v>
      </c>
    </row>
    <row r="221" spans="2:16" x14ac:dyDescent="0.2">
      <c r="B221">
        <v>-68.025999999999996</v>
      </c>
      <c r="C221">
        <f t="shared" si="12"/>
        <v>-86.165999999999997</v>
      </c>
      <c r="D221" s="2">
        <v>-86.165999999999997</v>
      </c>
      <c r="F221">
        <v>-97.186000000000007</v>
      </c>
      <c r="G221">
        <f t="shared" si="13"/>
        <v>-115.32600000000001</v>
      </c>
      <c r="H221" s="2">
        <v>-27.554099999999998</v>
      </c>
      <c r="J221">
        <v>164.62</v>
      </c>
      <c r="K221">
        <f t="shared" si="14"/>
        <v>146.48000000000002</v>
      </c>
      <c r="L221" s="2">
        <v>13.012999999999998</v>
      </c>
      <c r="N221">
        <v>17.981999999999999</v>
      </c>
      <c r="O221">
        <f t="shared" si="15"/>
        <v>-0.15990000000000038</v>
      </c>
      <c r="P221" s="2">
        <v>-36.1509</v>
      </c>
    </row>
    <row r="222" spans="2:16" x14ac:dyDescent="0.2">
      <c r="B222">
        <v>-67.896000000000001</v>
      </c>
      <c r="C222">
        <f t="shared" si="12"/>
        <v>-86.036000000000001</v>
      </c>
      <c r="D222" s="2">
        <v>-86.036000000000001</v>
      </c>
      <c r="F222">
        <v>-92.611000000000004</v>
      </c>
      <c r="G222">
        <f t="shared" si="13"/>
        <v>-110.751</v>
      </c>
      <c r="H222" s="2">
        <v>-27.5306</v>
      </c>
      <c r="J222">
        <v>167.78</v>
      </c>
      <c r="K222">
        <f t="shared" si="14"/>
        <v>149.63999999999999</v>
      </c>
      <c r="L222" s="2">
        <v>13.308</v>
      </c>
      <c r="N222">
        <v>22.568999999999999</v>
      </c>
      <c r="O222">
        <f t="shared" si="15"/>
        <v>4.4270999999999994</v>
      </c>
      <c r="P222" s="2">
        <v>-36.107900000000001</v>
      </c>
    </row>
    <row r="223" spans="2:16" x14ac:dyDescent="0.2">
      <c r="B223">
        <v>-67.688999999999993</v>
      </c>
      <c r="C223">
        <f t="shared" si="12"/>
        <v>-85.828999999999994</v>
      </c>
      <c r="D223" s="2">
        <v>-85.828999999999994</v>
      </c>
      <c r="F223">
        <v>-92.245000000000005</v>
      </c>
      <c r="G223">
        <f t="shared" si="13"/>
        <v>-110.38500000000001</v>
      </c>
      <c r="H223" s="2">
        <v>-27.447800000000001</v>
      </c>
      <c r="J223">
        <v>178.48</v>
      </c>
      <c r="K223">
        <f t="shared" si="14"/>
        <v>160.33999999999997</v>
      </c>
      <c r="L223" s="2">
        <v>13.378999999999998</v>
      </c>
      <c r="N223">
        <v>25.385000000000002</v>
      </c>
      <c r="O223">
        <f t="shared" si="15"/>
        <v>7.2431000000000019</v>
      </c>
      <c r="P223" s="2">
        <v>-36.049900000000001</v>
      </c>
    </row>
    <row r="224" spans="2:16" x14ac:dyDescent="0.2">
      <c r="B224">
        <v>-67.498999999999995</v>
      </c>
      <c r="C224">
        <f t="shared" si="12"/>
        <v>-85.638999999999996</v>
      </c>
      <c r="D224" s="2">
        <v>-85.638999999999996</v>
      </c>
      <c r="F224">
        <v>-90.097999999999999</v>
      </c>
      <c r="G224">
        <f t="shared" si="13"/>
        <v>-108.238</v>
      </c>
      <c r="H224" s="2">
        <v>-27.379100000000001</v>
      </c>
      <c r="J224">
        <v>171.82</v>
      </c>
      <c r="K224">
        <f t="shared" si="14"/>
        <v>153.68</v>
      </c>
      <c r="L224" s="2">
        <v>13.501999999999999</v>
      </c>
      <c r="N224">
        <v>27.901</v>
      </c>
      <c r="O224">
        <f t="shared" si="15"/>
        <v>9.7591000000000001</v>
      </c>
      <c r="P224" s="2">
        <v>-35.8919</v>
      </c>
    </row>
    <row r="225" spans="2:16" x14ac:dyDescent="0.2">
      <c r="B225">
        <v>-67.003</v>
      </c>
      <c r="C225">
        <f t="shared" si="12"/>
        <v>-85.143000000000001</v>
      </c>
      <c r="D225" s="2">
        <v>-85.143000000000001</v>
      </c>
      <c r="F225">
        <v>-85.623000000000005</v>
      </c>
      <c r="G225">
        <f t="shared" si="13"/>
        <v>-103.76300000000001</v>
      </c>
      <c r="H225" s="2">
        <v>-27.369700000000002</v>
      </c>
      <c r="J225">
        <v>166.63</v>
      </c>
      <c r="K225">
        <f t="shared" si="14"/>
        <v>148.49</v>
      </c>
      <c r="L225" s="2">
        <v>13.733000000000001</v>
      </c>
      <c r="N225">
        <v>32.777000000000001</v>
      </c>
      <c r="O225">
        <f t="shared" si="15"/>
        <v>14.635100000000001</v>
      </c>
      <c r="P225" s="2">
        <v>-35.559899999999999</v>
      </c>
    </row>
    <row r="226" spans="2:16" x14ac:dyDescent="0.2">
      <c r="B226">
        <v>-66.867999999999995</v>
      </c>
      <c r="C226">
        <f t="shared" si="12"/>
        <v>-85.007999999999996</v>
      </c>
      <c r="D226" s="2">
        <v>-85.007999999999996</v>
      </c>
      <c r="F226">
        <v>-92.05</v>
      </c>
      <c r="G226">
        <f t="shared" si="13"/>
        <v>-110.19</v>
      </c>
      <c r="H226" s="2">
        <v>-27.2181</v>
      </c>
      <c r="J226">
        <v>162.55000000000001</v>
      </c>
      <c r="K226">
        <f t="shared" si="14"/>
        <v>144.41000000000003</v>
      </c>
      <c r="L226" s="2">
        <v>14.182000000000002</v>
      </c>
      <c r="N226">
        <v>25.940999999999999</v>
      </c>
      <c r="O226">
        <f t="shared" si="15"/>
        <v>7.7990999999999993</v>
      </c>
      <c r="P226" s="2">
        <v>-35.309899999999999</v>
      </c>
    </row>
    <row r="227" spans="2:16" x14ac:dyDescent="0.2">
      <c r="B227">
        <v>-66.813999999999993</v>
      </c>
      <c r="C227">
        <f t="shared" si="12"/>
        <v>-84.953999999999994</v>
      </c>
      <c r="D227" s="2">
        <v>-84.953999999999994</v>
      </c>
      <c r="F227">
        <v>-83.983000000000004</v>
      </c>
      <c r="G227">
        <f t="shared" si="13"/>
        <v>-102.123</v>
      </c>
      <c r="H227" s="2">
        <v>-26.918100000000003</v>
      </c>
      <c r="J227">
        <v>157.91</v>
      </c>
      <c r="K227">
        <f t="shared" si="14"/>
        <v>139.76999999999998</v>
      </c>
      <c r="L227" s="2">
        <v>14.400999999999996</v>
      </c>
      <c r="N227">
        <v>18.186</v>
      </c>
      <c r="O227">
        <f t="shared" si="15"/>
        <v>4.410000000000025E-2</v>
      </c>
      <c r="P227" s="2">
        <v>-35.286900000000003</v>
      </c>
    </row>
    <row r="228" spans="2:16" x14ac:dyDescent="0.2">
      <c r="B228">
        <v>-66.77</v>
      </c>
      <c r="C228">
        <f t="shared" si="12"/>
        <v>-84.91</v>
      </c>
      <c r="D228" s="2">
        <v>-84.91</v>
      </c>
      <c r="F228">
        <v>-83.957999999999998</v>
      </c>
      <c r="G228">
        <f t="shared" si="13"/>
        <v>-102.098</v>
      </c>
      <c r="H228" s="2">
        <v>-26.594700000000003</v>
      </c>
      <c r="J228">
        <v>152.29</v>
      </c>
      <c r="K228">
        <f t="shared" si="14"/>
        <v>134.14999999999998</v>
      </c>
      <c r="L228" s="2">
        <v>14.439999999999998</v>
      </c>
      <c r="N228">
        <v>17.167999999999999</v>
      </c>
      <c r="O228">
        <f t="shared" si="15"/>
        <v>-0.97390000000000043</v>
      </c>
      <c r="P228" s="2">
        <v>-34.759900000000002</v>
      </c>
    </row>
    <row r="229" spans="2:16" x14ac:dyDescent="0.2">
      <c r="B229">
        <v>-66.701999999999998</v>
      </c>
      <c r="C229">
        <f t="shared" si="12"/>
        <v>-84.841999999999999</v>
      </c>
      <c r="D229" s="2">
        <v>-84.841999999999999</v>
      </c>
      <c r="F229">
        <v>-102.6</v>
      </c>
      <c r="G229">
        <f t="shared" si="13"/>
        <v>-120.74</v>
      </c>
      <c r="H229" s="2">
        <v>-26.446300000000001</v>
      </c>
      <c r="J229">
        <v>149.75</v>
      </c>
      <c r="K229">
        <f t="shared" si="14"/>
        <v>131.61000000000001</v>
      </c>
      <c r="L229" s="2">
        <v>14.707999999999998</v>
      </c>
      <c r="N229">
        <v>15.927</v>
      </c>
      <c r="O229">
        <f t="shared" si="15"/>
        <v>-2.2149000000000001</v>
      </c>
      <c r="P229" s="2">
        <v>-34.726900000000001</v>
      </c>
    </row>
    <row r="230" spans="2:16" x14ac:dyDescent="0.2">
      <c r="B230">
        <v>-66.337000000000003</v>
      </c>
      <c r="C230">
        <f t="shared" si="12"/>
        <v>-84.477000000000004</v>
      </c>
      <c r="D230" s="2">
        <v>-84.477000000000004</v>
      </c>
      <c r="F230">
        <v>-98.738</v>
      </c>
      <c r="G230">
        <f t="shared" si="13"/>
        <v>-116.878</v>
      </c>
      <c r="H230" s="2">
        <v>-26.374400000000001</v>
      </c>
      <c r="J230">
        <v>146.57</v>
      </c>
      <c r="K230">
        <f t="shared" si="14"/>
        <v>128.43</v>
      </c>
      <c r="L230" s="2">
        <v>15.351999999999997</v>
      </c>
      <c r="N230">
        <v>13.266</v>
      </c>
      <c r="O230">
        <f t="shared" si="15"/>
        <v>-4.8758999999999997</v>
      </c>
      <c r="P230" s="2">
        <v>-34.560900000000004</v>
      </c>
    </row>
    <row r="231" spans="2:16" x14ac:dyDescent="0.2">
      <c r="B231">
        <v>-65.885000000000005</v>
      </c>
      <c r="C231">
        <f t="shared" si="12"/>
        <v>-84.025000000000006</v>
      </c>
      <c r="D231" s="2">
        <v>-84.025000000000006</v>
      </c>
      <c r="F231">
        <v>-82.052000000000007</v>
      </c>
      <c r="G231">
        <f t="shared" si="13"/>
        <v>-100.19200000000001</v>
      </c>
      <c r="H231" s="2">
        <v>-25.974399999999999</v>
      </c>
      <c r="J231">
        <v>143.29</v>
      </c>
      <c r="K231">
        <f t="shared" si="14"/>
        <v>125.14999999999999</v>
      </c>
      <c r="L231" s="2">
        <v>15.467999999999996</v>
      </c>
      <c r="N231">
        <v>24.497</v>
      </c>
      <c r="O231">
        <f t="shared" si="15"/>
        <v>6.3551000000000002</v>
      </c>
      <c r="P231" s="2">
        <v>-34.296900000000001</v>
      </c>
    </row>
    <row r="232" spans="2:16" x14ac:dyDescent="0.2">
      <c r="B232">
        <v>-65.869</v>
      </c>
      <c r="C232">
        <f t="shared" si="12"/>
        <v>-84.009</v>
      </c>
      <c r="D232" s="2">
        <v>-84.009</v>
      </c>
      <c r="F232">
        <v>-65.319999999999993</v>
      </c>
      <c r="G232">
        <f t="shared" si="13"/>
        <v>-83.46</v>
      </c>
      <c r="H232" s="2">
        <v>-25.9009</v>
      </c>
      <c r="J232">
        <v>139.52000000000001</v>
      </c>
      <c r="K232">
        <f t="shared" si="14"/>
        <v>121.38000000000001</v>
      </c>
      <c r="L232" s="2">
        <v>15.802</v>
      </c>
      <c r="N232">
        <v>18.370999999999999</v>
      </c>
      <c r="O232">
        <f t="shared" si="15"/>
        <v>0.22909999999999897</v>
      </c>
      <c r="P232" s="2">
        <v>-34.273899999999998</v>
      </c>
    </row>
    <row r="233" spans="2:16" x14ac:dyDescent="0.2">
      <c r="B233">
        <v>-65.864999999999995</v>
      </c>
      <c r="C233">
        <f t="shared" si="12"/>
        <v>-84.004999999999995</v>
      </c>
      <c r="D233" s="2">
        <v>-84.004999999999995</v>
      </c>
      <c r="F233">
        <v>-48.478000000000002</v>
      </c>
      <c r="G233">
        <f t="shared" si="13"/>
        <v>-66.617999999999995</v>
      </c>
      <c r="H233" s="2">
        <v>-25.846299999999999</v>
      </c>
      <c r="J233">
        <v>136.04</v>
      </c>
      <c r="K233">
        <f t="shared" si="14"/>
        <v>117.89999999999999</v>
      </c>
      <c r="L233" s="2">
        <v>16.503999999999998</v>
      </c>
      <c r="N233">
        <v>21.957000000000001</v>
      </c>
      <c r="O233">
        <f t="shared" si="15"/>
        <v>3.815100000000001</v>
      </c>
      <c r="P233" s="2">
        <v>-34.271900000000002</v>
      </c>
    </row>
    <row r="234" spans="2:16" x14ac:dyDescent="0.2">
      <c r="B234">
        <v>-65.759</v>
      </c>
      <c r="C234">
        <f t="shared" si="12"/>
        <v>-83.899000000000001</v>
      </c>
      <c r="D234" s="2">
        <v>-83.899000000000001</v>
      </c>
      <c r="F234">
        <v>-52.966999999999999</v>
      </c>
      <c r="G234">
        <f t="shared" si="13"/>
        <v>-71.106999999999999</v>
      </c>
      <c r="H234" s="2">
        <v>-25.8431</v>
      </c>
      <c r="J234">
        <v>121.91</v>
      </c>
      <c r="K234">
        <f t="shared" si="14"/>
        <v>103.77</v>
      </c>
      <c r="L234" s="2">
        <v>16.649000000000001</v>
      </c>
      <c r="N234">
        <v>32.045999999999999</v>
      </c>
      <c r="O234">
        <f t="shared" si="15"/>
        <v>13.9041</v>
      </c>
      <c r="P234" s="2">
        <v>-34.2669</v>
      </c>
    </row>
    <row r="235" spans="2:16" x14ac:dyDescent="0.2">
      <c r="B235">
        <v>-65.448999999999998</v>
      </c>
      <c r="C235">
        <f t="shared" si="12"/>
        <v>-83.588999999999999</v>
      </c>
      <c r="D235" s="2">
        <v>-83.588999999999999</v>
      </c>
      <c r="F235">
        <v>-61.033000000000001</v>
      </c>
      <c r="G235">
        <f t="shared" si="13"/>
        <v>-79.173000000000002</v>
      </c>
      <c r="H235" s="2">
        <v>-25.0947</v>
      </c>
      <c r="J235">
        <v>106.66</v>
      </c>
      <c r="K235">
        <f t="shared" si="14"/>
        <v>88.52</v>
      </c>
      <c r="L235" s="2">
        <v>16.841000000000001</v>
      </c>
      <c r="N235">
        <v>47.13</v>
      </c>
      <c r="O235">
        <f t="shared" si="15"/>
        <v>28.988100000000003</v>
      </c>
      <c r="P235" s="2">
        <v>-34.190899999999999</v>
      </c>
    </row>
    <row r="236" spans="2:16" x14ac:dyDescent="0.2">
      <c r="B236">
        <v>-65.23</v>
      </c>
      <c r="C236">
        <f t="shared" si="12"/>
        <v>-83.37</v>
      </c>
      <c r="D236" s="2">
        <v>-83.37</v>
      </c>
      <c r="F236">
        <v>-69.206000000000003</v>
      </c>
      <c r="G236">
        <f t="shared" si="13"/>
        <v>-87.346000000000004</v>
      </c>
      <c r="H236" s="2">
        <v>-25.058800000000002</v>
      </c>
      <c r="J236">
        <v>107.73</v>
      </c>
      <c r="K236">
        <f t="shared" si="14"/>
        <v>89.59</v>
      </c>
      <c r="L236" s="2">
        <v>17.101999999999997</v>
      </c>
      <c r="N236">
        <v>59.993000000000002</v>
      </c>
      <c r="O236">
        <f t="shared" si="15"/>
        <v>41.851100000000002</v>
      </c>
      <c r="P236" s="2">
        <v>-34.163899999999998</v>
      </c>
    </row>
    <row r="237" spans="2:16" x14ac:dyDescent="0.2">
      <c r="B237">
        <v>-65.209000000000003</v>
      </c>
      <c r="C237">
        <f t="shared" si="12"/>
        <v>-83.349000000000004</v>
      </c>
      <c r="D237" s="2">
        <v>-83.349000000000004</v>
      </c>
      <c r="F237">
        <v>-71.036000000000001</v>
      </c>
      <c r="G237">
        <f t="shared" si="13"/>
        <v>-89.176000000000002</v>
      </c>
      <c r="H237" s="2">
        <v>-24.8994</v>
      </c>
      <c r="J237">
        <v>120.32</v>
      </c>
      <c r="K237">
        <f t="shared" si="14"/>
        <v>102.17999999999999</v>
      </c>
      <c r="L237" s="2">
        <v>17.118000000000002</v>
      </c>
      <c r="N237">
        <v>71.944999999999993</v>
      </c>
      <c r="O237">
        <f t="shared" si="15"/>
        <v>53.803099999999993</v>
      </c>
      <c r="P237" s="2">
        <v>-34.102899999999998</v>
      </c>
    </row>
    <row r="238" spans="2:16" x14ac:dyDescent="0.2">
      <c r="B238">
        <v>-64.739000000000004</v>
      </c>
      <c r="C238">
        <f t="shared" si="12"/>
        <v>-82.879000000000005</v>
      </c>
      <c r="D238" s="2">
        <v>-82.879000000000005</v>
      </c>
      <c r="F238">
        <v>-63.277999999999999</v>
      </c>
      <c r="G238">
        <f t="shared" si="13"/>
        <v>-81.418000000000006</v>
      </c>
      <c r="H238" s="2">
        <v>-24.675899999999999</v>
      </c>
      <c r="J238">
        <v>123.44</v>
      </c>
      <c r="K238">
        <f t="shared" si="14"/>
        <v>105.3</v>
      </c>
      <c r="L238" s="2">
        <v>17.336999999999996</v>
      </c>
      <c r="N238">
        <v>84.460999999999999</v>
      </c>
      <c r="O238">
        <f t="shared" si="15"/>
        <v>66.319099999999992</v>
      </c>
      <c r="P238" s="2">
        <v>-33.681899999999999</v>
      </c>
    </row>
    <row r="239" spans="2:16" x14ac:dyDescent="0.2">
      <c r="B239">
        <v>-64.516000000000005</v>
      </c>
      <c r="C239">
        <f t="shared" si="12"/>
        <v>-82.656000000000006</v>
      </c>
      <c r="D239" s="2">
        <v>-82.656000000000006</v>
      </c>
      <c r="F239">
        <v>-56.97</v>
      </c>
      <c r="G239">
        <f t="shared" si="13"/>
        <v>-75.11</v>
      </c>
      <c r="H239" s="2">
        <v>-24.627500000000001</v>
      </c>
      <c r="J239">
        <v>116.93</v>
      </c>
      <c r="K239">
        <f t="shared" si="14"/>
        <v>98.79</v>
      </c>
      <c r="L239" s="2">
        <v>17.351999999999997</v>
      </c>
      <c r="N239">
        <v>89.338999999999999</v>
      </c>
      <c r="O239">
        <f t="shared" si="15"/>
        <v>71.197100000000006</v>
      </c>
      <c r="P239" s="2">
        <v>-33.590899999999998</v>
      </c>
    </row>
    <row r="240" spans="2:16" x14ac:dyDescent="0.2">
      <c r="B240">
        <v>-63.243000000000002</v>
      </c>
      <c r="C240">
        <f t="shared" si="12"/>
        <v>-81.38300000000001</v>
      </c>
      <c r="D240" s="2">
        <v>-81.38300000000001</v>
      </c>
      <c r="F240">
        <v>-56.430999999999997</v>
      </c>
      <c r="G240">
        <f t="shared" si="13"/>
        <v>-74.570999999999998</v>
      </c>
      <c r="H240" s="2">
        <v>-24.300899999999999</v>
      </c>
      <c r="J240">
        <v>115.26</v>
      </c>
      <c r="K240">
        <f t="shared" si="14"/>
        <v>97.12</v>
      </c>
      <c r="L240" s="2">
        <v>17.427</v>
      </c>
      <c r="N240">
        <v>96.757000000000005</v>
      </c>
      <c r="O240">
        <f t="shared" si="15"/>
        <v>78.615100000000012</v>
      </c>
      <c r="P240" s="2">
        <v>-33.547899999999998</v>
      </c>
    </row>
    <row r="241" spans="2:16" x14ac:dyDescent="0.2">
      <c r="B241">
        <v>-62.822000000000003</v>
      </c>
      <c r="C241">
        <f t="shared" si="12"/>
        <v>-80.962000000000003</v>
      </c>
      <c r="D241" s="2">
        <v>-80.962000000000003</v>
      </c>
      <c r="F241">
        <v>-54.253</v>
      </c>
      <c r="G241">
        <f t="shared" si="13"/>
        <v>-72.393000000000001</v>
      </c>
      <c r="H241" s="2">
        <v>-23.627500000000001</v>
      </c>
      <c r="J241">
        <v>121.46</v>
      </c>
      <c r="K241">
        <f t="shared" si="14"/>
        <v>103.32</v>
      </c>
      <c r="L241" s="2">
        <v>17.604999999999997</v>
      </c>
      <c r="N241">
        <v>103.18</v>
      </c>
      <c r="O241">
        <f t="shared" si="15"/>
        <v>85.038100000000014</v>
      </c>
      <c r="P241" s="2">
        <v>-33.446899999999999</v>
      </c>
    </row>
    <row r="242" spans="2:16" x14ac:dyDescent="0.2">
      <c r="B242">
        <v>-62.817999999999998</v>
      </c>
      <c r="C242">
        <f t="shared" si="12"/>
        <v>-80.957999999999998</v>
      </c>
      <c r="D242" s="2">
        <v>-80.957999999999998</v>
      </c>
      <c r="F242">
        <v>-29.741</v>
      </c>
      <c r="G242">
        <f t="shared" si="13"/>
        <v>-47.881</v>
      </c>
      <c r="H242" s="2">
        <v>-23.418100000000003</v>
      </c>
      <c r="J242">
        <v>120.8</v>
      </c>
      <c r="K242">
        <f t="shared" si="14"/>
        <v>102.66</v>
      </c>
      <c r="L242" s="2">
        <v>17.835000000000001</v>
      </c>
      <c r="N242">
        <v>102.43</v>
      </c>
      <c r="O242">
        <f t="shared" si="15"/>
        <v>84.288100000000014</v>
      </c>
      <c r="P242" s="2">
        <v>-33.384900000000002</v>
      </c>
    </row>
    <row r="243" spans="2:16" x14ac:dyDescent="0.2">
      <c r="B243">
        <v>-62.777999999999999</v>
      </c>
      <c r="C243">
        <f t="shared" si="12"/>
        <v>-80.918000000000006</v>
      </c>
      <c r="D243" s="2">
        <v>-80.918000000000006</v>
      </c>
      <c r="F243">
        <v>-12.536</v>
      </c>
      <c r="G243">
        <f t="shared" si="13"/>
        <v>-30.676000000000002</v>
      </c>
      <c r="H243" s="2">
        <v>-23.413399999999999</v>
      </c>
      <c r="J243">
        <v>123.41</v>
      </c>
      <c r="K243">
        <f t="shared" si="14"/>
        <v>105.27</v>
      </c>
      <c r="L243" s="2">
        <v>18.536999999999999</v>
      </c>
      <c r="N243">
        <v>98.522000000000006</v>
      </c>
      <c r="O243">
        <f t="shared" si="15"/>
        <v>80.380099999999999</v>
      </c>
      <c r="P243" s="2">
        <v>-32.990899999999996</v>
      </c>
    </row>
    <row r="244" spans="2:16" x14ac:dyDescent="0.2">
      <c r="B244">
        <v>-62.664999999999999</v>
      </c>
      <c r="C244">
        <f t="shared" si="12"/>
        <v>-80.805000000000007</v>
      </c>
      <c r="D244" s="2">
        <v>-80.805000000000007</v>
      </c>
      <c r="F244">
        <v>-8.7781000000000002</v>
      </c>
      <c r="G244">
        <f t="shared" si="13"/>
        <v>-26.918100000000003</v>
      </c>
      <c r="H244" s="2">
        <v>-23.100899999999999</v>
      </c>
      <c r="J244">
        <v>123.14</v>
      </c>
      <c r="K244">
        <f t="shared" si="14"/>
        <v>105</v>
      </c>
      <c r="L244" s="2">
        <v>18.755000000000003</v>
      </c>
      <c r="N244">
        <v>98.614999999999995</v>
      </c>
      <c r="O244">
        <f t="shared" si="15"/>
        <v>80.473099999999988</v>
      </c>
      <c r="P244" s="2">
        <v>-32.9529</v>
      </c>
    </row>
    <row r="245" spans="2:16" x14ac:dyDescent="0.2">
      <c r="B245">
        <v>-62.177999999999997</v>
      </c>
      <c r="C245">
        <f t="shared" si="12"/>
        <v>-80.317999999999998</v>
      </c>
      <c r="D245" s="2">
        <v>-80.317999999999998</v>
      </c>
      <c r="F245">
        <v>-6.4874999999999998</v>
      </c>
      <c r="G245">
        <f t="shared" si="13"/>
        <v>-24.627500000000001</v>
      </c>
      <c r="H245" s="2">
        <v>-22.9681</v>
      </c>
      <c r="J245">
        <v>115.19</v>
      </c>
      <c r="K245">
        <f t="shared" si="14"/>
        <v>97.05</v>
      </c>
      <c r="L245" s="2">
        <v>19.232999999999997</v>
      </c>
      <c r="N245">
        <v>86.367999999999995</v>
      </c>
      <c r="O245">
        <f t="shared" si="15"/>
        <v>68.226100000000002</v>
      </c>
      <c r="P245" s="2">
        <v>-32.942900000000002</v>
      </c>
    </row>
    <row r="246" spans="2:16" x14ac:dyDescent="0.2">
      <c r="B246">
        <v>-62.07</v>
      </c>
      <c r="C246">
        <f t="shared" si="12"/>
        <v>-80.210000000000008</v>
      </c>
      <c r="D246" s="2">
        <v>-80.210000000000008</v>
      </c>
      <c r="F246">
        <v>-6.9188000000000001</v>
      </c>
      <c r="G246">
        <f t="shared" si="13"/>
        <v>-25.058800000000002</v>
      </c>
      <c r="H246" s="2">
        <v>-22.7759</v>
      </c>
      <c r="J246">
        <v>105.1</v>
      </c>
      <c r="K246">
        <f t="shared" si="14"/>
        <v>86.96</v>
      </c>
      <c r="L246" s="2">
        <v>19.347999999999999</v>
      </c>
      <c r="N246">
        <v>99.894999999999996</v>
      </c>
      <c r="O246">
        <f t="shared" si="15"/>
        <v>81.753099999999989</v>
      </c>
      <c r="P246" s="2">
        <v>-32.637900000000002</v>
      </c>
    </row>
    <row r="247" spans="2:16" x14ac:dyDescent="0.2">
      <c r="B247">
        <v>-62.033999999999999</v>
      </c>
      <c r="C247">
        <f t="shared" si="12"/>
        <v>-80.174000000000007</v>
      </c>
      <c r="D247" s="2">
        <v>-80.174000000000007</v>
      </c>
      <c r="F247">
        <v>-8.4547000000000008</v>
      </c>
      <c r="G247">
        <f t="shared" si="13"/>
        <v>-26.594700000000003</v>
      </c>
      <c r="H247" s="2">
        <v>-22.682200000000002</v>
      </c>
      <c r="J247">
        <v>101.1</v>
      </c>
      <c r="K247">
        <f t="shared" si="14"/>
        <v>82.96</v>
      </c>
      <c r="L247" s="2">
        <v>19.555</v>
      </c>
      <c r="N247">
        <v>95.882000000000005</v>
      </c>
      <c r="O247">
        <f t="shared" si="15"/>
        <v>77.740100000000012</v>
      </c>
      <c r="P247" s="2">
        <v>-32.602899999999998</v>
      </c>
    </row>
    <row r="248" spans="2:16" x14ac:dyDescent="0.2">
      <c r="B248">
        <v>-61.817</v>
      </c>
      <c r="C248">
        <f t="shared" si="12"/>
        <v>-79.956999999999994</v>
      </c>
      <c r="D248" s="2">
        <v>-79.956999999999994</v>
      </c>
      <c r="F248">
        <v>-9.3905999999999992</v>
      </c>
      <c r="G248">
        <f t="shared" si="13"/>
        <v>-27.5306</v>
      </c>
      <c r="H248" s="2">
        <v>-22.671199999999999</v>
      </c>
      <c r="J248">
        <v>103.37</v>
      </c>
      <c r="K248">
        <f t="shared" si="14"/>
        <v>85.23</v>
      </c>
      <c r="L248" s="2">
        <v>20.223999999999997</v>
      </c>
      <c r="N248">
        <v>90.111999999999995</v>
      </c>
      <c r="O248">
        <f t="shared" si="15"/>
        <v>71.970100000000002</v>
      </c>
      <c r="P248" s="2">
        <v>-32.457900000000002</v>
      </c>
    </row>
    <row r="249" spans="2:16" x14ac:dyDescent="0.2">
      <c r="B249">
        <v>-61.813000000000002</v>
      </c>
      <c r="C249">
        <f t="shared" si="12"/>
        <v>-79.953000000000003</v>
      </c>
      <c r="D249" s="2">
        <v>-79.953000000000003</v>
      </c>
      <c r="F249">
        <v>-5.2781000000000002</v>
      </c>
      <c r="G249">
        <f t="shared" si="13"/>
        <v>-23.418100000000003</v>
      </c>
      <c r="H249" s="2">
        <v>-22.6572</v>
      </c>
      <c r="J249">
        <v>104.28</v>
      </c>
      <c r="K249">
        <f t="shared" si="14"/>
        <v>86.14</v>
      </c>
      <c r="L249" s="2">
        <v>20.408000000000001</v>
      </c>
      <c r="N249">
        <v>66.832999999999998</v>
      </c>
      <c r="O249">
        <f t="shared" si="15"/>
        <v>48.691099999999999</v>
      </c>
      <c r="P249" s="2">
        <v>-32.431899999999999</v>
      </c>
    </row>
    <row r="250" spans="2:16" x14ac:dyDescent="0.2">
      <c r="B250">
        <v>-61.484000000000002</v>
      </c>
      <c r="C250">
        <f t="shared" si="12"/>
        <v>-79.623999999999995</v>
      </c>
      <c r="D250" s="2">
        <v>-79.623999999999995</v>
      </c>
      <c r="F250">
        <v>6.0891000000000002</v>
      </c>
      <c r="G250">
        <f t="shared" si="13"/>
        <v>-12.0509</v>
      </c>
      <c r="H250" s="2">
        <v>-22.4697</v>
      </c>
      <c r="J250">
        <v>103.54</v>
      </c>
      <c r="K250">
        <f t="shared" si="14"/>
        <v>85.4</v>
      </c>
      <c r="L250" s="2">
        <v>20.512999999999998</v>
      </c>
      <c r="N250">
        <v>63.792999999999999</v>
      </c>
      <c r="O250">
        <f t="shared" si="15"/>
        <v>45.6511</v>
      </c>
      <c r="P250" s="2">
        <v>-32.322899999999997</v>
      </c>
    </row>
    <row r="251" spans="2:16" x14ac:dyDescent="0.2">
      <c r="B251">
        <v>-61.268000000000001</v>
      </c>
      <c r="C251">
        <f t="shared" si="12"/>
        <v>-79.408000000000001</v>
      </c>
      <c r="D251" s="2">
        <v>-79.408000000000001</v>
      </c>
      <c r="F251">
        <v>6.5530999999999997</v>
      </c>
      <c r="G251">
        <f t="shared" si="13"/>
        <v>-11.5869</v>
      </c>
      <c r="H251" s="2">
        <v>-22.313400000000001</v>
      </c>
      <c r="J251">
        <v>103.12</v>
      </c>
      <c r="K251">
        <f t="shared" si="14"/>
        <v>84.98</v>
      </c>
      <c r="L251" s="2">
        <v>21.057000000000002</v>
      </c>
      <c r="N251">
        <v>65.602999999999994</v>
      </c>
      <c r="O251">
        <f t="shared" si="15"/>
        <v>47.461099999999995</v>
      </c>
      <c r="P251" s="2">
        <v>-32.115899999999996</v>
      </c>
    </row>
    <row r="252" spans="2:16" x14ac:dyDescent="0.2">
      <c r="B252">
        <v>-61.046999999999997</v>
      </c>
      <c r="C252">
        <f t="shared" si="12"/>
        <v>-79.186999999999998</v>
      </c>
      <c r="D252" s="2">
        <v>-79.186999999999998</v>
      </c>
      <c r="F252">
        <v>2.5171999999999999</v>
      </c>
      <c r="G252">
        <f t="shared" si="13"/>
        <v>-15.622800000000002</v>
      </c>
      <c r="H252" s="2">
        <v>-22.182200000000002</v>
      </c>
      <c r="J252">
        <v>99.126999999999995</v>
      </c>
      <c r="K252">
        <f t="shared" si="14"/>
        <v>80.986999999999995</v>
      </c>
      <c r="L252" s="2">
        <v>21.170999999999999</v>
      </c>
      <c r="N252">
        <v>69.239999999999995</v>
      </c>
      <c r="O252">
        <f t="shared" si="15"/>
        <v>51.098099999999995</v>
      </c>
      <c r="P252" s="2">
        <v>-31.989899999999999</v>
      </c>
    </row>
    <row r="253" spans="2:16" x14ac:dyDescent="0.2">
      <c r="B253">
        <v>-60.764000000000003</v>
      </c>
      <c r="C253">
        <f t="shared" si="12"/>
        <v>-78.903999999999996</v>
      </c>
      <c r="D253" s="2">
        <v>-78.903999999999996</v>
      </c>
      <c r="F253">
        <v>2.3843999999999999</v>
      </c>
      <c r="G253">
        <f t="shared" si="13"/>
        <v>-15.755600000000001</v>
      </c>
      <c r="H253" s="2">
        <v>-22.0306</v>
      </c>
      <c r="J253">
        <v>100.48</v>
      </c>
      <c r="K253">
        <f t="shared" si="14"/>
        <v>82.34</v>
      </c>
      <c r="L253" s="2">
        <v>21.448999999999998</v>
      </c>
      <c r="N253">
        <v>61.683999999999997</v>
      </c>
      <c r="O253">
        <f t="shared" si="15"/>
        <v>43.542099999999998</v>
      </c>
      <c r="P253" s="2">
        <v>-31.782899999999998</v>
      </c>
    </row>
    <row r="254" spans="2:16" x14ac:dyDescent="0.2">
      <c r="B254">
        <v>-60.625</v>
      </c>
      <c r="C254">
        <f t="shared" si="12"/>
        <v>-78.765000000000001</v>
      </c>
      <c r="D254" s="2">
        <v>-78.765000000000001</v>
      </c>
      <c r="F254">
        <v>2.7515999999999998</v>
      </c>
      <c r="G254">
        <f t="shared" si="13"/>
        <v>-15.388400000000001</v>
      </c>
      <c r="H254" s="2">
        <v>-21.863399999999999</v>
      </c>
      <c r="J254">
        <v>112.87</v>
      </c>
      <c r="K254">
        <f t="shared" si="14"/>
        <v>94.73</v>
      </c>
      <c r="L254" s="2">
        <v>21.518000000000001</v>
      </c>
      <c r="N254">
        <v>67.52</v>
      </c>
      <c r="O254">
        <f t="shared" si="15"/>
        <v>49.378099999999996</v>
      </c>
      <c r="P254" s="2">
        <v>-31.6629</v>
      </c>
    </row>
    <row r="255" spans="2:16" x14ac:dyDescent="0.2">
      <c r="B255">
        <v>-60.264000000000003</v>
      </c>
      <c r="C255">
        <f t="shared" si="12"/>
        <v>-78.403999999999996</v>
      </c>
      <c r="D255" s="2">
        <v>-78.403999999999996</v>
      </c>
      <c r="F255">
        <v>6.0891000000000002</v>
      </c>
      <c r="G255">
        <f t="shared" si="13"/>
        <v>-12.0509</v>
      </c>
      <c r="H255" s="2">
        <v>-20.5322</v>
      </c>
      <c r="J255">
        <v>85.465999999999994</v>
      </c>
      <c r="K255">
        <f t="shared" si="14"/>
        <v>67.325999999999993</v>
      </c>
      <c r="L255" s="2">
        <v>21.560000000000002</v>
      </c>
      <c r="N255">
        <v>68.841999999999999</v>
      </c>
      <c r="O255">
        <f t="shared" si="15"/>
        <v>50.700099999999999</v>
      </c>
      <c r="P255" s="2">
        <v>-31.4819</v>
      </c>
    </row>
    <row r="256" spans="2:16" x14ac:dyDescent="0.2">
      <c r="B256">
        <v>-59.834000000000003</v>
      </c>
      <c r="C256">
        <f t="shared" si="12"/>
        <v>-77.974000000000004</v>
      </c>
      <c r="D256" s="2">
        <v>-77.974000000000004</v>
      </c>
      <c r="F256">
        <v>6.6641000000000004</v>
      </c>
      <c r="G256">
        <f t="shared" si="13"/>
        <v>-11.475899999999999</v>
      </c>
      <c r="H256" s="2">
        <v>-20.197800000000001</v>
      </c>
      <c r="J256">
        <v>74.033000000000001</v>
      </c>
      <c r="K256">
        <f t="shared" si="14"/>
        <v>55.893000000000001</v>
      </c>
      <c r="L256" s="2">
        <v>21.68</v>
      </c>
      <c r="N256">
        <v>65.72</v>
      </c>
      <c r="O256">
        <f t="shared" si="15"/>
        <v>47.578099999999999</v>
      </c>
      <c r="P256" s="2">
        <v>-31.2759</v>
      </c>
    </row>
    <row r="257" spans="2:16" x14ac:dyDescent="0.2">
      <c r="B257">
        <v>-59.671999999999997</v>
      </c>
      <c r="C257">
        <f t="shared" si="12"/>
        <v>-77.811999999999998</v>
      </c>
      <c r="D257" s="2">
        <v>-77.811999999999998</v>
      </c>
      <c r="F257">
        <v>5.8937999999999997</v>
      </c>
      <c r="G257">
        <f t="shared" si="13"/>
        <v>-12.246200000000002</v>
      </c>
      <c r="H257" s="2">
        <v>-19.754100000000001</v>
      </c>
      <c r="J257">
        <v>72.174999999999997</v>
      </c>
      <c r="K257">
        <f t="shared" si="14"/>
        <v>54.034999999999997</v>
      </c>
      <c r="L257" s="2">
        <v>21.808</v>
      </c>
      <c r="N257">
        <v>67.634</v>
      </c>
      <c r="O257">
        <f t="shared" si="15"/>
        <v>49.492100000000001</v>
      </c>
      <c r="P257" s="2">
        <v>-31.2149</v>
      </c>
    </row>
    <row r="258" spans="2:16" x14ac:dyDescent="0.2">
      <c r="B258">
        <v>-59.588999999999999</v>
      </c>
      <c r="C258">
        <f t="shared" si="12"/>
        <v>-77.728999999999999</v>
      </c>
      <c r="D258" s="2">
        <v>-77.728999999999999</v>
      </c>
      <c r="F258">
        <v>6.7797000000000001</v>
      </c>
      <c r="G258">
        <f t="shared" si="13"/>
        <v>-11.360300000000001</v>
      </c>
      <c r="H258" s="2">
        <v>-19.724399999999999</v>
      </c>
      <c r="J258">
        <v>59.792000000000002</v>
      </c>
      <c r="K258">
        <f t="shared" si="14"/>
        <v>41.652000000000001</v>
      </c>
      <c r="L258" s="2">
        <v>21.954999999999998</v>
      </c>
      <c r="N258">
        <v>83.302999999999997</v>
      </c>
      <c r="O258">
        <f t="shared" si="15"/>
        <v>65.161100000000005</v>
      </c>
      <c r="P258" s="2">
        <v>-31.136899999999997</v>
      </c>
    </row>
    <row r="259" spans="2:16" x14ac:dyDescent="0.2">
      <c r="B259">
        <v>-59.578000000000003</v>
      </c>
      <c r="C259">
        <f t="shared" ref="C259:C322" si="16">B259-18.14</f>
        <v>-77.718000000000004</v>
      </c>
      <c r="D259" s="2">
        <v>-77.718000000000004</v>
      </c>
      <c r="F259">
        <v>7.7297000000000002</v>
      </c>
      <c r="G259">
        <f t="shared" ref="G259:G322" si="17">F259-18.14</f>
        <v>-10.410299999999999</v>
      </c>
      <c r="H259" s="2">
        <v>-19.427500000000002</v>
      </c>
      <c r="J259">
        <v>47.838000000000001</v>
      </c>
      <c r="K259">
        <f t="shared" si="14"/>
        <v>29.698</v>
      </c>
      <c r="L259" s="2">
        <v>21.957000000000001</v>
      </c>
      <c r="N259">
        <v>104.28</v>
      </c>
      <c r="O259">
        <f t="shared" si="15"/>
        <v>86.138100000000009</v>
      </c>
      <c r="P259" s="2">
        <v>-30.951900000000002</v>
      </c>
    </row>
    <row r="260" spans="2:16" x14ac:dyDescent="0.2">
      <c r="B260">
        <v>-59.503999999999998</v>
      </c>
      <c r="C260">
        <f t="shared" si="16"/>
        <v>-77.644000000000005</v>
      </c>
      <c r="D260" s="2">
        <v>-77.644000000000005</v>
      </c>
      <c r="F260">
        <v>-17.265999999999998</v>
      </c>
      <c r="G260">
        <f t="shared" si="17"/>
        <v>-35.405999999999999</v>
      </c>
      <c r="H260" s="2">
        <v>-19.179100000000002</v>
      </c>
      <c r="J260">
        <v>35.491999999999997</v>
      </c>
      <c r="K260">
        <f t="shared" ref="K260:K323" si="18">J260-18.14</f>
        <v>17.351999999999997</v>
      </c>
      <c r="L260" s="2">
        <v>22.255000000000003</v>
      </c>
      <c r="N260">
        <v>111.19</v>
      </c>
      <c r="O260">
        <f t="shared" ref="O260:O323" si="19">N260-18.1419</f>
        <v>93.048100000000005</v>
      </c>
      <c r="P260" s="2">
        <v>-30.677900000000001</v>
      </c>
    </row>
    <row r="261" spans="2:16" x14ac:dyDescent="0.2">
      <c r="B261">
        <v>-59.414999999999999</v>
      </c>
      <c r="C261">
        <f t="shared" si="16"/>
        <v>-77.555000000000007</v>
      </c>
      <c r="D261" s="2">
        <v>-77.555000000000007</v>
      </c>
      <c r="F261">
        <v>-21.189</v>
      </c>
      <c r="G261">
        <f t="shared" si="17"/>
        <v>-39.329000000000001</v>
      </c>
      <c r="H261" s="2">
        <v>-19.079060000000002</v>
      </c>
      <c r="J261">
        <v>31.152999999999999</v>
      </c>
      <c r="K261">
        <f t="shared" si="18"/>
        <v>13.012999999999998</v>
      </c>
      <c r="L261" s="2">
        <v>22.351999999999997</v>
      </c>
      <c r="N261">
        <v>110.03</v>
      </c>
      <c r="O261">
        <f t="shared" si="19"/>
        <v>91.888100000000009</v>
      </c>
      <c r="P261" s="2">
        <v>-30.658899999999999</v>
      </c>
    </row>
    <row r="262" spans="2:16" x14ac:dyDescent="0.2">
      <c r="B262">
        <v>-59.314999999999998</v>
      </c>
      <c r="C262">
        <f t="shared" si="16"/>
        <v>-77.454999999999998</v>
      </c>
      <c r="D262" s="2">
        <v>-77.454999999999998</v>
      </c>
      <c r="F262">
        <v>-41.709000000000003</v>
      </c>
      <c r="G262">
        <f t="shared" si="17"/>
        <v>-59.849000000000004</v>
      </c>
      <c r="H262" s="2">
        <v>-18.74156</v>
      </c>
      <c r="J262">
        <v>28.245000000000001</v>
      </c>
      <c r="K262">
        <f t="shared" si="18"/>
        <v>10.105</v>
      </c>
      <c r="L262" s="2">
        <v>22.472000000000001</v>
      </c>
      <c r="N262">
        <v>107.18</v>
      </c>
      <c r="O262">
        <f t="shared" si="19"/>
        <v>89.038100000000014</v>
      </c>
      <c r="P262" s="2">
        <v>-30.440899999999999</v>
      </c>
    </row>
    <row r="263" spans="2:16" x14ac:dyDescent="0.2">
      <c r="B263">
        <v>-58.844000000000001</v>
      </c>
      <c r="C263">
        <f t="shared" si="16"/>
        <v>-76.984000000000009</v>
      </c>
      <c r="D263" s="2">
        <v>-76.984000000000009</v>
      </c>
      <c r="F263">
        <v>-50.719000000000001</v>
      </c>
      <c r="G263">
        <f t="shared" si="17"/>
        <v>-68.859000000000009</v>
      </c>
      <c r="H263" s="2">
        <v>-18.646250000000002</v>
      </c>
      <c r="J263">
        <v>26.356000000000002</v>
      </c>
      <c r="K263">
        <f t="shared" si="18"/>
        <v>8.2160000000000011</v>
      </c>
      <c r="L263" s="2">
        <v>22.521000000000001</v>
      </c>
      <c r="N263">
        <v>98.224000000000004</v>
      </c>
      <c r="O263">
        <f t="shared" si="19"/>
        <v>80.082099999999997</v>
      </c>
      <c r="P263" s="2">
        <v>-30.361899999999999</v>
      </c>
    </row>
    <row r="264" spans="2:16" x14ac:dyDescent="0.2">
      <c r="B264">
        <v>-58.725999999999999</v>
      </c>
      <c r="C264">
        <f t="shared" si="16"/>
        <v>-76.866</v>
      </c>
      <c r="D264" s="2">
        <v>-76.866</v>
      </c>
      <c r="F264">
        <v>-65.652000000000001</v>
      </c>
      <c r="G264">
        <f t="shared" si="17"/>
        <v>-83.792000000000002</v>
      </c>
      <c r="H264" s="2">
        <v>-18.58531</v>
      </c>
      <c r="J264">
        <v>24.631</v>
      </c>
      <c r="K264">
        <f t="shared" si="18"/>
        <v>6.4909999999999997</v>
      </c>
      <c r="L264" s="2">
        <v>22.68</v>
      </c>
      <c r="N264">
        <v>91.74</v>
      </c>
      <c r="O264">
        <f t="shared" si="19"/>
        <v>73.598099999999988</v>
      </c>
      <c r="P264" s="2">
        <v>-30.332900000000002</v>
      </c>
    </row>
    <row r="265" spans="2:16" x14ac:dyDescent="0.2">
      <c r="B265">
        <v>-58.701999999999998</v>
      </c>
      <c r="C265">
        <f t="shared" si="16"/>
        <v>-76.841999999999999</v>
      </c>
      <c r="D265" s="2">
        <v>-76.841999999999999</v>
      </c>
      <c r="F265">
        <v>-64.063999999999993</v>
      </c>
      <c r="G265">
        <f t="shared" si="17"/>
        <v>-82.203999999999994</v>
      </c>
      <c r="H265" s="2">
        <v>-18.164999999999999</v>
      </c>
      <c r="J265">
        <v>23.25</v>
      </c>
      <c r="K265">
        <f t="shared" si="18"/>
        <v>5.1099999999999994</v>
      </c>
      <c r="L265" s="2">
        <v>22.969000000000001</v>
      </c>
      <c r="N265">
        <v>90.25</v>
      </c>
      <c r="O265">
        <f t="shared" si="19"/>
        <v>72.108100000000007</v>
      </c>
      <c r="P265" s="2">
        <v>-30.218899999999998</v>
      </c>
    </row>
    <row r="266" spans="2:16" x14ac:dyDescent="0.2">
      <c r="B266">
        <v>-58.646000000000001</v>
      </c>
      <c r="C266">
        <f t="shared" si="16"/>
        <v>-76.786000000000001</v>
      </c>
      <c r="D266" s="2">
        <v>-76.786000000000001</v>
      </c>
      <c r="F266">
        <v>-49.93</v>
      </c>
      <c r="G266">
        <f t="shared" si="17"/>
        <v>-68.069999999999993</v>
      </c>
      <c r="H266" s="2">
        <v>-17.821249999999999</v>
      </c>
      <c r="J266">
        <v>22.23</v>
      </c>
      <c r="K266">
        <f t="shared" si="18"/>
        <v>4.09</v>
      </c>
      <c r="L266" s="2">
        <v>23.336999999999996</v>
      </c>
      <c r="N266">
        <v>88.35</v>
      </c>
      <c r="O266">
        <f t="shared" si="19"/>
        <v>70.208100000000002</v>
      </c>
      <c r="P266" s="2">
        <v>-30.172899999999998</v>
      </c>
    </row>
    <row r="267" spans="2:16" x14ac:dyDescent="0.2">
      <c r="B267">
        <v>-58.570999999999998</v>
      </c>
      <c r="C267">
        <f t="shared" si="16"/>
        <v>-76.710999999999999</v>
      </c>
      <c r="D267" s="2">
        <v>-76.710999999999999</v>
      </c>
      <c r="F267">
        <v>-46.857999999999997</v>
      </c>
      <c r="G267">
        <f t="shared" si="17"/>
        <v>-64.99799999999999</v>
      </c>
      <c r="H267" s="2">
        <v>-17.497810000000001</v>
      </c>
      <c r="J267">
        <v>21.125</v>
      </c>
      <c r="K267">
        <f t="shared" si="18"/>
        <v>2.9849999999999994</v>
      </c>
      <c r="L267" s="2">
        <v>23.698999999999998</v>
      </c>
      <c r="N267">
        <v>93.950999999999993</v>
      </c>
      <c r="O267">
        <f t="shared" si="19"/>
        <v>75.809100000000001</v>
      </c>
      <c r="P267" s="2">
        <v>-29.9649</v>
      </c>
    </row>
    <row r="268" spans="2:16" x14ac:dyDescent="0.2">
      <c r="B268">
        <v>-58.56</v>
      </c>
      <c r="C268">
        <f t="shared" si="16"/>
        <v>-76.7</v>
      </c>
      <c r="D268" s="2">
        <v>-76.7</v>
      </c>
      <c r="F268">
        <v>-50.503</v>
      </c>
      <c r="G268">
        <f t="shared" si="17"/>
        <v>-68.643000000000001</v>
      </c>
      <c r="H268" s="2">
        <v>-17.285309999999999</v>
      </c>
      <c r="J268">
        <v>13.47</v>
      </c>
      <c r="K268">
        <f t="shared" si="18"/>
        <v>-4.67</v>
      </c>
      <c r="L268" s="2">
        <v>23.790999999999997</v>
      </c>
      <c r="N268">
        <v>95.106999999999999</v>
      </c>
      <c r="O268">
        <f t="shared" si="19"/>
        <v>76.965100000000007</v>
      </c>
      <c r="P268" s="2">
        <v>-29.834899999999998</v>
      </c>
    </row>
    <row r="269" spans="2:16" x14ac:dyDescent="0.2">
      <c r="B269">
        <v>-58.325000000000003</v>
      </c>
      <c r="C269">
        <f t="shared" si="16"/>
        <v>-76.465000000000003</v>
      </c>
      <c r="D269" s="2">
        <v>-76.465000000000003</v>
      </c>
      <c r="F269">
        <v>-57.084000000000003</v>
      </c>
      <c r="G269">
        <f t="shared" si="17"/>
        <v>-75.224000000000004</v>
      </c>
      <c r="H269" s="2">
        <v>-17.280619999999999</v>
      </c>
      <c r="J269">
        <v>8.7530999999999999</v>
      </c>
      <c r="K269">
        <f t="shared" si="18"/>
        <v>-9.3869000000000007</v>
      </c>
      <c r="L269" s="2">
        <v>23.801000000000002</v>
      </c>
      <c r="N269">
        <v>100.92</v>
      </c>
      <c r="O269">
        <f t="shared" si="19"/>
        <v>82.778099999999995</v>
      </c>
      <c r="P269" s="2">
        <v>-29.780899999999999</v>
      </c>
    </row>
    <row r="270" spans="2:16" x14ac:dyDescent="0.2">
      <c r="B270">
        <v>-58.262999999999998</v>
      </c>
      <c r="C270">
        <f t="shared" si="16"/>
        <v>-76.402999999999992</v>
      </c>
      <c r="D270" s="2">
        <v>-76.402999999999992</v>
      </c>
      <c r="F270">
        <v>-58.192</v>
      </c>
      <c r="G270">
        <f t="shared" si="17"/>
        <v>-76.331999999999994</v>
      </c>
      <c r="H270" s="2">
        <v>-16.816600000000001</v>
      </c>
      <c r="J270">
        <v>12.571999999999999</v>
      </c>
      <c r="K270">
        <f t="shared" si="18"/>
        <v>-5.5680000000000014</v>
      </c>
      <c r="L270" s="2">
        <v>23.897999999999996</v>
      </c>
      <c r="N270">
        <v>111.5</v>
      </c>
      <c r="O270">
        <f t="shared" si="19"/>
        <v>93.358100000000007</v>
      </c>
      <c r="P270" s="2">
        <v>-29.692900000000002</v>
      </c>
    </row>
    <row r="271" spans="2:16" x14ac:dyDescent="0.2">
      <c r="B271">
        <v>-58.209000000000003</v>
      </c>
      <c r="C271">
        <f t="shared" si="16"/>
        <v>-76.349000000000004</v>
      </c>
      <c r="D271" s="2">
        <v>-76.349000000000004</v>
      </c>
      <c r="F271">
        <v>-61.283000000000001</v>
      </c>
      <c r="G271">
        <f t="shared" si="17"/>
        <v>-79.423000000000002</v>
      </c>
      <c r="H271" s="2">
        <v>-16.5244</v>
      </c>
      <c r="J271">
        <v>20.271999999999998</v>
      </c>
      <c r="K271">
        <f t="shared" si="18"/>
        <v>2.1319999999999979</v>
      </c>
      <c r="L271" s="2">
        <v>24.003999999999998</v>
      </c>
      <c r="N271">
        <v>119.47</v>
      </c>
      <c r="O271">
        <f t="shared" si="19"/>
        <v>101.32810000000001</v>
      </c>
      <c r="P271" s="2">
        <v>-29.649899999999999</v>
      </c>
    </row>
    <row r="272" spans="2:16" x14ac:dyDescent="0.2">
      <c r="B272">
        <v>-58.115000000000002</v>
      </c>
      <c r="C272">
        <f t="shared" si="16"/>
        <v>-76.254999999999995</v>
      </c>
      <c r="D272" s="2">
        <v>-76.254999999999995</v>
      </c>
      <c r="F272">
        <v>-61.523000000000003</v>
      </c>
      <c r="G272">
        <f t="shared" si="17"/>
        <v>-79.663000000000011</v>
      </c>
      <c r="H272" s="2">
        <v>-16.419699999999999</v>
      </c>
      <c r="J272">
        <v>28.087</v>
      </c>
      <c r="K272">
        <f t="shared" si="18"/>
        <v>9.9469999999999992</v>
      </c>
      <c r="L272" s="2">
        <v>24.025999999999996</v>
      </c>
      <c r="N272">
        <v>123.66</v>
      </c>
      <c r="O272">
        <f t="shared" si="19"/>
        <v>105.5181</v>
      </c>
      <c r="P272" s="2">
        <v>-29.494900000000001</v>
      </c>
    </row>
    <row r="273" spans="2:16" x14ac:dyDescent="0.2">
      <c r="B273">
        <v>-58.112000000000002</v>
      </c>
      <c r="C273">
        <f t="shared" si="16"/>
        <v>-76.25200000000001</v>
      </c>
      <c r="D273" s="2">
        <v>-76.25200000000001</v>
      </c>
      <c r="F273">
        <v>-32.033000000000001</v>
      </c>
      <c r="G273">
        <f t="shared" si="17"/>
        <v>-50.173000000000002</v>
      </c>
      <c r="H273" s="2">
        <v>-16.39</v>
      </c>
      <c r="J273">
        <v>28.1</v>
      </c>
      <c r="K273">
        <f t="shared" si="18"/>
        <v>9.9600000000000009</v>
      </c>
      <c r="L273" s="2">
        <v>24.133000000000003</v>
      </c>
      <c r="N273">
        <v>139.58000000000001</v>
      </c>
      <c r="O273">
        <f t="shared" si="19"/>
        <v>121.43810000000002</v>
      </c>
      <c r="P273" s="2">
        <v>-29.335900000000002</v>
      </c>
    </row>
    <row r="274" spans="2:16" x14ac:dyDescent="0.2">
      <c r="B274">
        <v>-57.847000000000001</v>
      </c>
      <c r="C274">
        <f t="shared" si="16"/>
        <v>-75.986999999999995</v>
      </c>
      <c r="D274" s="2">
        <v>-75.986999999999995</v>
      </c>
      <c r="F274">
        <v>-15.340999999999999</v>
      </c>
      <c r="G274">
        <f t="shared" si="17"/>
        <v>-33.481000000000002</v>
      </c>
      <c r="H274" s="2">
        <v>-16.104100000000003</v>
      </c>
      <c r="J274">
        <v>34.643999999999998</v>
      </c>
      <c r="K274">
        <f t="shared" si="18"/>
        <v>16.503999999999998</v>
      </c>
      <c r="L274" s="2">
        <v>24.170999999999999</v>
      </c>
      <c r="N274">
        <v>139.6</v>
      </c>
      <c r="O274">
        <f t="shared" si="19"/>
        <v>121.4581</v>
      </c>
      <c r="P274" s="2">
        <v>-29.093899999999998</v>
      </c>
    </row>
    <row r="275" spans="2:16" x14ac:dyDescent="0.2">
      <c r="B275">
        <v>-57.793999999999997</v>
      </c>
      <c r="C275">
        <f t="shared" si="16"/>
        <v>-75.933999999999997</v>
      </c>
      <c r="D275" s="2">
        <v>-75.933999999999997</v>
      </c>
      <c r="F275">
        <v>-23.297000000000001</v>
      </c>
      <c r="G275">
        <f t="shared" si="17"/>
        <v>-41.436999999999998</v>
      </c>
      <c r="H275" s="2">
        <v>-15.877500000000001</v>
      </c>
      <c r="J275">
        <v>35.567</v>
      </c>
      <c r="K275">
        <f t="shared" si="18"/>
        <v>17.427</v>
      </c>
      <c r="L275" s="2">
        <v>24.255000000000003</v>
      </c>
      <c r="N275">
        <v>136.13999999999999</v>
      </c>
      <c r="O275">
        <f t="shared" si="19"/>
        <v>117.99809999999999</v>
      </c>
      <c r="P275" s="2">
        <v>-28.9359</v>
      </c>
    </row>
    <row r="276" spans="2:16" x14ac:dyDescent="0.2">
      <c r="B276">
        <v>-57.53</v>
      </c>
      <c r="C276">
        <f t="shared" si="16"/>
        <v>-75.67</v>
      </c>
      <c r="D276" s="2">
        <v>-75.67</v>
      </c>
      <c r="F276">
        <v>-33.43</v>
      </c>
      <c r="G276">
        <f t="shared" si="17"/>
        <v>-51.57</v>
      </c>
      <c r="H276" s="2">
        <v>-15.797800000000001</v>
      </c>
      <c r="J276">
        <v>23.963999999999999</v>
      </c>
      <c r="K276">
        <f t="shared" si="18"/>
        <v>5.8239999999999981</v>
      </c>
      <c r="L276" s="2">
        <v>24.518999999999998</v>
      </c>
      <c r="N276">
        <v>130.24</v>
      </c>
      <c r="O276">
        <f t="shared" si="19"/>
        <v>112.09810000000002</v>
      </c>
      <c r="P276" s="2">
        <v>-28.930900000000001</v>
      </c>
    </row>
    <row r="277" spans="2:16" x14ac:dyDescent="0.2">
      <c r="B277">
        <v>-57.363999999999997</v>
      </c>
      <c r="C277">
        <f t="shared" si="16"/>
        <v>-75.503999999999991</v>
      </c>
      <c r="D277" s="2">
        <v>-75.503999999999991</v>
      </c>
      <c r="F277">
        <v>-33.052999999999997</v>
      </c>
      <c r="G277">
        <f t="shared" si="17"/>
        <v>-51.192999999999998</v>
      </c>
      <c r="H277" s="2">
        <v>-15.755600000000001</v>
      </c>
      <c r="J277">
        <v>17.707999999999998</v>
      </c>
      <c r="K277">
        <f t="shared" si="18"/>
        <v>-0.43200000000000216</v>
      </c>
      <c r="L277" s="2">
        <v>24.741</v>
      </c>
      <c r="N277">
        <v>124.19</v>
      </c>
      <c r="O277">
        <f t="shared" si="19"/>
        <v>106.04810000000001</v>
      </c>
      <c r="P277" s="2">
        <v>-28.590899999999998</v>
      </c>
    </row>
    <row r="278" spans="2:16" x14ac:dyDescent="0.2">
      <c r="B278">
        <v>-57.292999999999999</v>
      </c>
      <c r="C278">
        <f t="shared" si="16"/>
        <v>-75.432999999999993</v>
      </c>
      <c r="D278" s="2">
        <v>-75.432999999999993</v>
      </c>
      <c r="F278">
        <v>-18.648</v>
      </c>
      <c r="G278">
        <f t="shared" si="17"/>
        <v>-36.787999999999997</v>
      </c>
      <c r="H278" s="2">
        <v>-15.702500000000001</v>
      </c>
      <c r="J278">
        <v>15.404999999999999</v>
      </c>
      <c r="K278">
        <f t="shared" si="18"/>
        <v>-2.7350000000000012</v>
      </c>
      <c r="L278" s="2">
        <v>25.344000000000001</v>
      </c>
      <c r="N278">
        <v>120.44</v>
      </c>
      <c r="O278">
        <f t="shared" si="19"/>
        <v>102.29810000000001</v>
      </c>
      <c r="P278" s="2">
        <v>-28.5809</v>
      </c>
    </row>
    <row r="279" spans="2:16" x14ac:dyDescent="0.2">
      <c r="B279">
        <v>-57.22</v>
      </c>
      <c r="C279">
        <f t="shared" si="16"/>
        <v>-75.36</v>
      </c>
      <c r="D279" s="2">
        <v>-75.36</v>
      </c>
      <c r="F279">
        <v>-15.023</v>
      </c>
      <c r="G279">
        <f t="shared" si="17"/>
        <v>-33.162999999999997</v>
      </c>
      <c r="H279" s="2">
        <v>-15.622800000000002</v>
      </c>
      <c r="J279">
        <v>15.391</v>
      </c>
      <c r="K279">
        <f t="shared" si="18"/>
        <v>-2.7490000000000006</v>
      </c>
      <c r="L279" s="2">
        <v>25.491</v>
      </c>
      <c r="N279">
        <v>127.57</v>
      </c>
      <c r="O279">
        <f t="shared" si="19"/>
        <v>109.4281</v>
      </c>
      <c r="P279" s="2">
        <v>-28.459899999999998</v>
      </c>
    </row>
    <row r="280" spans="2:16" x14ac:dyDescent="0.2">
      <c r="B280">
        <v>-57.116</v>
      </c>
      <c r="C280">
        <f t="shared" si="16"/>
        <v>-75.256</v>
      </c>
      <c r="D280" s="2">
        <v>-75.256</v>
      </c>
      <c r="F280">
        <v>-4.6359000000000004</v>
      </c>
      <c r="G280">
        <f t="shared" si="17"/>
        <v>-22.7759</v>
      </c>
      <c r="H280" s="2">
        <v>-15.39</v>
      </c>
      <c r="J280">
        <v>22.5</v>
      </c>
      <c r="K280">
        <f t="shared" si="18"/>
        <v>4.3599999999999994</v>
      </c>
      <c r="L280" s="2">
        <v>26.076999999999998</v>
      </c>
      <c r="N280">
        <v>144.85</v>
      </c>
      <c r="O280">
        <f t="shared" si="19"/>
        <v>126.7081</v>
      </c>
      <c r="P280" s="2">
        <v>-28.161899999999999</v>
      </c>
    </row>
    <row r="281" spans="2:16" x14ac:dyDescent="0.2">
      <c r="B281">
        <v>-56.768000000000001</v>
      </c>
      <c r="C281">
        <f t="shared" si="16"/>
        <v>-74.908000000000001</v>
      </c>
      <c r="D281" s="2">
        <v>-74.908000000000001</v>
      </c>
      <c r="F281">
        <v>11.539</v>
      </c>
      <c r="G281">
        <f t="shared" si="17"/>
        <v>-6.6010000000000009</v>
      </c>
      <c r="H281" s="2">
        <v>-15.388400000000001</v>
      </c>
      <c r="J281">
        <v>16.725000000000001</v>
      </c>
      <c r="K281">
        <f t="shared" si="18"/>
        <v>-1.4149999999999991</v>
      </c>
      <c r="L281" s="2">
        <v>26.36</v>
      </c>
      <c r="N281">
        <v>133.75</v>
      </c>
      <c r="O281">
        <f t="shared" si="19"/>
        <v>115.60810000000001</v>
      </c>
      <c r="P281" s="2">
        <v>-28.155899999999999</v>
      </c>
    </row>
    <row r="282" spans="2:16" x14ac:dyDescent="0.2">
      <c r="B282">
        <v>-56.234000000000002</v>
      </c>
      <c r="C282">
        <f t="shared" si="16"/>
        <v>-74.373999999999995</v>
      </c>
      <c r="D282" s="2">
        <v>-74.373999999999995</v>
      </c>
      <c r="F282">
        <v>18.45</v>
      </c>
      <c r="G282">
        <f t="shared" si="17"/>
        <v>0.30999999999999872</v>
      </c>
      <c r="H282" s="2">
        <v>-15.355600000000001</v>
      </c>
      <c r="J282">
        <v>3.5015999999999998</v>
      </c>
      <c r="K282">
        <f t="shared" si="18"/>
        <v>-14.638400000000001</v>
      </c>
      <c r="L282" s="2">
        <v>26.537999999999997</v>
      </c>
      <c r="N282">
        <v>132.15</v>
      </c>
      <c r="O282">
        <f t="shared" si="19"/>
        <v>114.00810000000001</v>
      </c>
      <c r="P282" s="2">
        <v>-28.059899999999999</v>
      </c>
    </row>
    <row r="283" spans="2:16" x14ac:dyDescent="0.2">
      <c r="B283">
        <v>-55.959000000000003</v>
      </c>
      <c r="C283">
        <f t="shared" si="16"/>
        <v>-74.099000000000004</v>
      </c>
      <c r="D283" s="2">
        <v>-74.099000000000004</v>
      </c>
      <c r="F283">
        <v>28.791</v>
      </c>
      <c r="G283">
        <f t="shared" si="17"/>
        <v>10.651</v>
      </c>
      <c r="H283" s="2">
        <v>-14.8291</v>
      </c>
      <c r="J283">
        <v>-3.0640999999999998</v>
      </c>
      <c r="K283">
        <f t="shared" si="18"/>
        <v>-21.2041</v>
      </c>
      <c r="L283" s="2">
        <v>26.555</v>
      </c>
      <c r="N283">
        <v>127.86</v>
      </c>
      <c r="O283">
        <f t="shared" si="19"/>
        <v>109.71809999999999</v>
      </c>
      <c r="P283" s="2">
        <v>-27.9726</v>
      </c>
    </row>
    <row r="284" spans="2:16" x14ac:dyDescent="0.2">
      <c r="B284">
        <v>-55.753</v>
      </c>
      <c r="C284">
        <f t="shared" si="16"/>
        <v>-73.893000000000001</v>
      </c>
      <c r="D284" s="2">
        <v>-73.893000000000001</v>
      </c>
      <c r="F284">
        <v>42.430999999999997</v>
      </c>
      <c r="G284">
        <f t="shared" si="17"/>
        <v>24.290999999999997</v>
      </c>
      <c r="H284" s="2">
        <v>-14.7759</v>
      </c>
      <c r="J284">
        <v>0.27811999999999998</v>
      </c>
      <c r="K284">
        <f t="shared" si="18"/>
        <v>-17.861879999999999</v>
      </c>
      <c r="L284" s="2">
        <v>26.775999999999996</v>
      </c>
      <c r="N284">
        <v>125.73</v>
      </c>
      <c r="O284">
        <f t="shared" si="19"/>
        <v>107.5881</v>
      </c>
      <c r="P284" s="2">
        <v>-27.9192</v>
      </c>
    </row>
    <row r="285" spans="2:16" x14ac:dyDescent="0.2">
      <c r="B285">
        <v>-55.576999999999998</v>
      </c>
      <c r="C285">
        <f t="shared" si="16"/>
        <v>-73.716999999999999</v>
      </c>
      <c r="D285" s="2">
        <v>-73.716999999999999</v>
      </c>
      <c r="F285">
        <v>51.985999999999997</v>
      </c>
      <c r="G285">
        <f t="shared" si="17"/>
        <v>33.845999999999997</v>
      </c>
      <c r="H285" s="2">
        <v>-14.691600000000001</v>
      </c>
      <c r="J285">
        <v>6.7953000000000001</v>
      </c>
      <c r="K285">
        <f t="shared" si="18"/>
        <v>-11.3447</v>
      </c>
      <c r="L285" s="2">
        <v>26.863</v>
      </c>
      <c r="N285">
        <v>123.07</v>
      </c>
      <c r="O285">
        <f t="shared" si="19"/>
        <v>104.9281</v>
      </c>
      <c r="P285" s="2">
        <v>-27.756499999999999</v>
      </c>
    </row>
    <row r="286" spans="2:16" x14ac:dyDescent="0.2">
      <c r="B286">
        <v>-55.491</v>
      </c>
      <c r="C286">
        <f t="shared" si="16"/>
        <v>-73.631</v>
      </c>
      <c r="D286" s="2">
        <v>-73.631</v>
      </c>
      <c r="F286">
        <v>61.372999999999998</v>
      </c>
      <c r="G286">
        <f t="shared" si="17"/>
        <v>43.232999999999997</v>
      </c>
      <c r="H286" s="2">
        <v>-14.105600000000001</v>
      </c>
      <c r="J286">
        <v>13.003</v>
      </c>
      <c r="K286">
        <f t="shared" si="18"/>
        <v>-5.1370000000000005</v>
      </c>
      <c r="L286" s="2">
        <v>26.951000000000001</v>
      </c>
      <c r="N286">
        <v>120.44</v>
      </c>
      <c r="O286">
        <f t="shared" si="19"/>
        <v>102.29810000000001</v>
      </c>
      <c r="P286" s="2">
        <v>-27.381499999999999</v>
      </c>
    </row>
    <row r="287" spans="2:16" x14ac:dyDescent="0.2">
      <c r="B287">
        <v>-55.435000000000002</v>
      </c>
      <c r="C287">
        <f t="shared" si="16"/>
        <v>-73.575000000000003</v>
      </c>
      <c r="D287" s="2">
        <v>-73.575000000000003</v>
      </c>
      <c r="F287">
        <v>72.099999999999994</v>
      </c>
      <c r="G287">
        <f t="shared" si="17"/>
        <v>53.959999999999994</v>
      </c>
      <c r="H287" s="2">
        <v>-14.100899999999999</v>
      </c>
      <c r="J287">
        <v>22.033000000000001</v>
      </c>
      <c r="K287">
        <f t="shared" si="18"/>
        <v>3.8930000000000007</v>
      </c>
      <c r="L287" s="2">
        <v>27.143000000000001</v>
      </c>
      <c r="N287">
        <v>100.54</v>
      </c>
      <c r="O287">
        <f t="shared" si="19"/>
        <v>82.398099999999999</v>
      </c>
      <c r="P287" s="2">
        <v>-27.175799999999999</v>
      </c>
    </row>
    <row r="288" spans="2:16" x14ac:dyDescent="0.2">
      <c r="B288">
        <v>-55.357999999999997</v>
      </c>
      <c r="C288">
        <f t="shared" si="16"/>
        <v>-73.49799999999999</v>
      </c>
      <c r="D288" s="2">
        <v>-73.49799999999999</v>
      </c>
      <c r="F288">
        <v>75.748000000000005</v>
      </c>
      <c r="G288">
        <f t="shared" si="17"/>
        <v>57.608000000000004</v>
      </c>
      <c r="H288" s="2">
        <v>-13.725899999999999</v>
      </c>
      <c r="J288">
        <v>16.859000000000002</v>
      </c>
      <c r="K288">
        <f t="shared" si="18"/>
        <v>-1.2809999999999988</v>
      </c>
      <c r="L288" s="2">
        <v>27.185000000000002</v>
      </c>
      <c r="N288">
        <v>48.103999999999999</v>
      </c>
      <c r="O288">
        <f t="shared" si="19"/>
        <v>29.9621</v>
      </c>
      <c r="P288" s="2">
        <v>-26.826799999999999</v>
      </c>
    </row>
    <row r="289" spans="2:16" x14ac:dyDescent="0.2">
      <c r="B289">
        <v>-55.293999999999997</v>
      </c>
      <c r="C289">
        <f t="shared" si="16"/>
        <v>-73.433999999999997</v>
      </c>
      <c r="D289" s="2">
        <v>-73.433999999999997</v>
      </c>
      <c r="F289">
        <v>75.23</v>
      </c>
      <c r="G289">
        <f t="shared" si="17"/>
        <v>57.09</v>
      </c>
      <c r="H289" s="2">
        <v>-13.507200000000001</v>
      </c>
      <c r="J289">
        <v>21.23</v>
      </c>
      <c r="K289">
        <f t="shared" si="18"/>
        <v>3.09</v>
      </c>
      <c r="L289" s="2">
        <v>27.204000000000001</v>
      </c>
      <c r="N289">
        <v>44.707000000000001</v>
      </c>
      <c r="O289">
        <f t="shared" si="19"/>
        <v>26.565100000000001</v>
      </c>
      <c r="P289" s="2">
        <v>-26.809899999999999</v>
      </c>
    </row>
    <row r="290" spans="2:16" x14ac:dyDescent="0.2">
      <c r="B290">
        <v>-55.277000000000001</v>
      </c>
      <c r="C290">
        <f t="shared" si="16"/>
        <v>-73.417000000000002</v>
      </c>
      <c r="D290" s="2">
        <v>-73.417000000000002</v>
      </c>
      <c r="F290">
        <v>74.409000000000006</v>
      </c>
      <c r="G290">
        <f t="shared" si="17"/>
        <v>56.269000000000005</v>
      </c>
      <c r="H290" s="2">
        <v>-13.069700000000001</v>
      </c>
      <c r="J290">
        <v>27.898</v>
      </c>
      <c r="K290">
        <f t="shared" si="18"/>
        <v>9.7579999999999991</v>
      </c>
      <c r="L290" s="2">
        <v>27.222999999999999</v>
      </c>
      <c r="N290">
        <v>36.027000000000001</v>
      </c>
      <c r="O290">
        <f t="shared" si="19"/>
        <v>17.885100000000001</v>
      </c>
      <c r="P290" s="2">
        <v>-26.748699999999999</v>
      </c>
    </row>
    <row r="291" spans="2:16" x14ac:dyDescent="0.2">
      <c r="B291">
        <v>-55.22</v>
      </c>
      <c r="C291">
        <f t="shared" si="16"/>
        <v>-73.36</v>
      </c>
      <c r="D291" s="2">
        <v>-73.36</v>
      </c>
      <c r="F291">
        <v>72.460999999999999</v>
      </c>
      <c r="G291">
        <f t="shared" si="17"/>
        <v>54.320999999999998</v>
      </c>
      <c r="H291" s="2">
        <v>-12.627500000000001</v>
      </c>
      <c r="J291">
        <v>31.055</v>
      </c>
      <c r="K291">
        <f t="shared" si="18"/>
        <v>12.914999999999999</v>
      </c>
      <c r="L291" s="2">
        <v>27.405000000000001</v>
      </c>
      <c r="N291">
        <v>22.533999999999999</v>
      </c>
      <c r="O291">
        <f t="shared" si="19"/>
        <v>4.3920999999999992</v>
      </c>
      <c r="P291" s="2">
        <v>-26.587199999999999</v>
      </c>
    </row>
    <row r="292" spans="2:16" x14ac:dyDescent="0.2">
      <c r="B292">
        <v>-55.207000000000001</v>
      </c>
      <c r="C292">
        <f t="shared" si="16"/>
        <v>-73.347000000000008</v>
      </c>
      <c r="D292" s="2">
        <v>-73.347000000000008</v>
      </c>
      <c r="F292">
        <v>60.863</v>
      </c>
      <c r="G292">
        <f t="shared" si="17"/>
        <v>42.722999999999999</v>
      </c>
      <c r="H292" s="2">
        <v>-12.3634</v>
      </c>
      <c r="J292">
        <v>31.641999999999999</v>
      </c>
      <c r="K292">
        <f t="shared" si="18"/>
        <v>13.501999999999999</v>
      </c>
      <c r="L292" s="2">
        <v>27.518000000000001</v>
      </c>
      <c r="N292">
        <v>-7.9569999999999999</v>
      </c>
      <c r="O292">
        <f t="shared" si="19"/>
        <v>-26.0989</v>
      </c>
      <c r="P292" s="2">
        <v>-26.425799999999999</v>
      </c>
    </row>
    <row r="293" spans="2:16" x14ac:dyDescent="0.2">
      <c r="B293">
        <v>-55.192</v>
      </c>
      <c r="C293">
        <f t="shared" si="16"/>
        <v>-73.331999999999994</v>
      </c>
      <c r="D293" s="2">
        <v>-73.331999999999994</v>
      </c>
      <c r="F293">
        <v>61.067</v>
      </c>
      <c r="G293">
        <f t="shared" si="17"/>
        <v>42.927</v>
      </c>
      <c r="H293" s="2">
        <v>-12.246200000000002</v>
      </c>
      <c r="J293">
        <v>33.607999999999997</v>
      </c>
      <c r="K293">
        <f t="shared" si="18"/>
        <v>15.467999999999996</v>
      </c>
      <c r="L293" s="2">
        <v>27.845999999999997</v>
      </c>
      <c r="N293">
        <v>-36.637999999999998</v>
      </c>
      <c r="O293">
        <f t="shared" si="19"/>
        <v>-54.779899999999998</v>
      </c>
      <c r="P293" s="2">
        <v>-26.389299999999999</v>
      </c>
    </row>
    <row r="294" spans="2:16" x14ac:dyDescent="0.2">
      <c r="B294">
        <v>-55.146000000000001</v>
      </c>
      <c r="C294">
        <f t="shared" si="16"/>
        <v>-73.286000000000001</v>
      </c>
      <c r="D294" s="2">
        <v>-73.286000000000001</v>
      </c>
      <c r="F294">
        <v>68.036000000000001</v>
      </c>
      <c r="G294">
        <f t="shared" si="17"/>
        <v>49.896000000000001</v>
      </c>
      <c r="H294" s="2">
        <v>-12.1416</v>
      </c>
      <c r="J294">
        <v>34.981000000000002</v>
      </c>
      <c r="K294">
        <f t="shared" si="18"/>
        <v>16.841000000000001</v>
      </c>
      <c r="L294" s="2">
        <v>28.265000000000001</v>
      </c>
      <c r="N294">
        <v>-51.988</v>
      </c>
      <c r="O294">
        <f t="shared" si="19"/>
        <v>-70.129899999999992</v>
      </c>
      <c r="P294" s="2">
        <v>-26.0989</v>
      </c>
    </row>
    <row r="295" spans="2:16" x14ac:dyDescent="0.2">
      <c r="B295">
        <v>-54.982999999999997</v>
      </c>
      <c r="C295">
        <f t="shared" si="16"/>
        <v>-73.12299999999999</v>
      </c>
      <c r="D295" s="2">
        <v>-73.12299999999999</v>
      </c>
      <c r="F295">
        <v>67.313999999999993</v>
      </c>
      <c r="G295">
        <f t="shared" si="17"/>
        <v>49.173999999999992</v>
      </c>
      <c r="H295" s="2">
        <v>-12.1119</v>
      </c>
      <c r="J295">
        <v>29.606000000000002</v>
      </c>
      <c r="K295">
        <f t="shared" si="18"/>
        <v>11.466000000000001</v>
      </c>
      <c r="L295" s="2">
        <v>28.371000000000002</v>
      </c>
      <c r="N295">
        <v>-45.741</v>
      </c>
      <c r="O295">
        <f t="shared" si="19"/>
        <v>-63.882899999999999</v>
      </c>
      <c r="P295" s="2">
        <v>-25.876300000000001</v>
      </c>
    </row>
    <row r="296" spans="2:16" x14ac:dyDescent="0.2">
      <c r="B296">
        <v>-54.899000000000001</v>
      </c>
      <c r="C296">
        <f t="shared" si="16"/>
        <v>-73.039000000000001</v>
      </c>
      <c r="D296" s="2">
        <v>-73.039000000000001</v>
      </c>
      <c r="F296">
        <v>71.253</v>
      </c>
      <c r="G296">
        <f t="shared" si="17"/>
        <v>53.113</v>
      </c>
      <c r="H296" s="2">
        <v>-12.0509</v>
      </c>
      <c r="J296">
        <v>28.786000000000001</v>
      </c>
      <c r="K296">
        <f t="shared" si="18"/>
        <v>10.646000000000001</v>
      </c>
      <c r="L296" s="2">
        <v>28.433</v>
      </c>
      <c r="N296">
        <v>-24.917000000000002</v>
      </c>
      <c r="O296">
        <f t="shared" si="19"/>
        <v>-43.058900000000001</v>
      </c>
      <c r="P296" s="2">
        <v>-25.4297</v>
      </c>
    </row>
    <row r="297" spans="2:16" x14ac:dyDescent="0.2">
      <c r="B297">
        <v>-54.706000000000003</v>
      </c>
      <c r="C297">
        <f t="shared" si="16"/>
        <v>-72.846000000000004</v>
      </c>
      <c r="D297" s="2">
        <v>-72.846000000000004</v>
      </c>
      <c r="F297">
        <v>80.218999999999994</v>
      </c>
      <c r="G297">
        <f t="shared" si="17"/>
        <v>62.078999999999994</v>
      </c>
      <c r="H297" s="2">
        <v>-12.0509</v>
      </c>
      <c r="J297">
        <v>25.713999999999999</v>
      </c>
      <c r="K297">
        <f t="shared" si="18"/>
        <v>7.5739999999999981</v>
      </c>
      <c r="L297" s="2">
        <v>28.472000000000001</v>
      </c>
      <c r="N297">
        <v>26.045999999999999</v>
      </c>
      <c r="O297">
        <f t="shared" si="19"/>
        <v>7.9040999999999997</v>
      </c>
      <c r="P297" s="2">
        <v>-25.1601</v>
      </c>
    </row>
    <row r="298" spans="2:16" x14ac:dyDescent="0.2">
      <c r="B298">
        <v>-54.631999999999998</v>
      </c>
      <c r="C298">
        <f t="shared" si="16"/>
        <v>-72.771999999999991</v>
      </c>
      <c r="D298" s="2">
        <v>-72.771999999999991</v>
      </c>
      <c r="F298">
        <v>77.322999999999993</v>
      </c>
      <c r="G298">
        <f t="shared" si="17"/>
        <v>59.182999999999993</v>
      </c>
      <c r="H298" s="2">
        <v>-11.6494</v>
      </c>
      <c r="J298">
        <v>22.297999999999998</v>
      </c>
      <c r="K298">
        <f t="shared" si="18"/>
        <v>4.1579999999999977</v>
      </c>
      <c r="L298" s="2">
        <v>28.999000000000002</v>
      </c>
      <c r="N298">
        <v>27.263000000000002</v>
      </c>
      <c r="O298">
        <f t="shared" si="19"/>
        <v>9.121100000000002</v>
      </c>
      <c r="P298" s="2">
        <v>-25.011699999999998</v>
      </c>
    </row>
    <row r="299" spans="2:16" x14ac:dyDescent="0.2">
      <c r="B299">
        <v>-54.615000000000002</v>
      </c>
      <c r="C299">
        <f t="shared" si="16"/>
        <v>-72.754999999999995</v>
      </c>
      <c r="D299" s="2">
        <v>-72.754999999999995</v>
      </c>
      <c r="F299">
        <v>80.664000000000001</v>
      </c>
      <c r="G299">
        <f t="shared" si="17"/>
        <v>62.524000000000001</v>
      </c>
      <c r="H299" s="2">
        <v>-11.5869</v>
      </c>
      <c r="J299">
        <v>26.363</v>
      </c>
      <c r="K299">
        <f t="shared" si="18"/>
        <v>8.222999999999999</v>
      </c>
      <c r="L299" s="2">
        <v>29.018000000000001</v>
      </c>
      <c r="N299">
        <v>25.074000000000002</v>
      </c>
      <c r="O299">
        <f t="shared" si="19"/>
        <v>6.9321000000000019</v>
      </c>
      <c r="P299" s="2">
        <v>-24.984299999999998</v>
      </c>
    </row>
    <row r="300" spans="2:16" x14ac:dyDescent="0.2">
      <c r="B300">
        <v>-54.44</v>
      </c>
      <c r="C300">
        <f t="shared" si="16"/>
        <v>-72.58</v>
      </c>
      <c r="D300" s="2">
        <v>-72.58</v>
      </c>
      <c r="F300">
        <v>92.194999999999993</v>
      </c>
      <c r="G300">
        <f t="shared" si="17"/>
        <v>74.054999999999993</v>
      </c>
      <c r="H300" s="2">
        <v>-11.475899999999999</v>
      </c>
      <c r="J300">
        <v>35.258000000000003</v>
      </c>
      <c r="K300">
        <f t="shared" si="18"/>
        <v>17.118000000000002</v>
      </c>
      <c r="L300" s="2">
        <v>29.073999999999998</v>
      </c>
      <c r="N300">
        <v>36.704000000000001</v>
      </c>
      <c r="O300">
        <f t="shared" si="19"/>
        <v>18.562100000000001</v>
      </c>
      <c r="P300" s="2">
        <v>-24.914000000000001</v>
      </c>
    </row>
    <row r="301" spans="2:16" x14ac:dyDescent="0.2">
      <c r="B301">
        <v>-54.331000000000003</v>
      </c>
      <c r="C301">
        <f t="shared" si="16"/>
        <v>-72.471000000000004</v>
      </c>
      <c r="D301" s="2">
        <v>-72.471000000000004</v>
      </c>
      <c r="F301">
        <v>93.055999999999997</v>
      </c>
      <c r="G301">
        <f t="shared" si="17"/>
        <v>74.915999999999997</v>
      </c>
      <c r="H301" s="2">
        <v>-11.360300000000001</v>
      </c>
      <c r="J301">
        <v>41.476999999999997</v>
      </c>
      <c r="K301">
        <f t="shared" si="18"/>
        <v>23.336999999999996</v>
      </c>
      <c r="L301" s="2">
        <v>29.079000000000001</v>
      </c>
      <c r="N301">
        <v>42.753</v>
      </c>
      <c r="O301">
        <f t="shared" si="19"/>
        <v>24.6111</v>
      </c>
      <c r="P301" s="2">
        <v>-24.862000000000002</v>
      </c>
    </row>
    <row r="302" spans="2:16" x14ac:dyDescent="0.2">
      <c r="B302">
        <v>-54.225999999999999</v>
      </c>
      <c r="C302">
        <f t="shared" si="16"/>
        <v>-72.366</v>
      </c>
      <c r="D302" s="2">
        <v>-72.366</v>
      </c>
      <c r="F302">
        <v>92.332999999999998</v>
      </c>
      <c r="G302">
        <f t="shared" si="17"/>
        <v>74.192999999999998</v>
      </c>
      <c r="H302" s="2">
        <v>-11.252500000000001</v>
      </c>
      <c r="J302">
        <v>57.256</v>
      </c>
      <c r="K302">
        <f t="shared" si="18"/>
        <v>39.116</v>
      </c>
      <c r="L302" s="2">
        <v>29.457000000000001</v>
      </c>
      <c r="N302">
        <v>54.481999999999999</v>
      </c>
      <c r="O302">
        <f t="shared" si="19"/>
        <v>36.3401</v>
      </c>
      <c r="P302" s="2">
        <v>-24.559899999999999</v>
      </c>
    </row>
    <row r="303" spans="2:16" x14ac:dyDescent="0.2">
      <c r="B303">
        <v>-54.104999999999997</v>
      </c>
      <c r="C303">
        <f t="shared" si="16"/>
        <v>-72.245000000000005</v>
      </c>
      <c r="D303" s="2">
        <v>-72.245000000000005</v>
      </c>
      <c r="F303">
        <v>80.905000000000001</v>
      </c>
      <c r="G303">
        <f t="shared" si="17"/>
        <v>62.765000000000001</v>
      </c>
      <c r="H303" s="2">
        <v>-11.200900000000001</v>
      </c>
      <c r="J303">
        <v>62.488999999999997</v>
      </c>
      <c r="K303">
        <f t="shared" si="18"/>
        <v>44.348999999999997</v>
      </c>
      <c r="L303" s="2">
        <v>29.54</v>
      </c>
      <c r="N303">
        <v>54.34</v>
      </c>
      <c r="O303">
        <f t="shared" si="19"/>
        <v>36.198100000000004</v>
      </c>
      <c r="P303" s="2">
        <v>-24.1601</v>
      </c>
    </row>
    <row r="304" spans="2:16" x14ac:dyDescent="0.2">
      <c r="B304">
        <v>-53.878999999999998</v>
      </c>
      <c r="C304">
        <f t="shared" si="16"/>
        <v>-72.019000000000005</v>
      </c>
      <c r="D304" s="2">
        <v>-72.019000000000005</v>
      </c>
      <c r="F304">
        <v>76.626999999999995</v>
      </c>
      <c r="G304">
        <f t="shared" si="17"/>
        <v>58.486999999999995</v>
      </c>
      <c r="H304" s="2">
        <v>-11.0291</v>
      </c>
      <c r="J304">
        <v>65.772000000000006</v>
      </c>
      <c r="K304">
        <f t="shared" si="18"/>
        <v>47.632000000000005</v>
      </c>
      <c r="L304" s="2">
        <v>29.542999999999999</v>
      </c>
      <c r="N304">
        <v>59.91</v>
      </c>
      <c r="O304">
        <f t="shared" si="19"/>
        <v>41.768099999999997</v>
      </c>
      <c r="P304" s="2">
        <v>-24.0547</v>
      </c>
    </row>
    <row r="305" spans="2:16" x14ac:dyDescent="0.2">
      <c r="B305">
        <v>-53.436</v>
      </c>
      <c r="C305">
        <f t="shared" si="16"/>
        <v>-71.575999999999993</v>
      </c>
      <c r="D305" s="2">
        <v>-71.575999999999993</v>
      </c>
      <c r="F305">
        <v>74.369</v>
      </c>
      <c r="G305">
        <f t="shared" si="17"/>
        <v>56.228999999999999</v>
      </c>
      <c r="H305" s="2">
        <v>-10.9619</v>
      </c>
      <c r="J305">
        <v>61.633000000000003</v>
      </c>
      <c r="K305">
        <f t="shared" si="18"/>
        <v>43.493000000000002</v>
      </c>
      <c r="L305" s="2">
        <v>29.698</v>
      </c>
      <c r="N305">
        <v>70.116</v>
      </c>
      <c r="O305">
        <f t="shared" si="19"/>
        <v>51.9741</v>
      </c>
      <c r="P305" s="2">
        <v>-23.743500000000001</v>
      </c>
    </row>
    <row r="306" spans="2:16" x14ac:dyDescent="0.2">
      <c r="B306">
        <v>-53.368000000000002</v>
      </c>
      <c r="C306">
        <f t="shared" si="16"/>
        <v>-71.50800000000001</v>
      </c>
      <c r="D306" s="2">
        <v>-71.50800000000001</v>
      </c>
      <c r="F306">
        <v>76.209000000000003</v>
      </c>
      <c r="G306">
        <f t="shared" si="17"/>
        <v>58.069000000000003</v>
      </c>
      <c r="H306" s="2">
        <v>-10.691600000000001</v>
      </c>
      <c r="J306">
        <v>56.753</v>
      </c>
      <c r="K306">
        <f t="shared" si="18"/>
        <v>38.613</v>
      </c>
      <c r="L306" s="2">
        <v>30.165999999999997</v>
      </c>
      <c r="N306">
        <v>72.400999999999996</v>
      </c>
      <c r="O306">
        <f t="shared" si="19"/>
        <v>54.259099999999997</v>
      </c>
      <c r="P306" s="2">
        <v>-23.460899999999999</v>
      </c>
    </row>
    <row r="307" spans="2:16" x14ac:dyDescent="0.2">
      <c r="B307">
        <v>-53.234000000000002</v>
      </c>
      <c r="C307">
        <f t="shared" si="16"/>
        <v>-71.373999999999995</v>
      </c>
      <c r="D307" s="2">
        <v>-71.373999999999995</v>
      </c>
      <c r="F307">
        <v>76.055000000000007</v>
      </c>
      <c r="G307">
        <f t="shared" si="17"/>
        <v>57.915000000000006</v>
      </c>
      <c r="H307" s="2">
        <v>-10.6541</v>
      </c>
      <c r="J307">
        <v>49.030999999999999</v>
      </c>
      <c r="K307">
        <f t="shared" si="18"/>
        <v>30.890999999999998</v>
      </c>
      <c r="L307" s="2">
        <v>30.347999999999999</v>
      </c>
      <c r="N307">
        <v>76.575999999999993</v>
      </c>
      <c r="O307">
        <f t="shared" si="19"/>
        <v>58.434099999999994</v>
      </c>
      <c r="P307" s="2">
        <v>-23.3398</v>
      </c>
    </row>
    <row r="308" spans="2:16" x14ac:dyDescent="0.2">
      <c r="B308">
        <v>-53.030999999999999</v>
      </c>
      <c r="C308">
        <f t="shared" si="16"/>
        <v>-71.170999999999992</v>
      </c>
      <c r="D308" s="2">
        <v>-71.170999999999992</v>
      </c>
      <c r="F308">
        <v>72.650000000000006</v>
      </c>
      <c r="G308">
        <f t="shared" si="17"/>
        <v>54.510000000000005</v>
      </c>
      <c r="H308" s="2">
        <v>-10.410299999999999</v>
      </c>
      <c r="J308">
        <v>32.322000000000003</v>
      </c>
      <c r="K308">
        <f t="shared" si="18"/>
        <v>14.182000000000002</v>
      </c>
      <c r="L308" s="2">
        <v>30.36</v>
      </c>
      <c r="N308">
        <v>81.102000000000004</v>
      </c>
      <c r="O308">
        <f t="shared" si="19"/>
        <v>62.960100000000004</v>
      </c>
      <c r="P308" s="2">
        <v>-23.239599999999999</v>
      </c>
    </row>
    <row r="309" spans="2:16" x14ac:dyDescent="0.2">
      <c r="B309">
        <v>-52.973999999999997</v>
      </c>
      <c r="C309">
        <f t="shared" si="16"/>
        <v>-71.114000000000004</v>
      </c>
      <c r="D309" s="2">
        <v>-71.114000000000004</v>
      </c>
      <c r="F309">
        <v>75.88</v>
      </c>
      <c r="G309">
        <f t="shared" si="17"/>
        <v>57.739999999999995</v>
      </c>
      <c r="H309" s="2">
        <v>-10.263400000000001</v>
      </c>
      <c r="J309">
        <v>21.486000000000001</v>
      </c>
      <c r="K309">
        <f t="shared" si="18"/>
        <v>3.3460000000000001</v>
      </c>
      <c r="L309" s="2">
        <v>30.531999999999996</v>
      </c>
      <c r="N309">
        <v>80.344999999999999</v>
      </c>
      <c r="O309">
        <f t="shared" si="19"/>
        <v>62.203099999999999</v>
      </c>
      <c r="P309" s="2">
        <v>-22.931000000000001</v>
      </c>
    </row>
    <row r="310" spans="2:16" x14ac:dyDescent="0.2">
      <c r="B310">
        <v>-52.892000000000003</v>
      </c>
      <c r="C310">
        <f t="shared" si="16"/>
        <v>-71.032000000000011</v>
      </c>
      <c r="D310" s="2">
        <v>-71.032000000000011</v>
      </c>
      <c r="F310">
        <v>90.495000000000005</v>
      </c>
      <c r="G310">
        <f t="shared" si="17"/>
        <v>72.355000000000004</v>
      </c>
      <c r="H310" s="2">
        <v>-10.252500000000001</v>
      </c>
      <c r="J310">
        <v>18.37</v>
      </c>
      <c r="K310">
        <f t="shared" si="18"/>
        <v>0.23000000000000043</v>
      </c>
      <c r="L310" s="2">
        <v>30.625999999999998</v>
      </c>
      <c r="N310">
        <v>81.510000000000005</v>
      </c>
      <c r="O310">
        <f t="shared" si="19"/>
        <v>63.368100000000005</v>
      </c>
      <c r="P310" s="2">
        <v>-22.645800000000001</v>
      </c>
    </row>
    <row r="311" spans="2:16" x14ac:dyDescent="0.2">
      <c r="B311">
        <v>-52.828000000000003</v>
      </c>
      <c r="C311">
        <f t="shared" si="16"/>
        <v>-70.968000000000004</v>
      </c>
      <c r="D311" s="2">
        <v>-70.968000000000004</v>
      </c>
      <c r="F311">
        <v>102.98</v>
      </c>
      <c r="G311">
        <f t="shared" si="17"/>
        <v>84.84</v>
      </c>
      <c r="H311" s="2">
        <v>-9.3869000000000007</v>
      </c>
      <c r="J311">
        <v>19.297999999999998</v>
      </c>
      <c r="K311">
        <f t="shared" si="18"/>
        <v>1.1579999999999977</v>
      </c>
      <c r="L311" s="2">
        <v>30.768000000000001</v>
      </c>
      <c r="N311">
        <v>84.677999999999997</v>
      </c>
      <c r="O311">
        <f t="shared" si="19"/>
        <v>66.536100000000005</v>
      </c>
      <c r="P311" s="2">
        <v>-22.529899999999998</v>
      </c>
    </row>
    <row r="312" spans="2:16" x14ac:dyDescent="0.2">
      <c r="B312">
        <v>-52.655999999999999</v>
      </c>
      <c r="C312">
        <f t="shared" si="16"/>
        <v>-70.795999999999992</v>
      </c>
      <c r="D312" s="2">
        <v>-70.795999999999992</v>
      </c>
      <c r="F312">
        <v>110.03</v>
      </c>
      <c r="G312">
        <f t="shared" si="17"/>
        <v>91.89</v>
      </c>
      <c r="H312" s="2">
        <v>-9.2588000000000008</v>
      </c>
      <c r="J312">
        <v>20.344999999999999</v>
      </c>
      <c r="K312">
        <f t="shared" si="18"/>
        <v>2.2049999999999983</v>
      </c>
      <c r="L312" s="2">
        <v>30.890999999999998</v>
      </c>
      <c r="N312">
        <v>88.641000000000005</v>
      </c>
      <c r="O312">
        <f t="shared" si="19"/>
        <v>70.499099999999999</v>
      </c>
      <c r="P312" s="2">
        <v>-22.434899999999999</v>
      </c>
    </row>
    <row r="313" spans="2:16" x14ac:dyDescent="0.2">
      <c r="B313">
        <v>-52.488999999999997</v>
      </c>
      <c r="C313">
        <f t="shared" si="16"/>
        <v>-70.628999999999991</v>
      </c>
      <c r="D313" s="2">
        <v>-70.628999999999991</v>
      </c>
      <c r="F313">
        <v>99.460999999999999</v>
      </c>
      <c r="G313">
        <f t="shared" si="17"/>
        <v>81.320999999999998</v>
      </c>
      <c r="H313" s="2">
        <v>-8.9166000000000007</v>
      </c>
      <c r="J313">
        <v>21.184000000000001</v>
      </c>
      <c r="K313">
        <f t="shared" si="18"/>
        <v>3.0440000000000005</v>
      </c>
      <c r="L313" s="2">
        <v>30.915999999999997</v>
      </c>
      <c r="N313">
        <v>91.111000000000004</v>
      </c>
      <c r="O313">
        <f t="shared" si="19"/>
        <v>72.969099999999997</v>
      </c>
      <c r="P313" s="2">
        <v>-22.238299999999999</v>
      </c>
    </row>
    <row r="314" spans="2:16" x14ac:dyDescent="0.2">
      <c r="B314">
        <v>-52.384</v>
      </c>
      <c r="C314">
        <f t="shared" si="16"/>
        <v>-70.524000000000001</v>
      </c>
      <c r="D314" s="2">
        <v>-70.524000000000001</v>
      </c>
      <c r="F314">
        <v>89.394999999999996</v>
      </c>
      <c r="G314">
        <f t="shared" si="17"/>
        <v>71.254999999999995</v>
      </c>
      <c r="H314" s="2">
        <v>-7.7240000000000002</v>
      </c>
      <c r="J314">
        <v>20.13</v>
      </c>
      <c r="K314">
        <f t="shared" si="18"/>
        <v>1.9899999999999984</v>
      </c>
      <c r="L314" s="2">
        <v>31.08</v>
      </c>
      <c r="N314">
        <v>79.772999999999996</v>
      </c>
      <c r="O314">
        <f t="shared" si="19"/>
        <v>61.631099999999996</v>
      </c>
      <c r="P314" s="2">
        <v>-22.078099999999999</v>
      </c>
    </row>
    <row r="315" spans="2:16" x14ac:dyDescent="0.2">
      <c r="B315">
        <v>-52.344000000000001</v>
      </c>
      <c r="C315">
        <f t="shared" si="16"/>
        <v>-70.484000000000009</v>
      </c>
      <c r="D315" s="2">
        <v>-70.484000000000009</v>
      </c>
      <c r="F315">
        <v>44.95</v>
      </c>
      <c r="G315">
        <f t="shared" si="17"/>
        <v>26.810000000000002</v>
      </c>
      <c r="H315" s="2">
        <v>-7.6989999999999998</v>
      </c>
      <c r="J315">
        <v>23.587</v>
      </c>
      <c r="K315">
        <f t="shared" si="18"/>
        <v>5.4469999999999992</v>
      </c>
      <c r="L315" s="2">
        <v>31.103999999999999</v>
      </c>
      <c r="N315">
        <v>77.058999999999997</v>
      </c>
      <c r="O315">
        <f t="shared" si="19"/>
        <v>58.917099999999998</v>
      </c>
      <c r="P315" s="2">
        <v>-22.026</v>
      </c>
    </row>
    <row r="316" spans="2:16" x14ac:dyDescent="0.2">
      <c r="B316">
        <v>-52.341999999999999</v>
      </c>
      <c r="C316">
        <f t="shared" si="16"/>
        <v>-70.481999999999999</v>
      </c>
      <c r="D316" s="2">
        <v>-70.481999999999999</v>
      </c>
      <c r="F316">
        <v>42.758000000000003</v>
      </c>
      <c r="G316">
        <f t="shared" si="17"/>
        <v>24.618000000000002</v>
      </c>
      <c r="H316" s="2">
        <v>-7.66</v>
      </c>
      <c r="J316">
        <v>22.896999999999998</v>
      </c>
      <c r="K316">
        <f t="shared" si="18"/>
        <v>4.7569999999999979</v>
      </c>
      <c r="L316" s="2">
        <v>31.408000000000001</v>
      </c>
      <c r="N316">
        <v>75.956000000000003</v>
      </c>
      <c r="O316">
        <f t="shared" si="19"/>
        <v>57.814100000000003</v>
      </c>
      <c r="P316" s="2">
        <v>-21.9284</v>
      </c>
    </row>
    <row r="317" spans="2:16" x14ac:dyDescent="0.2">
      <c r="B317">
        <v>-52.22</v>
      </c>
      <c r="C317">
        <f t="shared" si="16"/>
        <v>-70.36</v>
      </c>
      <c r="D317" s="2">
        <v>-70.36</v>
      </c>
      <c r="F317">
        <v>73.67</v>
      </c>
      <c r="G317">
        <f t="shared" si="17"/>
        <v>55.53</v>
      </c>
      <c r="H317" s="2">
        <v>-7.3879999999999999</v>
      </c>
      <c r="J317">
        <v>16.542000000000002</v>
      </c>
      <c r="K317">
        <f t="shared" si="18"/>
        <v>-1.597999999999999</v>
      </c>
      <c r="L317" s="2">
        <v>31.701000000000001</v>
      </c>
      <c r="N317">
        <v>77.460999999999999</v>
      </c>
      <c r="O317">
        <f t="shared" si="19"/>
        <v>59.319099999999999</v>
      </c>
      <c r="P317" s="2">
        <v>-21.850200000000001</v>
      </c>
    </row>
    <row r="318" spans="2:16" x14ac:dyDescent="0.2">
      <c r="B318">
        <v>-52.087000000000003</v>
      </c>
      <c r="C318">
        <f t="shared" si="16"/>
        <v>-70.227000000000004</v>
      </c>
      <c r="D318" s="2">
        <v>-70.227000000000004</v>
      </c>
      <c r="F318">
        <v>69.811000000000007</v>
      </c>
      <c r="G318">
        <f t="shared" si="17"/>
        <v>51.671000000000006</v>
      </c>
      <c r="H318" s="2">
        <v>-7.1180000000000003</v>
      </c>
      <c r="J318">
        <v>13.013</v>
      </c>
      <c r="K318">
        <f t="shared" si="18"/>
        <v>-5.1270000000000007</v>
      </c>
      <c r="L318" s="2">
        <v>31.716000000000001</v>
      </c>
      <c r="N318">
        <v>75.341999999999999</v>
      </c>
      <c r="O318">
        <f t="shared" si="19"/>
        <v>57.200099999999999</v>
      </c>
      <c r="P318" s="2">
        <v>-21.718699999999998</v>
      </c>
    </row>
    <row r="319" spans="2:16" x14ac:dyDescent="0.2">
      <c r="B319">
        <v>-52.017000000000003</v>
      </c>
      <c r="C319">
        <f t="shared" si="16"/>
        <v>-70.157000000000011</v>
      </c>
      <c r="D319" s="2">
        <v>-70.157000000000011</v>
      </c>
      <c r="F319">
        <v>76.378</v>
      </c>
      <c r="G319">
        <f t="shared" si="17"/>
        <v>58.238</v>
      </c>
      <c r="H319" s="2">
        <v>-7.0570000000000004</v>
      </c>
      <c r="J319">
        <v>14.047000000000001</v>
      </c>
      <c r="K319">
        <f t="shared" si="18"/>
        <v>-4.093</v>
      </c>
      <c r="L319" s="2">
        <v>32.152000000000001</v>
      </c>
      <c r="N319">
        <v>86.016999999999996</v>
      </c>
      <c r="O319">
        <f t="shared" si="19"/>
        <v>67.875100000000003</v>
      </c>
      <c r="P319" s="2">
        <v>-21.0794</v>
      </c>
    </row>
    <row r="320" spans="2:16" x14ac:dyDescent="0.2">
      <c r="B320">
        <v>-51.741</v>
      </c>
      <c r="C320">
        <f t="shared" si="16"/>
        <v>-69.881</v>
      </c>
      <c r="D320" s="2">
        <v>-69.881</v>
      </c>
      <c r="F320">
        <v>89.733000000000004</v>
      </c>
      <c r="G320">
        <f t="shared" si="17"/>
        <v>71.593000000000004</v>
      </c>
      <c r="H320" s="2">
        <v>-6.979000000000001</v>
      </c>
      <c r="J320">
        <v>10.436999999999999</v>
      </c>
      <c r="K320">
        <f t="shared" si="18"/>
        <v>-7.7030000000000012</v>
      </c>
      <c r="L320" s="2">
        <v>32.268000000000001</v>
      </c>
      <c r="N320">
        <v>100.73</v>
      </c>
      <c r="O320">
        <f t="shared" si="19"/>
        <v>82.588099999999997</v>
      </c>
      <c r="P320" s="2">
        <v>-20.262999999999998</v>
      </c>
    </row>
    <row r="321" spans="2:16" x14ac:dyDescent="0.2">
      <c r="B321">
        <v>-51.71</v>
      </c>
      <c r="C321">
        <f t="shared" si="16"/>
        <v>-69.849999999999994</v>
      </c>
      <c r="D321" s="2">
        <v>-69.849999999999994</v>
      </c>
      <c r="F321">
        <v>90.328000000000003</v>
      </c>
      <c r="G321">
        <f t="shared" si="17"/>
        <v>72.188000000000002</v>
      </c>
      <c r="H321" s="2">
        <v>-6.9510000000000005</v>
      </c>
      <c r="J321">
        <v>15.32</v>
      </c>
      <c r="K321">
        <f t="shared" si="18"/>
        <v>-2.8200000000000003</v>
      </c>
      <c r="L321" s="2">
        <v>32.362000000000002</v>
      </c>
      <c r="N321">
        <v>86.385000000000005</v>
      </c>
      <c r="O321">
        <f t="shared" si="19"/>
        <v>68.243099999999998</v>
      </c>
      <c r="P321" s="2">
        <v>-20.145800000000001</v>
      </c>
    </row>
    <row r="322" spans="2:16" x14ac:dyDescent="0.2">
      <c r="B322">
        <v>-51.390999999999998</v>
      </c>
      <c r="C322">
        <f t="shared" si="16"/>
        <v>-69.531000000000006</v>
      </c>
      <c r="D322" s="2">
        <v>-69.531000000000006</v>
      </c>
      <c r="F322">
        <v>90.207999999999998</v>
      </c>
      <c r="G322">
        <f t="shared" si="17"/>
        <v>72.067999999999998</v>
      </c>
      <c r="H322" s="2">
        <v>-6.8450000000000006</v>
      </c>
      <c r="J322">
        <v>24.98</v>
      </c>
      <c r="K322">
        <f t="shared" si="18"/>
        <v>6.84</v>
      </c>
      <c r="L322" s="2">
        <v>32.365000000000002</v>
      </c>
      <c r="N322">
        <v>53.527000000000001</v>
      </c>
      <c r="O322">
        <f t="shared" si="19"/>
        <v>35.385100000000001</v>
      </c>
      <c r="P322" s="2">
        <v>-20.111999999999998</v>
      </c>
    </row>
    <row r="323" spans="2:16" x14ac:dyDescent="0.2">
      <c r="B323">
        <v>-51.378</v>
      </c>
      <c r="C323">
        <f t="shared" ref="C323:C386" si="20">B323-18.14</f>
        <v>-69.518000000000001</v>
      </c>
      <c r="D323" s="2">
        <v>-69.518000000000001</v>
      </c>
      <c r="F323">
        <v>92.863</v>
      </c>
      <c r="G323">
        <f t="shared" ref="G323:G386" si="21">F323-18.14</f>
        <v>74.722999999999999</v>
      </c>
      <c r="H323" s="2">
        <v>-6.6010000000000009</v>
      </c>
      <c r="J323">
        <v>22.773</v>
      </c>
      <c r="K323">
        <f t="shared" si="18"/>
        <v>4.6329999999999991</v>
      </c>
      <c r="L323" s="2">
        <v>32.512</v>
      </c>
      <c r="N323">
        <v>30.404</v>
      </c>
      <c r="O323">
        <f t="shared" si="19"/>
        <v>12.2621</v>
      </c>
      <c r="P323" s="2">
        <v>-19.7773</v>
      </c>
    </row>
    <row r="324" spans="2:16" x14ac:dyDescent="0.2">
      <c r="B324">
        <v>-51.344000000000001</v>
      </c>
      <c r="C324">
        <f t="shared" si="20"/>
        <v>-69.484000000000009</v>
      </c>
      <c r="D324" s="2">
        <v>-69.484000000000009</v>
      </c>
      <c r="F324">
        <v>94.438000000000002</v>
      </c>
      <c r="G324">
        <f t="shared" si="21"/>
        <v>76.298000000000002</v>
      </c>
      <c r="H324" s="2">
        <v>-6.5120000000000005</v>
      </c>
      <c r="J324">
        <v>28.997</v>
      </c>
      <c r="K324">
        <f t="shared" ref="K324:K387" si="22">J324-18.14</f>
        <v>10.856999999999999</v>
      </c>
      <c r="L324" s="2">
        <v>32.524000000000001</v>
      </c>
      <c r="N324">
        <v>34.889000000000003</v>
      </c>
      <c r="O324">
        <f t="shared" ref="O324:O387" si="23">N324-18.1419</f>
        <v>16.747100000000003</v>
      </c>
      <c r="P324" s="2">
        <v>-19.701799999999999</v>
      </c>
    </row>
    <row r="325" spans="2:16" x14ac:dyDescent="0.2">
      <c r="B325">
        <v>-51.267000000000003</v>
      </c>
      <c r="C325">
        <f t="shared" si="20"/>
        <v>-69.407000000000011</v>
      </c>
      <c r="D325" s="2">
        <v>-69.407000000000011</v>
      </c>
      <c r="F325">
        <v>98.421999999999997</v>
      </c>
      <c r="G325">
        <f t="shared" si="21"/>
        <v>80.281999999999996</v>
      </c>
      <c r="H325" s="2">
        <v>-6.4779999999999998</v>
      </c>
      <c r="J325">
        <v>35.241999999999997</v>
      </c>
      <c r="K325">
        <f t="shared" si="22"/>
        <v>17.101999999999997</v>
      </c>
      <c r="L325" s="2">
        <v>33.06</v>
      </c>
      <c r="N325">
        <v>33.369999999999997</v>
      </c>
      <c r="O325">
        <f t="shared" si="23"/>
        <v>15.228099999999998</v>
      </c>
      <c r="P325" s="2">
        <v>-19.539000000000001</v>
      </c>
    </row>
    <row r="326" spans="2:16" x14ac:dyDescent="0.2">
      <c r="B326">
        <v>-51.136000000000003</v>
      </c>
      <c r="C326">
        <f t="shared" si="20"/>
        <v>-69.27600000000001</v>
      </c>
      <c r="D326" s="2">
        <v>-69.27600000000001</v>
      </c>
      <c r="F326">
        <v>95.275000000000006</v>
      </c>
      <c r="G326">
        <f t="shared" si="21"/>
        <v>77.135000000000005</v>
      </c>
      <c r="H326" s="2">
        <v>-6.3310000000000013</v>
      </c>
      <c r="J326">
        <v>20.318999999999999</v>
      </c>
      <c r="K326">
        <f t="shared" si="22"/>
        <v>2.1789999999999985</v>
      </c>
      <c r="L326" s="2">
        <v>33.909999999999997</v>
      </c>
      <c r="N326">
        <v>34.673000000000002</v>
      </c>
      <c r="O326">
        <f t="shared" si="23"/>
        <v>16.531100000000002</v>
      </c>
      <c r="P326" s="2">
        <v>-19.395800000000001</v>
      </c>
    </row>
    <row r="327" spans="2:16" x14ac:dyDescent="0.2">
      <c r="B327">
        <v>-51.101999999999997</v>
      </c>
      <c r="C327">
        <f t="shared" si="20"/>
        <v>-69.24199999999999</v>
      </c>
      <c r="D327" s="2">
        <v>-69.24199999999999</v>
      </c>
      <c r="F327">
        <v>77.873000000000005</v>
      </c>
      <c r="G327">
        <f t="shared" si="21"/>
        <v>59.733000000000004</v>
      </c>
      <c r="H327" s="2">
        <v>-6.1840000000000011</v>
      </c>
      <c r="J327">
        <v>3.3515999999999999</v>
      </c>
      <c r="K327">
        <f t="shared" si="22"/>
        <v>-14.788400000000001</v>
      </c>
      <c r="L327" s="2">
        <v>34.005000000000003</v>
      </c>
      <c r="N327">
        <v>35.537999999999997</v>
      </c>
      <c r="O327">
        <f t="shared" si="23"/>
        <v>17.396099999999997</v>
      </c>
      <c r="P327" s="2">
        <v>-19.380199999999999</v>
      </c>
    </row>
    <row r="328" spans="2:16" x14ac:dyDescent="0.2">
      <c r="B328">
        <v>-50.976999999999997</v>
      </c>
      <c r="C328">
        <f t="shared" si="20"/>
        <v>-69.11699999999999</v>
      </c>
      <c r="D328" s="2">
        <v>-69.11699999999999</v>
      </c>
      <c r="F328">
        <v>71.28</v>
      </c>
      <c r="G328">
        <f t="shared" si="21"/>
        <v>53.14</v>
      </c>
      <c r="H328" s="2">
        <v>-5.8960000000000008</v>
      </c>
      <c r="J328">
        <v>2.9984000000000002</v>
      </c>
      <c r="K328">
        <f t="shared" si="22"/>
        <v>-15.1416</v>
      </c>
      <c r="L328" s="2">
        <v>34.528999999999996</v>
      </c>
      <c r="N328">
        <v>39.222999999999999</v>
      </c>
      <c r="O328">
        <f t="shared" si="23"/>
        <v>21.081099999999999</v>
      </c>
      <c r="P328" s="2">
        <v>-19.326799999999999</v>
      </c>
    </row>
    <row r="329" spans="2:16" x14ac:dyDescent="0.2">
      <c r="B329">
        <v>-50.639000000000003</v>
      </c>
      <c r="C329">
        <f t="shared" si="20"/>
        <v>-68.778999999999996</v>
      </c>
      <c r="D329" s="2">
        <v>-68.778999999999996</v>
      </c>
      <c r="F329">
        <v>77.759</v>
      </c>
      <c r="G329">
        <f t="shared" si="21"/>
        <v>59.619</v>
      </c>
      <c r="H329" s="2">
        <v>-5.8900000000000006</v>
      </c>
      <c r="J329">
        <v>13.973000000000001</v>
      </c>
      <c r="K329">
        <f t="shared" si="22"/>
        <v>-4.1669999999999998</v>
      </c>
      <c r="L329" s="2">
        <v>34.555</v>
      </c>
      <c r="N329">
        <v>71.328000000000003</v>
      </c>
      <c r="O329">
        <f t="shared" si="23"/>
        <v>53.186100000000003</v>
      </c>
      <c r="P329" s="2">
        <v>-18.575489999999999</v>
      </c>
    </row>
    <row r="330" spans="2:16" x14ac:dyDescent="0.2">
      <c r="B330">
        <v>-50.609000000000002</v>
      </c>
      <c r="C330">
        <f t="shared" si="20"/>
        <v>-68.748999999999995</v>
      </c>
      <c r="D330" s="2">
        <v>-68.748999999999995</v>
      </c>
      <c r="F330">
        <v>79.105999999999995</v>
      </c>
      <c r="G330">
        <f t="shared" si="21"/>
        <v>60.965999999999994</v>
      </c>
      <c r="H330" s="2">
        <v>-5.838000000000001</v>
      </c>
      <c r="J330">
        <v>15.202</v>
      </c>
      <c r="K330">
        <f t="shared" si="22"/>
        <v>-2.9380000000000006</v>
      </c>
      <c r="L330" s="2">
        <v>34.948999999999998</v>
      </c>
      <c r="N330">
        <v>77.125</v>
      </c>
      <c r="O330">
        <f t="shared" si="23"/>
        <v>58.9831</v>
      </c>
      <c r="P330" s="2">
        <v>-18.502579999999998</v>
      </c>
    </row>
    <row r="331" spans="2:16" x14ac:dyDescent="0.2">
      <c r="B331">
        <v>-50.457000000000001</v>
      </c>
      <c r="C331">
        <f t="shared" si="20"/>
        <v>-68.597000000000008</v>
      </c>
      <c r="D331" s="2">
        <v>-68.597000000000008</v>
      </c>
      <c r="F331">
        <v>84.385999999999996</v>
      </c>
      <c r="G331">
        <f t="shared" si="21"/>
        <v>66.245999999999995</v>
      </c>
      <c r="H331" s="2">
        <v>-5.7919999999999998</v>
      </c>
      <c r="J331">
        <v>13.786</v>
      </c>
      <c r="K331">
        <f t="shared" si="22"/>
        <v>-4.354000000000001</v>
      </c>
      <c r="L331" s="2">
        <v>35.423999999999999</v>
      </c>
      <c r="N331">
        <v>84.831999999999994</v>
      </c>
      <c r="O331">
        <f t="shared" si="23"/>
        <v>66.690100000000001</v>
      </c>
      <c r="P331" s="2">
        <v>-18.48695</v>
      </c>
    </row>
    <row r="332" spans="2:16" x14ac:dyDescent="0.2">
      <c r="B332">
        <v>-50.189</v>
      </c>
      <c r="C332">
        <f t="shared" si="20"/>
        <v>-68.329000000000008</v>
      </c>
      <c r="D332" s="2">
        <v>-68.329000000000008</v>
      </c>
      <c r="F332">
        <v>77.971999999999994</v>
      </c>
      <c r="G332">
        <f t="shared" si="21"/>
        <v>59.831999999999994</v>
      </c>
      <c r="H332" s="2">
        <v>-5.7309999999999999</v>
      </c>
      <c r="J332">
        <v>26.452999999999999</v>
      </c>
      <c r="K332">
        <f t="shared" si="22"/>
        <v>8.3129999999999988</v>
      </c>
      <c r="L332" s="2">
        <v>35.774000000000001</v>
      </c>
      <c r="N332">
        <v>85.727000000000004</v>
      </c>
      <c r="O332">
        <f t="shared" si="23"/>
        <v>67.585100000000011</v>
      </c>
      <c r="P332" s="2">
        <v>-18.404920000000001</v>
      </c>
    </row>
    <row r="333" spans="2:16" x14ac:dyDescent="0.2">
      <c r="B333">
        <v>-50.131</v>
      </c>
      <c r="C333">
        <f t="shared" si="20"/>
        <v>-68.271000000000001</v>
      </c>
      <c r="D333" s="2">
        <v>-68.271000000000001</v>
      </c>
      <c r="F333">
        <v>78.186000000000007</v>
      </c>
      <c r="G333">
        <f t="shared" si="21"/>
        <v>60.046000000000006</v>
      </c>
      <c r="H333" s="2">
        <v>-5.4280000000000008</v>
      </c>
      <c r="J333">
        <v>16.541</v>
      </c>
      <c r="K333">
        <f t="shared" si="22"/>
        <v>-1.5990000000000002</v>
      </c>
      <c r="L333" s="2">
        <v>35.908000000000001</v>
      </c>
      <c r="N333">
        <v>92.668000000000006</v>
      </c>
      <c r="O333">
        <f t="shared" si="23"/>
        <v>74.526100000000014</v>
      </c>
      <c r="P333" s="2">
        <v>-18.346329999999998</v>
      </c>
    </row>
    <row r="334" spans="2:16" x14ac:dyDescent="0.2">
      <c r="B334">
        <v>-49.780999999999999</v>
      </c>
      <c r="C334">
        <f t="shared" si="20"/>
        <v>-67.920999999999992</v>
      </c>
      <c r="D334" s="2">
        <v>-67.920999999999992</v>
      </c>
      <c r="F334">
        <v>81.480999999999995</v>
      </c>
      <c r="G334">
        <f t="shared" si="21"/>
        <v>63.340999999999994</v>
      </c>
      <c r="H334" s="2">
        <v>-5.4260000000000002</v>
      </c>
      <c r="J334">
        <v>6.4984000000000002</v>
      </c>
      <c r="K334">
        <f t="shared" si="22"/>
        <v>-11.6416</v>
      </c>
      <c r="L334" s="2">
        <v>36.027000000000001</v>
      </c>
      <c r="N334">
        <v>84.57</v>
      </c>
      <c r="O334">
        <f t="shared" si="23"/>
        <v>66.428100000000001</v>
      </c>
      <c r="P334" s="2">
        <v>-17.785129999999999</v>
      </c>
    </row>
    <row r="335" spans="2:16" x14ac:dyDescent="0.2">
      <c r="B335">
        <v>-49.652999999999999</v>
      </c>
      <c r="C335">
        <f t="shared" si="20"/>
        <v>-67.793000000000006</v>
      </c>
      <c r="D335" s="2">
        <v>-67.793000000000006</v>
      </c>
      <c r="F335">
        <v>78.263999999999996</v>
      </c>
      <c r="G335">
        <f t="shared" si="21"/>
        <v>60.123999999999995</v>
      </c>
      <c r="H335" s="2">
        <v>-5.32</v>
      </c>
      <c r="J335">
        <v>3.7515999999999998</v>
      </c>
      <c r="K335">
        <f t="shared" si="22"/>
        <v>-14.388400000000001</v>
      </c>
      <c r="L335" s="2">
        <v>36.031999999999996</v>
      </c>
      <c r="N335">
        <v>85.513000000000005</v>
      </c>
      <c r="O335">
        <f t="shared" si="23"/>
        <v>67.371100000000013</v>
      </c>
      <c r="P335" s="2">
        <v>-17.369759999999999</v>
      </c>
    </row>
    <row r="336" spans="2:16" x14ac:dyDescent="0.2">
      <c r="B336">
        <v>-49.511000000000003</v>
      </c>
      <c r="C336">
        <f t="shared" si="20"/>
        <v>-67.65100000000001</v>
      </c>
      <c r="D336" s="2">
        <v>-67.65100000000001</v>
      </c>
      <c r="F336">
        <v>75.173000000000002</v>
      </c>
      <c r="G336">
        <f t="shared" si="21"/>
        <v>57.033000000000001</v>
      </c>
      <c r="H336" s="2">
        <v>-4.9090000000000007</v>
      </c>
      <c r="J336">
        <v>6.5094000000000003</v>
      </c>
      <c r="K336">
        <f t="shared" si="22"/>
        <v>-11.630600000000001</v>
      </c>
      <c r="L336" s="2">
        <v>36.701999999999998</v>
      </c>
      <c r="N336">
        <v>87.697999999999993</v>
      </c>
      <c r="O336">
        <f t="shared" si="23"/>
        <v>69.556099999999986</v>
      </c>
      <c r="P336" s="2">
        <v>-17.334610000000001</v>
      </c>
    </row>
    <row r="337" spans="2:16" x14ac:dyDescent="0.2">
      <c r="B337">
        <v>-49.417999999999999</v>
      </c>
      <c r="C337">
        <f t="shared" si="20"/>
        <v>-67.557999999999993</v>
      </c>
      <c r="D337" s="2">
        <v>-67.557999999999993</v>
      </c>
      <c r="F337">
        <v>69.486999999999995</v>
      </c>
      <c r="G337">
        <f t="shared" si="21"/>
        <v>51.346999999999994</v>
      </c>
      <c r="H337" s="2">
        <v>-4.7789999999999999</v>
      </c>
      <c r="J337">
        <v>9.1593999999999998</v>
      </c>
      <c r="K337">
        <f t="shared" si="22"/>
        <v>-8.9806000000000008</v>
      </c>
      <c r="L337" s="2">
        <v>37.116</v>
      </c>
      <c r="N337">
        <v>86.091999999999999</v>
      </c>
      <c r="O337">
        <f t="shared" si="23"/>
        <v>67.950099999999992</v>
      </c>
      <c r="P337" s="2">
        <v>-16.9817</v>
      </c>
    </row>
    <row r="338" spans="2:16" x14ac:dyDescent="0.2">
      <c r="B338">
        <v>-49.399000000000001</v>
      </c>
      <c r="C338">
        <f t="shared" si="20"/>
        <v>-67.539000000000001</v>
      </c>
      <c r="D338" s="2">
        <v>-67.539000000000001</v>
      </c>
      <c r="F338">
        <v>70.960999999999999</v>
      </c>
      <c r="G338">
        <f t="shared" si="21"/>
        <v>52.820999999999998</v>
      </c>
      <c r="H338" s="2">
        <v>-4.7370000000000001</v>
      </c>
      <c r="J338">
        <v>19.818999999999999</v>
      </c>
      <c r="K338">
        <f t="shared" si="22"/>
        <v>1.6789999999999985</v>
      </c>
      <c r="L338" s="2">
        <v>37.131999999999998</v>
      </c>
      <c r="N338">
        <v>83.472999999999999</v>
      </c>
      <c r="O338">
        <f t="shared" si="23"/>
        <v>65.331099999999992</v>
      </c>
      <c r="P338" s="2">
        <v>-16.8047</v>
      </c>
    </row>
    <row r="339" spans="2:16" x14ac:dyDescent="0.2">
      <c r="B339">
        <v>-49.037999999999997</v>
      </c>
      <c r="C339">
        <f t="shared" si="20"/>
        <v>-67.177999999999997</v>
      </c>
      <c r="D339" s="2">
        <v>-67.177999999999997</v>
      </c>
      <c r="F339">
        <v>67.233000000000004</v>
      </c>
      <c r="G339">
        <f t="shared" si="21"/>
        <v>49.093000000000004</v>
      </c>
      <c r="H339" s="2">
        <v>-4.3369999999999997</v>
      </c>
      <c r="J339">
        <v>23.372</v>
      </c>
      <c r="K339">
        <f t="shared" si="22"/>
        <v>5.2319999999999993</v>
      </c>
      <c r="L339" s="2">
        <v>37.222999999999999</v>
      </c>
      <c r="N339">
        <v>86.278999999999996</v>
      </c>
      <c r="O339">
        <f t="shared" si="23"/>
        <v>68.137100000000004</v>
      </c>
      <c r="P339" s="2">
        <v>-16.6692</v>
      </c>
    </row>
    <row r="340" spans="2:16" x14ac:dyDescent="0.2">
      <c r="B340">
        <v>-48.954999999999998</v>
      </c>
      <c r="C340">
        <f t="shared" si="20"/>
        <v>-67.094999999999999</v>
      </c>
      <c r="D340" s="2">
        <v>-67.094999999999999</v>
      </c>
      <c r="F340">
        <v>77.316000000000003</v>
      </c>
      <c r="G340">
        <f t="shared" si="21"/>
        <v>59.176000000000002</v>
      </c>
      <c r="H340" s="2">
        <v>-4.3239999999999998</v>
      </c>
      <c r="J340">
        <v>23.274999999999999</v>
      </c>
      <c r="K340">
        <f t="shared" si="22"/>
        <v>5.134999999999998</v>
      </c>
      <c r="L340" s="2">
        <v>37.890999999999998</v>
      </c>
      <c r="N340">
        <v>90.164000000000001</v>
      </c>
      <c r="O340">
        <f t="shared" si="23"/>
        <v>72.022099999999995</v>
      </c>
      <c r="P340" s="2">
        <v>-16.528600000000001</v>
      </c>
    </row>
    <row r="341" spans="2:16" x14ac:dyDescent="0.2">
      <c r="B341">
        <v>-48.639000000000003</v>
      </c>
      <c r="C341">
        <f t="shared" si="20"/>
        <v>-66.778999999999996</v>
      </c>
      <c r="D341" s="2">
        <v>-66.778999999999996</v>
      </c>
      <c r="F341">
        <v>82.388000000000005</v>
      </c>
      <c r="G341">
        <f t="shared" si="21"/>
        <v>64.248000000000005</v>
      </c>
      <c r="H341" s="2">
        <v>-4.16</v>
      </c>
      <c r="J341">
        <v>20.323</v>
      </c>
      <c r="K341">
        <f t="shared" si="22"/>
        <v>2.1829999999999998</v>
      </c>
      <c r="L341" s="2">
        <v>37.979999999999997</v>
      </c>
      <c r="N341">
        <v>92.078000000000003</v>
      </c>
      <c r="O341">
        <f t="shared" si="23"/>
        <v>73.93610000000001</v>
      </c>
      <c r="P341" s="2">
        <v>-16.0534</v>
      </c>
    </row>
    <row r="342" spans="2:16" x14ac:dyDescent="0.2">
      <c r="B342">
        <v>-48.572000000000003</v>
      </c>
      <c r="C342">
        <f t="shared" si="20"/>
        <v>-66.712000000000003</v>
      </c>
      <c r="D342" s="2">
        <v>-66.712000000000003</v>
      </c>
      <c r="F342">
        <v>83.296999999999997</v>
      </c>
      <c r="G342">
        <f t="shared" si="21"/>
        <v>65.156999999999996</v>
      </c>
      <c r="H342" s="2">
        <v>-4.0460000000000012</v>
      </c>
      <c r="J342">
        <v>14.606</v>
      </c>
      <c r="K342">
        <f t="shared" si="22"/>
        <v>-3.5340000000000007</v>
      </c>
      <c r="L342" s="2">
        <v>38.058</v>
      </c>
      <c r="N342">
        <v>91.792000000000002</v>
      </c>
      <c r="O342">
        <f t="shared" si="23"/>
        <v>73.650100000000009</v>
      </c>
      <c r="P342" s="2">
        <v>-16.048099999999998</v>
      </c>
    </row>
    <row r="343" spans="2:16" x14ac:dyDescent="0.2">
      <c r="B343">
        <v>-48.466000000000001</v>
      </c>
      <c r="C343">
        <f t="shared" si="20"/>
        <v>-66.605999999999995</v>
      </c>
      <c r="D343" s="2">
        <v>-66.605999999999995</v>
      </c>
      <c r="F343">
        <v>83.778000000000006</v>
      </c>
      <c r="G343">
        <f t="shared" si="21"/>
        <v>65.638000000000005</v>
      </c>
      <c r="H343" s="2">
        <v>-4.0340000000000007</v>
      </c>
      <c r="J343">
        <v>16.917000000000002</v>
      </c>
      <c r="K343">
        <f t="shared" si="22"/>
        <v>-1.222999999999999</v>
      </c>
      <c r="L343" s="2">
        <v>38.069000000000003</v>
      </c>
      <c r="N343">
        <v>91.947000000000003</v>
      </c>
      <c r="O343">
        <f t="shared" si="23"/>
        <v>73.80510000000001</v>
      </c>
      <c r="P343" s="2">
        <v>-15.4909</v>
      </c>
    </row>
    <row r="344" spans="2:16" x14ac:dyDescent="0.2">
      <c r="B344">
        <v>-48.451999999999998</v>
      </c>
      <c r="C344">
        <f t="shared" si="20"/>
        <v>-66.591999999999999</v>
      </c>
      <c r="D344" s="2">
        <v>-66.591999999999999</v>
      </c>
      <c r="F344">
        <v>82.884</v>
      </c>
      <c r="G344">
        <f t="shared" si="21"/>
        <v>64.744</v>
      </c>
      <c r="H344" s="2">
        <v>-3.8350000000000009</v>
      </c>
      <c r="J344">
        <v>18.361000000000001</v>
      </c>
      <c r="K344">
        <f t="shared" si="22"/>
        <v>0.22100000000000009</v>
      </c>
      <c r="L344" s="2">
        <v>38.211999999999996</v>
      </c>
      <c r="N344">
        <v>85.388000000000005</v>
      </c>
      <c r="O344">
        <f t="shared" si="23"/>
        <v>67.246100000000013</v>
      </c>
      <c r="P344" s="2">
        <v>-15.487</v>
      </c>
    </row>
    <row r="345" spans="2:16" x14ac:dyDescent="0.2">
      <c r="B345">
        <v>-48.445</v>
      </c>
      <c r="C345">
        <f t="shared" si="20"/>
        <v>-66.585000000000008</v>
      </c>
      <c r="D345" s="2">
        <v>-66.585000000000008</v>
      </c>
      <c r="F345">
        <v>83.894000000000005</v>
      </c>
      <c r="G345">
        <f t="shared" si="21"/>
        <v>65.754000000000005</v>
      </c>
      <c r="H345" s="2">
        <v>-3.5370000000000008</v>
      </c>
      <c r="J345">
        <v>21.324999999999999</v>
      </c>
      <c r="K345">
        <f t="shared" si="22"/>
        <v>3.1849999999999987</v>
      </c>
      <c r="L345" s="2">
        <v>38.601999999999997</v>
      </c>
      <c r="N345">
        <v>77.832999999999998</v>
      </c>
      <c r="O345">
        <f t="shared" si="23"/>
        <v>59.691099999999999</v>
      </c>
      <c r="P345" s="2">
        <v>-15.480399999999999</v>
      </c>
    </row>
    <row r="346" spans="2:16" x14ac:dyDescent="0.2">
      <c r="B346">
        <v>-48.412999999999997</v>
      </c>
      <c r="C346">
        <f t="shared" si="20"/>
        <v>-66.552999999999997</v>
      </c>
      <c r="D346" s="2">
        <v>-66.552999999999997</v>
      </c>
      <c r="F346">
        <v>85.834000000000003</v>
      </c>
      <c r="G346">
        <f t="shared" si="21"/>
        <v>67.694000000000003</v>
      </c>
      <c r="H346" s="2">
        <v>-3.2320000000000011</v>
      </c>
      <c r="J346">
        <v>31.873000000000001</v>
      </c>
      <c r="K346">
        <f t="shared" si="22"/>
        <v>13.733000000000001</v>
      </c>
      <c r="L346" s="2">
        <v>38.613</v>
      </c>
      <c r="N346">
        <v>75.626000000000005</v>
      </c>
      <c r="O346">
        <f t="shared" si="23"/>
        <v>57.484100000000005</v>
      </c>
      <c r="P346" s="2">
        <v>-15.457000000000001</v>
      </c>
    </row>
    <row r="347" spans="2:16" x14ac:dyDescent="0.2">
      <c r="B347">
        <v>-47.947000000000003</v>
      </c>
      <c r="C347">
        <f t="shared" si="20"/>
        <v>-66.087000000000003</v>
      </c>
      <c r="D347" s="2">
        <v>-66.087000000000003</v>
      </c>
      <c r="F347">
        <v>82.881</v>
      </c>
      <c r="G347">
        <f t="shared" si="21"/>
        <v>64.741</v>
      </c>
      <c r="H347" s="2">
        <v>-3.2070000000000007</v>
      </c>
      <c r="J347">
        <v>46.405000000000001</v>
      </c>
      <c r="K347">
        <f t="shared" si="22"/>
        <v>28.265000000000001</v>
      </c>
      <c r="L347" s="2">
        <v>38.817999999999998</v>
      </c>
      <c r="N347">
        <v>77.173000000000002</v>
      </c>
      <c r="O347">
        <f t="shared" si="23"/>
        <v>59.031100000000002</v>
      </c>
      <c r="P347" s="2">
        <v>-15.170500000000001</v>
      </c>
    </row>
    <row r="348" spans="2:16" x14ac:dyDescent="0.2">
      <c r="B348">
        <v>-47.753</v>
      </c>
      <c r="C348">
        <f t="shared" si="20"/>
        <v>-65.893000000000001</v>
      </c>
      <c r="D348" s="2">
        <v>-65.893000000000001</v>
      </c>
      <c r="F348">
        <v>72.417000000000002</v>
      </c>
      <c r="G348">
        <f t="shared" si="21"/>
        <v>54.277000000000001</v>
      </c>
      <c r="H348" s="2">
        <v>-2.8480000000000008</v>
      </c>
      <c r="J348">
        <v>56.030999999999999</v>
      </c>
      <c r="K348">
        <f t="shared" si="22"/>
        <v>37.890999999999998</v>
      </c>
      <c r="L348" s="2">
        <v>38.938000000000002</v>
      </c>
      <c r="N348">
        <v>73.138999999999996</v>
      </c>
      <c r="O348">
        <f t="shared" si="23"/>
        <v>54.997099999999996</v>
      </c>
      <c r="P348" s="2">
        <v>-14.8255</v>
      </c>
    </row>
    <row r="349" spans="2:16" x14ac:dyDescent="0.2">
      <c r="B349">
        <v>-47.655999999999999</v>
      </c>
      <c r="C349">
        <f t="shared" si="20"/>
        <v>-65.795999999999992</v>
      </c>
      <c r="D349" s="2">
        <v>-65.795999999999992</v>
      </c>
      <c r="F349">
        <v>64.495000000000005</v>
      </c>
      <c r="G349">
        <f t="shared" si="21"/>
        <v>46.355000000000004</v>
      </c>
      <c r="H349" s="2">
        <v>-2.7880000000000003</v>
      </c>
      <c r="J349">
        <v>58.884</v>
      </c>
      <c r="K349">
        <f t="shared" si="22"/>
        <v>40.744</v>
      </c>
      <c r="L349" s="2">
        <v>39.116</v>
      </c>
      <c r="N349">
        <v>61.280999999999999</v>
      </c>
      <c r="O349">
        <f t="shared" si="23"/>
        <v>43.139099999999999</v>
      </c>
      <c r="P349" s="2">
        <v>-14.7317</v>
      </c>
    </row>
    <row r="350" spans="2:16" x14ac:dyDescent="0.2">
      <c r="B350">
        <v>-47.326999999999998</v>
      </c>
      <c r="C350">
        <f t="shared" si="20"/>
        <v>-65.466999999999999</v>
      </c>
      <c r="D350" s="2">
        <v>-65.466999999999999</v>
      </c>
      <c r="F350">
        <v>69.308999999999997</v>
      </c>
      <c r="G350">
        <f t="shared" si="21"/>
        <v>51.168999999999997</v>
      </c>
      <c r="H350" s="2">
        <v>-2.6989999999999998</v>
      </c>
      <c r="J350">
        <v>61.101999999999997</v>
      </c>
      <c r="K350">
        <f t="shared" si="22"/>
        <v>42.961999999999996</v>
      </c>
      <c r="L350" s="2">
        <v>39.314999999999998</v>
      </c>
      <c r="N350">
        <v>57.301000000000002</v>
      </c>
      <c r="O350">
        <f t="shared" si="23"/>
        <v>39.159100000000002</v>
      </c>
      <c r="P350" s="2">
        <v>-14.511699999999999</v>
      </c>
    </row>
    <row r="351" spans="2:16" x14ac:dyDescent="0.2">
      <c r="B351">
        <v>-47.317999999999998</v>
      </c>
      <c r="C351">
        <f t="shared" si="20"/>
        <v>-65.457999999999998</v>
      </c>
      <c r="D351" s="2">
        <v>-65.457999999999998</v>
      </c>
      <c r="F351">
        <v>68.941999999999993</v>
      </c>
      <c r="G351">
        <f t="shared" si="21"/>
        <v>50.801999999999992</v>
      </c>
      <c r="H351" s="2">
        <v>-2.6320000000000014</v>
      </c>
      <c r="J351">
        <v>66.608000000000004</v>
      </c>
      <c r="K351">
        <f t="shared" si="22"/>
        <v>48.468000000000004</v>
      </c>
      <c r="L351" s="2">
        <v>39.46</v>
      </c>
      <c r="N351">
        <v>59.185000000000002</v>
      </c>
      <c r="O351">
        <f t="shared" si="23"/>
        <v>41.043100000000003</v>
      </c>
      <c r="P351" s="2">
        <v>-13.916599999999999</v>
      </c>
    </row>
    <row r="352" spans="2:16" x14ac:dyDescent="0.2">
      <c r="B352">
        <v>-47.277999999999999</v>
      </c>
      <c r="C352">
        <f t="shared" si="20"/>
        <v>-65.418000000000006</v>
      </c>
      <c r="D352" s="2">
        <v>-65.418000000000006</v>
      </c>
      <c r="F352">
        <v>73.72</v>
      </c>
      <c r="G352">
        <f t="shared" si="21"/>
        <v>55.58</v>
      </c>
      <c r="H352" s="2">
        <v>-1.9810000000000016</v>
      </c>
      <c r="J352">
        <v>67.510999999999996</v>
      </c>
      <c r="K352">
        <f t="shared" si="22"/>
        <v>49.370999999999995</v>
      </c>
      <c r="L352" s="2">
        <v>40.06</v>
      </c>
      <c r="N352">
        <v>76.816000000000003</v>
      </c>
      <c r="O352">
        <f t="shared" si="23"/>
        <v>58.674100000000003</v>
      </c>
      <c r="P352" s="2">
        <v>-13.889299999999999</v>
      </c>
    </row>
    <row r="353" spans="2:16" x14ac:dyDescent="0.2">
      <c r="B353">
        <v>-47.226999999999997</v>
      </c>
      <c r="C353">
        <f t="shared" si="20"/>
        <v>-65.36699999999999</v>
      </c>
      <c r="D353" s="2">
        <v>-65.36699999999999</v>
      </c>
      <c r="F353">
        <v>75.805999999999997</v>
      </c>
      <c r="G353">
        <f t="shared" si="21"/>
        <v>57.665999999999997</v>
      </c>
      <c r="H353" s="2">
        <v>-1.7650000000000006</v>
      </c>
      <c r="J353">
        <v>67.513000000000005</v>
      </c>
      <c r="K353">
        <f t="shared" si="22"/>
        <v>49.373000000000005</v>
      </c>
      <c r="L353" s="2">
        <v>40.21</v>
      </c>
      <c r="N353">
        <v>95.56</v>
      </c>
      <c r="O353">
        <f t="shared" si="23"/>
        <v>77.41810000000001</v>
      </c>
      <c r="P353" s="2">
        <v>-13.863299999999999</v>
      </c>
    </row>
    <row r="354" spans="2:16" x14ac:dyDescent="0.2">
      <c r="B354">
        <v>-46.984000000000002</v>
      </c>
      <c r="C354">
        <f t="shared" si="20"/>
        <v>-65.123999999999995</v>
      </c>
      <c r="D354" s="2">
        <v>-65.123999999999995</v>
      </c>
      <c r="F354">
        <v>76.977000000000004</v>
      </c>
      <c r="G354">
        <f t="shared" si="21"/>
        <v>58.837000000000003</v>
      </c>
      <c r="H354" s="2">
        <v>-1.2170000000000023</v>
      </c>
      <c r="J354">
        <v>67.509</v>
      </c>
      <c r="K354">
        <f t="shared" si="22"/>
        <v>49.369</v>
      </c>
      <c r="L354" s="2">
        <v>40.295999999999999</v>
      </c>
      <c r="N354">
        <v>94.754999999999995</v>
      </c>
      <c r="O354">
        <f t="shared" si="23"/>
        <v>76.613100000000003</v>
      </c>
      <c r="P354" s="2">
        <v>-13.7864</v>
      </c>
    </row>
    <row r="355" spans="2:16" x14ac:dyDescent="0.2">
      <c r="B355">
        <v>-46.924999999999997</v>
      </c>
      <c r="C355">
        <f t="shared" si="20"/>
        <v>-65.064999999999998</v>
      </c>
      <c r="D355" s="2">
        <v>-65.064999999999998</v>
      </c>
      <c r="F355">
        <v>77.186999999999998</v>
      </c>
      <c r="G355">
        <f t="shared" si="21"/>
        <v>59.046999999999997</v>
      </c>
      <c r="H355" s="2">
        <v>-1.1920000000000002</v>
      </c>
      <c r="J355">
        <v>68.778000000000006</v>
      </c>
      <c r="K355">
        <f t="shared" si="22"/>
        <v>50.638000000000005</v>
      </c>
      <c r="L355" s="2">
        <v>40.436999999999998</v>
      </c>
      <c r="N355">
        <v>107.59</v>
      </c>
      <c r="O355">
        <f t="shared" si="23"/>
        <v>89.448100000000011</v>
      </c>
      <c r="P355" s="2">
        <v>-13.2669</v>
      </c>
    </row>
    <row r="356" spans="2:16" x14ac:dyDescent="0.2">
      <c r="B356">
        <v>-46.746000000000002</v>
      </c>
      <c r="C356">
        <f t="shared" si="20"/>
        <v>-64.885999999999996</v>
      </c>
      <c r="D356" s="2">
        <v>-64.885999999999996</v>
      </c>
      <c r="F356">
        <v>76.938999999999993</v>
      </c>
      <c r="G356">
        <f t="shared" si="21"/>
        <v>58.798999999999992</v>
      </c>
      <c r="H356" s="2">
        <v>-1.0740000000000016</v>
      </c>
      <c r="J356">
        <v>69.635999999999996</v>
      </c>
      <c r="K356">
        <f t="shared" si="22"/>
        <v>51.495999999999995</v>
      </c>
      <c r="L356" s="2">
        <v>40.744</v>
      </c>
      <c r="N356">
        <v>101.8</v>
      </c>
      <c r="O356">
        <f t="shared" si="23"/>
        <v>83.65809999999999</v>
      </c>
      <c r="P356" s="2">
        <v>-12.8841</v>
      </c>
    </row>
    <row r="357" spans="2:16" x14ac:dyDescent="0.2">
      <c r="B357">
        <v>-46.597999999999999</v>
      </c>
      <c r="C357">
        <f t="shared" si="20"/>
        <v>-64.738</v>
      </c>
      <c r="D357" s="2">
        <v>-64.738</v>
      </c>
      <c r="F357">
        <v>80.766999999999996</v>
      </c>
      <c r="G357">
        <f t="shared" si="21"/>
        <v>62.626999999999995</v>
      </c>
      <c r="H357" s="2">
        <v>-1.0060000000000002</v>
      </c>
      <c r="J357">
        <v>64.275000000000006</v>
      </c>
      <c r="K357">
        <f t="shared" si="22"/>
        <v>46.135000000000005</v>
      </c>
      <c r="L357" s="2">
        <v>41.164999999999999</v>
      </c>
      <c r="N357">
        <v>87.384</v>
      </c>
      <c r="O357">
        <f t="shared" si="23"/>
        <v>69.242099999999994</v>
      </c>
      <c r="P357" s="2">
        <v>-12.130199999999999</v>
      </c>
    </row>
    <row r="358" spans="2:16" x14ac:dyDescent="0.2">
      <c r="B358">
        <v>-46.466000000000001</v>
      </c>
      <c r="C358">
        <f t="shared" si="20"/>
        <v>-64.605999999999995</v>
      </c>
      <c r="D358" s="2">
        <v>-64.605999999999995</v>
      </c>
      <c r="F358">
        <v>97.352999999999994</v>
      </c>
      <c r="G358">
        <f t="shared" si="21"/>
        <v>79.212999999999994</v>
      </c>
      <c r="H358" s="2">
        <v>-0.94000000000000128</v>
      </c>
      <c r="J358">
        <v>64.210999999999999</v>
      </c>
      <c r="K358">
        <f t="shared" si="22"/>
        <v>46.070999999999998</v>
      </c>
      <c r="L358" s="2">
        <v>41.168999999999997</v>
      </c>
      <c r="N358">
        <v>80.664000000000001</v>
      </c>
      <c r="O358">
        <f t="shared" si="23"/>
        <v>62.522100000000002</v>
      </c>
      <c r="P358" s="2">
        <v>-12.0924</v>
      </c>
    </row>
    <row r="359" spans="2:16" x14ac:dyDescent="0.2">
      <c r="B359">
        <v>-45.783999999999999</v>
      </c>
      <c r="C359">
        <f t="shared" si="20"/>
        <v>-63.923999999999999</v>
      </c>
      <c r="D359" s="2">
        <v>-63.923999999999999</v>
      </c>
      <c r="F359">
        <v>111.03</v>
      </c>
      <c r="G359">
        <f t="shared" si="21"/>
        <v>92.89</v>
      </c>
      <c r="H359" s="2">
        <v>-0.87800000000000011</v>
      </c>
      <c r="J359">
        <v>74.043999999999997</v>
      </c>
      <c r="K359">
        <f t="shared" si="22"/>
        <v>55.903999999999996</v>
      </c>
      <c r="L359" s="2">
        <v>41.350999999999999</v>
      </c>
      <c r="N359">
        <v>76.867000000000004</v>
      </c>
      <c r="O359">
        <f t="shared" si="23"/>
        <v>58.725100000000005</v>
      </c>
      <c r="P359" s="2">
        <v>-11.8216</v>
      </c>
    </row>
    <row r="360" spans="2:16" x14ac:dyDescent="0.2">
      <c r="B360">
        <v>-45.709000000000003</v>
      </c>
      <c r="C360">
        <f t="shared" si="20"/>
        <v>-63.849000000000004</v>
      </c>
      <c r="D360" s="2">
        <v>-63.849000000000004</v>
      </c>
      <c r="F360">
        <v>100.17</v>
      </c>
      <c r="G360">
        <f t="shared" si="21"/>
        <v>82.03</v>
      </c>
      <c r="H360" s="2">
        <v>-0.85900000000000176</v>
      </c>
      <c r="J360">
        <v>94.986999999999995</v>
      </c>
      <c r="K360">
        <f t="shared" si="22"/>
        <v>76.846999999999994</v>
      </c>
      <c r="L360" s="2">
        <v>41.652000000000001</v>
      </c>
      <c r="N360">
        <v>74.340999999999994</v>
      </c>
      <c r="O360">
        <f t="shared" si="23"/>
        <v>56.199099999999994</v>
      </c>
      <c r="P360" s="2">
        <v>-11.7812</v>
      </c>
    </row>
    <row r="361" spans="2:16" x14ac:dyDescent="0.2">
      <c r="B361">
        <v>-45.256999999999998</v>
      </c>
      <c r="C361">
        <f t="shared" si="20"/>
        <v>-63.396999999999998</v>
      </c>
      <c r="D361" s="2">
        <v>-63.396999999999998</v>
      </c>
      <c r="F361">
        <v>106.41</v>
      </c>
      <c r="G361">
        <f t="shared" si="21"/>
        <v>88.27</v>
      </c>
      <c r="H361" s="2">
        <v>-0.78699999999999903</v>
      </c>
      <c r="J361">
        <v>99.753</v>
      </c>
      <c r="K361">
        <f t="shared" si="22"/>
        <v>81.613</v>
      </c>
      <c r="L361" s="2">
        <v>42.347999999999999</v>
      </c>
      <c r="N361">
        <v>72.760000000000005</v>
      </c>
      <c r="O361">
        <f t="shared" si="23"/>
        <v>54.618100000000005</v>
      </c>
      <c r="P361" s="2">
        <v>-11.5078</v>
      </c>
    </row>
    <row r="362" spans="2:16" x14ac:dyDescent="0.2">
      <c r="B362">
        <v>-45.167999999999999</v>
      </c>
      <c r="C362">
        <f t="shared" si="20"/>
        <v>-63.308</v>
      </c>
      <c r="D362" s="2">
        <v>-63.308</v>
      </c>
      <c r="F362">
        <v>113.27</v>
      </c>
      <c r="G362">
        <f t="shared" si="21"/>
        <v>95.13</v>
      </c>
      <c r="H362" s="2">
        <v>-0.16199999999999903</v>
      </c>
      <c r="J362">
        <v>99.114000000000004</v>
      </c>
      <c r="K362">
        <f t="shared" si="22"/>
        <v>80.974000000000004</v>
      </c>
      <c r="L362" s="2">
        <v>42.393000000000001</v>
      </c>
      <c r="N362">
        <v>74.897999999999996</v>
      </c>
      <c r="O362">
        <f t="shared" si="23"/>
        <v>56.756099999999996</v>
      </c>
      <c r="P362" s="2">
        <v>-11.493500000000001</v>
      </c>
    </row>
    <row r="363" spans="2:16" x14ac:dyDescent="0.2">
      <c r="B363">
        <v>-45.097000000000001</v>
      </c>
      <c r="C363">
        <f t="shared" si="20"/>
        <v>-63.237000000000002</v>
      </c>
      <c r="D363" s="2">
        <v>-63.237000000000002</v>
      </c>
      <c r="F363">
        <v>112.62</v>
      </c>
      <c r="G363">
        <f t="shared" si="21"/>
        <v>94.48</v>
      </c>
      <c r="H363" s="2">
        <v>6.2000000000001165E-2</v>
      </c>
      <c r="J363">
        <v>100.48</v>
      </c>
      <c r="K363">
        <f t="shared" si="22"/>
        <v>82.34</v>
      </c>
      <c r="L363" s="2">
        <v>42.488</v>
      </c>
      <c r="N363">
        <v>70.147999999999996</v>
      </c>
      <c r="O363">
        <f t="shared" si="23"/>
        <v>52.006099999999996</v>
      </c>
      <c r="P363" s="2">
        <v>-11.3294</v>
      </c>
    </row>
    <row r="364" spans="2:16" x14ac:dyDescent="0.2">
      <c r="B364">
        <v>-45.036999999999999</v>
      </c>
      <c r="C364">
        <f t="shared" si="20"/>
        <v>-63.177</v>
      </c>
      <c r="D364" s="2">
        <v>-63.177</v>
      </c>
      <c r="F364">
        <v>110.51</v>
      </c>
      <c r="G364">
        <f t="shared" si="21"/>
        <v>92.37</v>
      </c>
      <c r="H364" s="2">
        <v>0.25099999999999767</v>
      </c>
      <c r="J364">
        <v>100.95</v>
      </c>
      <c r="K364">
        <f t="shared" si="22"/>
        <v>82.81</v>
      </c>
      <c r="L364" s="2">
        <v>42.923000000000002</v>
      </c>
      <c r="N364">
        <v>59.472999999999999</v>
      </c>
      <c r="O364">
        <f t="shared" si="23"/>
        <v>41.331099999999999</v>
      </c>
      <c r="P364" s="2">
        <v>-10.559899999999999</v>
      </c>
    </row>
    <row r="365" spans="2:16" x14ac:dyDescent="0.2">
      <c r="B365">
        <v>-44.902999999999999</v>
      </c>
      <c r="C365">
        <f t="shared" si="20"/>
        <v>-63.042999999999999</v>
      </c>
      <c r="D365" s="2">
        <v>-63.042999999999999</v>
      </c>
      <c r="F365">
        <v>108.88</v>
      </c>
      <c r="G365">
        <f t="shared" si="21"/>
        <v>90.74</v>
      </c>
      <c r="H365" s="2">
        <v>0.30999999999999872</v>
      </c>
      <c r="J365">
        <v>92.352000000000004</v>
      </c>
      <c r="K365">
        <f t="shared" si="22"/>
        <v>74.212000000000003</v>
      </c>
      <c r="L365" s="2">
        <v>42.961999999999996</v>
      </c>
      <c r="N365">
        <v>61.231999999999999</v>
      </c>
      <c r="O365">
        <f t="shared" si="23"/>
        <v>43.0901</v>
      </c>
      <c r="P365" s="2">
        <v>-10.5221</v>
      </c>
    </row>
    <row r="366" spans="2:16" x14ac:dyDescent="0.2">
      <c r="B366">
        <v>-44.893000000000001</v>
      </c>
      <c r="C366">
        <f t="shared" si="20"/>
        <v>-63.033000000000001</v>
      </c>
      <c r="D366" s="2">
        <v>-63.033000000000001</v>
      </c>
      <c r="F366">
        <v>105.48</v>
      </c>
      <c r="G366">
        <f t="shared" si="21"/>
        <v>87.34</v>
      </c>
      <c r="H366" s="2">
        <v>0.99399999999999977</v>
      </c>
      <c r="J366">
        <v>91.691999999999993</v>
      </c>
      <c r="K366">
        <f t="shared" si="22"/>
        <v>73.551999999999992</v>
      </c>
      <c r="L366" s="2">
        <v>43.100999999999999</v>
      </c>
      <c r="N366">
        <v>59.54</v>
      </c>
      <c r="O366">
        <f t="shared" si="23"/>
        <v>41.398099999999999</v>
      </c>
      <c r="P366" s="2">
        <v>-10.2057</v>
      </c>
    </row>
    <row r="367" spans="2:16" x14ac:dyDescent="0.2">
      <c r="B367">
        <v>-44.856999999999999</v>
      </c>
      <c r="C367">
        <f t="shared" si="20"/>
        <v>-62.997</v>
      </c>
      <c r="D367" s="2">
        <v>-62.997</v>
      </c>
      <c r="F367">
        <v>96.569000000000003</v>
      </c>
      <c r="G367">
        <f t="shared" si="21"/>
        <v>78.429000000000002</v>
      </c>
      <c r="H367" s="2">
        <v>1.0289999999999999</v>
      </c>
      <c r="J367">
        <v>100.33</v>
      </c>
      <c r="K367">
        <f t="shared" si="22"/>
        <v>82.19</v>
      </c>
      <c r="L367" s="2">
        <v>43.362000000000002</v>
      </c>
      <c r="N367">
        <v>59.521999999999998</v>
      </c>
      <c r="O367">
        <f t="shared" si="23"/>
        <v>41.380099999999999</v>
      </c>
      <c r="P367" s="2">
        <v>-10.065099999999999</v>
      </c>
    </row>
    <row r="368" spans="2:16" x14ac:dyDescent="0.2">
      <c r="B368">
        <v>-44.637999999999998</v>
      </c>
      <c r="C368">
        <f t="shared" si="20"/>
        <v>-62.777999999999999</v>
      </c>
      <c r="D368" s="2">
        <v>-62.777999999999999</v>
      </c>
      <c r="F368">
        <v>93.003</v>
      </c>
      <c r="G368">
        <f t="shared" si="21"/>
        <v>74.863</v>
      </c>
      <c r="H368" s="2">
        <v>1.6490000000000009</v>
      </c>
      <c r="J368">
        <v>113.88</v>
      </c>
      <c r="K368">
        <f t="shared" si="22"/>
        <v>95.74</v>
      </c>
      <c r="L368" s="2">
        <v>43.493000000000002</v>
      </c>
      <c r="N368">
        <v>62.572000000000003</v>
      </c>
      <c r="O368">
        <f t="shared" si="23"/>
        <v>44.430100000000003</v>
      </c>
      <c r="P368" s="2">
        <v>-10.033799999999999</v>
      </c>
    </row>
    <row r="369" spans="2:16" x14ac:dyDescent="0.2">
      <c r="B369">
        <v>-44.491</v>
      </c>
      <c r="C369">
        <f t="shared" si="20"/>
        <v>-62.631</v>
      </c>
      <c r="D369" s="2">
        <v>-62.631</v>
      </c>
      <c r="F369">
        <v>88.962999999999994</v>
      </c>
      <c r="G369">
        <f t="shared" si="21"/>
        <v>70.822999999999993</v>
      </c>
      <c r="H369" s="2">
        <v>1.8329999999999984</v>
      </c>
      <c r="J369">
        <v>108.49</v>
      </c>
      <c r="K369">
        <f t="shared" si="22"/>
        <v>90.35</v>
      </c>
      <c r="L369" s="2">
        <v>43.688000000000002</v>
      </c>
      <c r="N369">
        <v>62.360999999999997</v>
      </c>
      <c r="O369">
        <f t="shared" si="23"/>
        <v>44.219099999999997</v>
      </c>
      <c r="P369" s="2">
        <v>-9.9100999999999999</v>
      </c>
    </row>
    <row r="370" spans="2:16" x14ac:dyDescent="0.2">
      <c r="B370">
        <v>-44.439</v>
      </c>
      <c r="C370">
        <f t="shared" si="20"/>
        <v>-62.579000000000001</v>
      </c>
      <c r="D370" s="2">
        <v>-62.579000000000001</v>
      </c>
      <c r="F370">
        <v>81.613</v>
      </c>
      <c r="G370">
        <f t="shared" si="21"/>
        <v>63.472999999999999</v>
      </c>
      <c r="H370" s="2">
        <v>2.5869999999999997</v>
      </c>
      <c r="J370">
        <v>112.52</v>
      </c>
      <c r="K370">
        <f t="shared" si="22"/>
        <v>94.38</v>
      </c>
      <c r="L370" s="2">
        <v>43.868000000000002</v>
      </c>
      <c r="N370">
        <v>61.225000000000001</v>
      </c>
      <c r="O370">
        <f t="shared" si="23"/>
        <v>43.083100000000002</v>
      </c>
      <c r="P370" s="2">
        <v>-9.6745000000000001</v>
      </c>
    </row>
    <row r="371" spans="2:16" x14ac:dyDescent="0.2">
      <c r="B371">
        <v>-43.951999999999998</v>
      </c>
      <c r="C371">
        <f t="shared" si="20"/>
        <v>-62.091999999999999</v>
      </c>
      <c r="D371" s="2">
        <v>-62.091999999999999</v>
      </c>
      <c r="F371">
        <v>70.489000000000004</v>
      </c>
      <c r="G371">
        <f t="shared" si="21"/>
        <v>52.349000000000004</v>
      </c>
      <c r="H371" s="2">
        <v>2.7899999999999991</v>
      </c>
      <c r="J371">
        <v>116.35</v>
      </c>
      <c r="K371">
        <f t="shared" si="22"/>
        <v>98.21</v>
      </c>
      <c r="L371" s="2">
        <v>43.933</v>
      </c>
      <c r="N371">
        <v>61.783999999999999</v>
      </c>
      <c r="O371">
        <f t="shared" si="23"/>
        <v>43.642099999999999</v>
      </c>
      <c r="P371" s="2">
        <v>-9.6587999999999994</v>
      </c>
    </row>
    <row r="372" spans="2:16" x14ac:dyDescent="0.2">
      <c r="B372">
        <v>-43.838000000000001</v>
      </c>
      <c r="C372">
        <f t="shared" si="20"/>
        <v>-61.978000000000002</v>
      </c>
      <c r="D372" s="2">
        <v>-61.978000000000002</v>
      </c>
      <c r="F372">
        <v>51.627000000000002</v>
      </c>
      <c r="G372">
        <f t="shared" si="21"/>
        <v>33.487000000000002</v>
      </c>
      <c r="H372" s="2">
        <v>3.0429999999999993</v>
      </c>
      <c r="J372">
        <v>119.39</v>
      </c>
      <c r="K372">
        <f t="shared" si="22"/>
        <v>101.25</v>
      </c>
      <c r="L372" s="2">
        <v>44.348999999999997</v>
      </c>
      <c r="N372">
        <v>62.462000000000003</v>
      </c>
      <c r="O372">
        <f t="shared" si="23"/>
        <v>44.320100000000004</v>
      </c>
      <c r="P372" s="2">
        <v>-9.3645999999999994</v>
      </c>
    </row>
    <row r="373" spans="2:16" x14ac:dyDescent="0.2">
      <c r="B373">
        <v>-43.771000000000001</v>
      </c>
      <c r="C373">
        <f t="shared" si="20"/>
        <v>-61.911000000000001</v>
      </c>
      <c r="D373" s="2">
        <v>-61.911000000000001</v>
      </c>
      <c r="F373">
        <v>52.960999999999999</v>
      </c>
      <c r="G373">
        <f t="shared" si="21"/>
        <v>34.820999999999998</v>
      </c>
      <c r="H373" s="2">
        <v>3.0799999999999983</v>
      </c>
      <c r="J373">
        <v>121.96</v>
      </c>
      <c r="K373">
        <f t="shared" si="22"/>
        <v>103.82</v>
      </c>
      <c r="L373" s="2">
        <v>44.518000000000001</v>
      </c>
      <c r="N373">
        <v>66.602999999999994</v>
      </c>
      <c r="O373">
        <f t="shared" si="23"/>
        <v>48.461099999999995</v>
      </c>
      <c r="P373" s="2">
        <v>-9.354099999999999</v>
      </c>
    </row>
    <row r="374" spans="2:16" x14ac:dyDescent="0.2">
      <c r="B374">
        <v>-43.448999999999998</v>
      </c>
      <c r="C374">
        <f t="shared" si="20"/>
        <v>-61.588999999999999</v>
      </c>
      <c r="D374" s="2">
        <v>-61.588999999999999</v>
      </c>
      <c r="F374">
        <v>52.866999999999997</v>
      </c>
      <c r="G374">
        <f t="shared" si="21"/>
        <v>34.726999999999997</v>
      </c>
      <c r="H374" s="2">
        <v>3.820999999999998</v>
      </c>
      <c r="J374">
        <v>122.09</v>
      </c>
      <c r="K374">
        <f t="shared" si="22"/>
        <v>103.95</v>
      </c>
      <c r="L374" s="2">
        <v>44.570999999999998</v>
      </c>
      <c r="N374">
        <v>82.036000000000001</v>
      </c>
      <c r="O374">
        <f t="shared" si="23"/>
        <v>63.894100000000002</v>
      </c>
      <c r="P374" s="2">
        <v>-9.1523000000000003</v>
      </c>
    </row>
    <row r="375" spans="2:16" x14ac:dyDescent="0.2">
      <c r="B375">
        <v>-43.152000000000001</v>
      </c>
      <c r="C375">
        <f t="shared" si="20"/>
        <v>-61.292000000000002</v>
      </c>
      <c r="D375" s="2">
        <v>-61.292000000000002</v>
      </c>
      <c r="F375">
        <v>49.726999999999997</v>
      </c>
      <c r="G375">
        <f t="shared" si="21"/>
        <v>31.586999999999996</v>
      </c>
      <c r="H375" s="2">
        <v>4.213000000000001</v>
      </c>
      <c r="J375">
        <v>120.33</v>
      </c>
      <c r="K375">
        <f t="shared" si="22"/>
        <v>102.19</v>
      </c>
      <c r="L375" s="2">
        <v>44.634999999999998</v>
      </c>
      <c r="N375">
        <v>72.686000000000007</v>
      </c>
      <c r="O375">
        <f t="shared" si="23"/>
        <v>54.544100000000007</v>
      </c>
      <c r="P375" s="2">
        <v>-9.0807000000000002</v>
      </c>
    </row>
    <row r="376" spans="2:16" x14ac:dyDescent="0.2">
      <c r="B376">
        <v>-42.959000000000003</v>
      </c>
      <c r="C376">
        <f t="shared" si="20"/>
        <v>-61.099000000000004</v>
      </c>
      <c r="D376" s="2">
        <v>-61.099000000000004</v>
      </c>
      <c r="F376">
        <v>49.902999999999999</v>
      </c>
      <c r="G376">
        <f t="shared" si="21"/>
        <v>31.762999999999998</v>
      </c>
      <c r="H376" s="2">
        <v>4.2379999999999995</v>
      </c>
      <c r="J376">
        <v>120</v>
      </c>
      <c r="K376">
        <f t="shared" si="22"/>
        <v>101.86</v>
      </c>
      <c r="L376" s="2">
        <v>45.03</v>
      </c>
      <c r="N376">
        <v>62.374000000000002</v>
      </c>
      <c r="O376">
        <f t="shared" si="23"/>
        <v>44.232100000000003</v>
      </c>
      <c r="P376" s="2">
        <v>-9.0364000000000004</v>
      </c>
    </row>
    <row r="377" spans="2:16" x14ac:dyDescent="0.2">
      <c r="B377">
        <v>-42.78</v>
      </c>
      <c r="C377">
        <f t="shared" si="20"/>
        <v>-60.92</v>
      </c>
      <c r="D377" s="2">
        <v>-60.92</v>
      </c>
      <c r="F377">
        <v>46.463999999999999</v>
      </c>
      <c r="G377">
        <f t="shared" si="21"/>
        <v>28.323999999999998</v>
      </c>
      <c r="H377" s="2">
        <v>4.4160000000000004</v>
      </c>
      <c r="J377">
        <v>119.56</v>
      </c>
      <c r="K377">
        <f t="shared" si="22"/>
        <v>101.42</v>
      </c>
      <c r="L377" s="2">
        <v>45.133000000000003</v>
      </c>
      <c r="N377">
        <v>63.883000000000003</v>
      </c>
      <c r="O377">
        <f t="shared" si="23"/>
        <v>45.741100000000003</v>
      </c>
      <c r="P377" s="2">
        <v>-8.8580000000000005</v>
      </c>
    </row>
    <row r="378" spans="2:16" x14ac:dyDescent="0.2">
      <c r="B378">
        <v>-42.685000000000002</v>
      </c>
      <c r="C378">
        <f t="shared" si="20"/>
        <v>-60.825000000000003</v>
      </c>
      <c r="D378" s="2">
        <v>-60.825000000000003</v>
      </c>
      <c r="F378">
        <v>43.527000000000001</v>
      </c>
      <c r="G378">
        <f t="shared" si="21"/>
        <v>25.387</v>
      </c>
      <c r="H378" s="2">
        <v>4.4899999999999984</v>
      </c>
      <c r="J378">
        <v>132.12</v>
      </c>
      <c r="K378">
        <f t="shared" si="22"/>
        <v>113.98</v>
      </c>
      <c r="L378" s="2">
        <v>45.158000000000001</v>
      </c>
      <c r="N378">
        <v>49.402000000000001</v>
      </c>
      <c r="O378">
        <f t="shared" si="23"/>
        <v>31.260100000000001</v>
      </c>
      <c r="P378" s="2">
        <v>-8.8567</v>
      </c>
    </row>
    <row r="379" spans="2:16" x14ac:dyDescent="0.2">
      <c r="B379">
        <v>-42.192999999999998</v>
      </c>
      <c r="C379">
        <f t="shared" si="20"/>
        <v>-60.332999999999998</v>
      </c>
      <c r="D379" s="2">
        <v>-60.332999999999998</v>
      </c>
      <c r="F379">
        <v>46.674999999999997</v>
      </c>
      <c r="G379">
        <f t="shared" si="21"/>
        <v>28.534999999999997</v>
      </c>
      <c r="H379" s="2">
        <v>4.8269999999999982</v>
      </c>
      <c r="J379">
        <v>126.5</v>
      </c>
      <c r="K379">
        <f t="shared" si="22"/>
        <v>108.36</v>
      </c>
      <c r="L379" s="2">
        <v>45.707999999999998</v>
      </c>
      <c r="N379">
        <v>43.707000000000001</v>
      </c>
      <c r="O379">
        <f t="shared" si="23"/>
        <v>25.565100000000001</v>
      </c>
      <c r="P379" s="2">
        <v>-8.8437000000000001</v>
      </c>
    </row>
    <row r="380" spans="2:16" x14ac:dyDescent="0.2">
      <c r="B380">
        <v>-41.923000000000002</v>
      </c>
      <c r="C380">
        <f t="shared" si="20"/>
        <v>-60.063000000000002</v>
      </c>
      <c r="D380" s="2">
        <v>-60.063000000000002</v>
      </c>
      <c r="F380">
        <v>51.603000000000002</v>
      </c>
      <c r="G380">
        <f t="shared" si="21"/>
        <v>33.463000000000001</v>
      </c>
      <c r="H380" s="2">
        <v>4.8440000000000012</v>
      </c>
      <c r="J380">
        <v>127.05</v>
      </c>
      <c r="K380">
        <f t="shared" si="22"/>
        <v>108.91</v>
      </c>
      <c r="L380" s="2">
        <v>45.714999999999996</v>
      </c>
      <c r="N380">
        <v>35.162999999999997</v>
      </c>
      <c r="O380">
        <f t="shared" si="23"/>
        <v>17.021099999999997</v>
      </c>
      <c r="P380" s="2">
        <v>-8.6379999999999999</v>
      </c>
    </row>
    <row r="381" spans="2:16" x14ac:dyDescent="0.2">
      <c r="B381">
        <v>-41.905000000000001</v>
      </c>
      <c r="C381">
        <f t="shared" si="20"/>
        <v>-60.045000000000002</v>
      </c>
      <c r="D381" s="2">
        <v>-60.045000000000002</v>
      </c>
      <c r="F381">
        <v>58.177999999999997</v>
      </c>
      <c r="G381">
        <f t="shared" si="21"/>
        <v>40.037999999999997</v>
      </c>
      <c r="H381" s="2">
        <v>5.0990000000000002</v>
      </c>
      <c r="J381">
        <v>125.13</v>
      </c>
      <c r="K381">
        <f t="shared" si="22"/>
        <v>106.99</v>
      </c>
      <c r="L381" s="2">
        <v>45.977000000000004</v>
      </c>
      <c r="N381">
        <v>25.055</v>
      </c>
      <c r="O381">
        <f t="shared" si="23"/>
        <v>6.9131</v>
      </c>
      <c r="P381" s="2">
        <v>-8.4621999999999993</v>
      </c>
    </row>
    <row r="382" spans="2:16" x14ac:dyDescent="0.2">
      <c r="B382">
        <v>-41.325000000000003</v>
      </c>
      <c r="C382">
        <f t="shared" si="20"/>
        <v>-59.465000000000003</v>
      </c>
      <c r="D382" s="2">
        <v>-59.465000000000003</v>
      </c>
      <c r="F382">
        <v>52.863</v>
      </c>
      <c r="G382">
        <f t="shared" si="21"/>
        <v>34.722999999999999</v>
      </c>
      <c r="H382" s="2">
        <v>5.2070000000000007</v>
      </c>
      <c r="J382">
        <v>123.38</v>
      </c>
      <c r="K382">
        <f t="shared" si="22"/>
        <v>105.24</v>
      </c>
      <c r="L382" s="2">
        <v>46.070999999999998</v>
      </c>
      <c r="N382">
        <v>13.984</v>
      </c>
      <c r="O382">
        <f t="shared" si="23"/>
        <v>-4.1578999999999997</v>
      </c>
      <c r="P382" s="2">
        <v>-8.4400999999999993</v>
      </c>
    </row>
    <row r="383" spans="2:16" x14ac:dyDescent="0.2">
      <c r="B383">
        <v>-41.113999999999997</v>
      </c>
      <c r="C383">
        <f t="shared" si="20"/>
        <v>-59.253999999999998</v>
      </c>
      <c r="D383" s="2">
        <v>-59.253999999999998</v>
      </c>
      <c r="F383">
        <v>38.951999999999998</v>
      </c>
      <c r="G383">
        <f t="shared" si="21"/>
        <v>20.811999999999998</v>
      </c>
      <c r="H383" s="2">
        <v>5.2409999999999997</v>
      </c>
      <c r="J383">
        <v>116.1</v>
      </c>
      <c r="K383">
        <f t="shared" si="22"/>
        <v>97.96</v>
      </c>
      <c r="L383" s="2">
        <v>46.123999999999995</v>
      </c>
      <c r="N383">
        <v>4.3555000000000001</v>
      </c>
      <c r="O383">
        <f t="shared" si="23"/>
        <v>-13.7864</v>
      </c>
      <c r="P383" s="2">
        <v>-8.3605999999999998</v>
      </c>
    </row>
    <row r="384" spans="2:16" x14ac:dyDescent="0.2">
      <c r="B384">
        <v>-40.966999999999999</v>
      </c>
      <c r="C384">
        <f t="shared" si="20"/>
        <v>-59.106999999999999</v>
      </c>
      <c r="D384" s="2">
        <v>-59.106999999999999</v>
      </c>
      <c r="F384">
        <v>42.515999999999998</v>
      </c>
      <c r="G384">
        <f t="shared" si="21"/>
        <v>24.375999999999998</v>
      </c>
      <c r="H384" s="2">
        <v>5.4209999999999994</v>
      </c>
      <c r="J384">
        <v>112.42</v>
      </c>
      <c r="K384">
        <f t="shared" si="22"/>
        <v>94.28</v>
      </c>
      <c r="L384" s="2">
        <v>46.135000000000005</v>
      </c>
      <c r="N384">
        <v>-10.789</v>
      </c>
      <c r="O384">
        <f t="shared" si="23"/>
        <v>-28.930900000000001</v>
      </c>
      <c r="P384" s="2">
        <v>-8.2057000000000002</v>
      </c>
    </row>
    <row r="385" spans="2:16" x14ac:dyDescent="0.2">
      <c r="B385">
        <v>-40.905999999999999</v>
      </c>
      <c r="C385">
        <f t="shared" si="20"/>
        <v>-59.045999999999999</v>
      </c>
      <c r="D385" s="2">
        <v>-59.045999999999999</v>
      </c>
      <c r="F385">
        <v>49.866999999999997</v>
      </c>
      <c r="G385">
        <f t="shared" si="21"/>
        <v>31.726999999999997</v>
      </c>
      <c r="H385" s="2">
        <v>5.7710000000000008</v>
      </c>
      <c r="J385">
        <v>117.58</v>
      </c>
      <c r="K385">
        <f t="shared" si="22"/>
        <v>99.44</v>
      </c>
      <c r="L385" s="2">
        <v>46.396000000000001</v>
      </c>
      <c r="N385">
        <v>-11.551</v>
      </c>
      <c r="O385">
        <f t="shared" si="23"/>
        <v>-29.692900000000002</v>
      </c>
      <c r="P385" s="2">
        <v>-7.8589000000000002</v>
      </c>
    </row>
    <row r="386" spans="2:16" x14ac:dyDescent="0.2">
      <c r="B386">
        <v>-40.871000000000002</v>
      </c>
      <c r="C386">
        <f t="shared" si="20"/>
        <v>-59.011000000000003</v>
      </c>
      <c r="D386" s="2">
        <v>-59.011000000000003</v>
      </c>
      <c r="F386">
        <v>53.722999999999999</v>
      </c>
      <c r="G386">
        <f t="shared" si="21"/>
        <v>35.582999999999998</v>
      </c>
      <c r="H386" s="2">
        <v>5.9130000000000003</v>
      </c>
      <c r="J386">
        <v>117.44</v>
      </c>
      <c r="K386">
        <f t="shared" si="22"/>
        <v>99.3</v>
      </c>
      <c r="L386" s="2">
        <v>46.754999999999995</v>
      </c>
      <c r="N386">
        <v>-10.318</v>
      </c>
      <c r="O386">
        <f t="shared" si="23"/>
        <v>-28.459899999999998</v>
      </c>
      <c r="P386" s="2">
        <v>-7.7098999999999993</v>
      </c>
    </row>
    <row r="387" spans="2:16" x14ac:dyDescent="0.2">
      <c r="B387">
        <v>-40.515999999999998</v>
      </c>
      <c r="C387">
        <f t="shared" ref="C387:C450" si="24">B387-18.14</f>
        <v>-58.655999999999999</v>
      </c>
      <c r="D387" s="2">
        <v>-58.655999999999999</v>
      </c>
      <c r="F387">
        <v>56.761000000000003</v>
      </c>
      <c r="G387">
        <f t="shared" ref="G387:G450" si="25">F387-18.14</f>
        <v>38.621000000000002</v>
      </c>
      <c r="H387" s="2">
        <v>6.1179999999999986</v>
      </c>
      <c r="J387">
        <v>113.73</v>
      </c>
      <c r="K387">
        <f t="shared" si="22"/>
        <v>95.59</v>
      </c>
      <c r="L387" s="2">
        <v>47.015000000000001</v>
      </c>
      <c r="N387">
        <v>-10.952</v>
      </c>
      <c r="O387">
        <f t="shared" si="23"/>
        <v>-29.093899999999998</v>
      </c>
      <c r="P387" s="2">
        <v>-7.5129000000000001</v>
      </c>
    </row>
    <row r="388" spans="2:16" x14ac:dyDescent="0.2">
      <c r="B388">
        <v>-40.061</v>
      </c>
      <c r="C388">
        <f t="shared" si="24"/>
        <v>-58.201000000000001</v>
      </c>
      <c r="D388" s="2">
        <v>-58.201000000000001</v>
      </c>
      <c r="F388">
        <v>55.988</v>
      </c>
      <c r="G388">
        <f t="shared" si="25"/>
        <v>37.847999999999999</v>
      </c>
      <c r="H388" s="2">
        <v>6.1579999999999977</v>
      </c>
      <c r="J388">
        <v>113.37</v>
      </c>
      <c r="K388">
        <f t="shared" ref="K388:K451" si="26">J388-18.14</f>
        <v>95.23</v>
      </c>
      <c r="L388" s="2">
        <v>47.037999999999997</v>
      </c>
      <c r="N388">
        <v>-14.461</v>
      </c>
      <c r="O388">
        <f t="shared" ref="O388:O451" si="27">N388-18.1419</f>
        <v>-32.602899999999998</v>
      </c>
      <c r="P388" s="2">
        <v>-7.3399000000000001</v>
      </c>
    </row>
    <row r="389" spans="2:16" x14ac:dyDescent="0.2">
      <c r="B389">
        <v>-39.655000000000001</v>
      </c>
      <c r="C389">
        <f t="shared" si="24"/>
        <v>-57.795000000000002</v>
      </c>
      <c r="D389" s="2">
        <v>-57.795000000000002</v>
      </c>
      <c r="F389">
        <v>55.959000000000003</v>
      </c>
      <c r="G389">
        <f t="shared" si="25"/>
        <v>37.819000000000003</v>
      </c>
      <c r="H389" s="2">
        <v>6.213000000000001</v>
      </c>
      <c r="J389">
        <v>112.56</v>
      </c>
      <c r="K389">
        <f t="shared" si="26"/>
        <v>94.42</v>
      </c>
      <c r="L389" s="2">
        <v>47.376000000000005</v>
      </c>
      <c r="N389">
        <v>-15.54</v>
      </c>
      <c r="O389">
        <f t="shared" si="27"/>
        <v>-33.681899999999999</v>
      </c>
      <c r="P389" s="2">
        <v>-7.2968999999999991</v>
      </c>
    </row>
    <row r="390" spans="2:16" x14ac:dyDescent="0.2">
      <c r="B390">
        <v>-39.655000000000001</v>
      </c>
      <c r="C390">
        <f t="shared" si="24"/>
        <v>-57.795000000000002</v>
      </c>
      <c r="D390" s="2">
        <v>-57.795000000000002</v>
      </c>
      <c r="F390">
        <v>56.491999999999997</v>
      </c>
      <c r="G390">
        <f t="shared" si="25"/>
        <v>38.351999999999997</v>
      </c>
      <c r="H390" s="2">
        <v>6.4819999999999993</v>
      </c>
      <c r="J390">
        <v>113.15</v>
      </c>
      <c r="K390">
        <f t="shared" si="26"/>
        <v>95.01</v>
      </c>
      <c r="L390" s="2">
        <v>47.557000000000002</v>
      </c>
      <c r="N390">
        <v>-14.849</v>
      </c>
      <c r="O390">
        <f t="shared" si="27"/>
        <v>-32.990899999999996</v>
      </c>
      <c r="P390" s="2">
        <v>-6.9519000000000002</v>
      </c>
    </row>
    <row r="391" spans="2:16" x14ac:dyDescent="0.2">
      <c r="B391">
        <v>-39.56</v>
      </c>
      <c r="C391">
        <f t="shared" si="24"/>
        <v>-57.7</v>
      </c>
      <c r="D391" s="2">
        <v>-57.7</v>
      </c>
      <c r="F391">
        <v>55.709000000000003</v>
      </c>
      <c r="G391">
        <f t="shared" si="25"/>
        <v>37.569000000000003</v>
      </c>
      <c r="H391" s="2">
        <v>6.7149999999999999</v>
      </c>
      <c r="J391">
        <v>112.1</v>
      </c>
      <c r="K391">
        <f t="shared" si="26"/>
        <v>93.96</v>
      </c>
      <c r="L391" s="2">
        <v>47.576999999999998</v>
      </c>
      <c r="N391">
        <v>-15.406000000000001</v>
      </c>
      <c r="O391">
        <f t="shared" si="27"/>
        <v>-33.547899999999998</v>
      </c>
      <c r="P391" s="2">
        <v>-6.8839000000000006</v>
      </c>
    </row>
    <row r="392" spans="2:16" x14ac:dyDescent="0.2">
      <c r="B392">
        <v>-39.542999999999999</v>
      </c>
      <c r="C392">
        <f t="shared" si="24"/>
        <v>-57.683</v>
      </c>
      <c r="D392" s="2">
        <v>-57.683</v>
      </c>
      <c r="F392">
        <v>54.689</v>
      </c>
      <c r="G392">
        <f t="shared" si="25"/>
        <v>36.548999999999999</v>
      </c>
      <c r="H392" s="2">
        <v>7.254999999999999</v>
      </c>
      <c r="J392">
        <v>102.56</v>
      </c>
      <c r="K392">
        <f t="shared" si="26"/>
        <v>84.42</v>
      </c>
      <c r="L392" s="2">
        <v>47.632000000000005</v>
      </c>
      <c r="N392">
        <v>-24.346</v>
      </c>
      <c r="O392">
        <f t="shared" si="27"/>
        <v>-42.487899999999996</v>
      </c>
      <c r="P392" s="2">
        <v>-6.8429000000000002</v>
      </c>
    </row>
    <row r="393" spans="2:16" x14ac:dyDescent="0.2">
      <c r="B393">
        <v>-39.301000000000002</v>
      </c>
      <c r="C393">
        <f t="shared" si="24"/>
        <v>-57.441000000000003</v>
      </c>
      <c r="D393" s="2">
        <v>-57.441000000000003</v>
      </c>
      <c r="F393">
        <v>51.302999999999997</v>
      </c>
      <c r="G393">
        <f t="shared" si="25"/>
        <v>33.162999999999997</v>
      </c>
      <c r="H393" s="2">
        <v>7.4579999999999984</v>
      </c>
      <c r="J393">
        <v>116.13</v>
      </c>
      <c r="K393">
        <f t="shared" si="26"/>
        <v>97.99</v>
      </c>
      <c r="L393" s="2">
        <v>47.701999999999998</v>
      </c>
      <c r="N393">
        <v>-33.720999999999997</v>
      </c>
      <c r="O393">
        <f t="shared" si="27"/>
        <v>-51.862899999999996</v>
      </c>
      <c r="P393" s="2">
        <v>-6.6509</v>
      </c>
    </row>
    <row r="394" spans="2:16" x14ac:dyDescent="0.2">
      <c r="B394">
        <v>-39.125999999999998</v>
      </c>
      <c r="C394">
        <f t="shared" si="24"/>
        <v>-57.265999999999998</v>
      </c>
      <c r="D394" s="2">
        <v>-57.265999999999998</v>
      </c>
      <c r="F394">
        <v>47.866999999999997</v>
      </c>
      <c r="G394">
        <f t="shared" si="25"/>
        <v>29.726999999999997</v>
      </c>
      <c r="H394" s="2">
        <v>7.5719999999999992</v>
      </c>
      <c r="J394">
        <v>120.48</v>
      </c>
      <c r="K394">
        <f t="shared" si="26"/>
        <v>102.34</v>
      </c>
      <c r="L394" s="2">
        <v>47.78</v>
      </c>
      <c r="N394">
        <v>-34.969000000000001</v>
      </c>
      <c r="O394">
        <f t="shared" si="27"/>
        <v>-53.110900000000001</v>
      </c>
      <c r="P394" s="2">
        <v>-6.4939</v>
      </c>
    </row>
    <row r="395" spans="2:16" x14ac:dyDescent="0.2">
      <c r="B395">
        <v>-38.723999999999997</v>
      </c>
      <c r="C395">
        <f t="shared" si="24"/>
        <v>-56.863999999999997</v>
      </c>
      <c r="D395" s="2">
        <v>-56.863999999999997</v>
      </c>
      <c r="F395">
        <v>49.298000000000002</v>
      </c>
      <c r="G395">
        <f t="shared" si="25"/>
        <v>31.158000000000001</v>
      </c>
      <c r="H395" s="2">
        <v>7.5760000000000005</v>
      </c>
      <c r="J395">
        <v>109.92</v>
      </c>
      <c r="K395">
        <f t="shared" si="26"/>
        <v>91.78</v>
      </c>
      <c r="L395" s="2">
        <v>47.783000000000001</v>
      </c>
      <c r="N395">
        <v>-33.030999999999999</v>
      </c>
      <c r="O395">
        <f t="shared" si="27"/>
        <v>-51.172899999999998</v>
      </c>
      <c r="P395" s="2">
        <v>-6.2828999999999997</v>
      </c>
    </row>
    <row r="396" spans="2:16" x14ac:dyDescent="0.2">
      <c r="B396">
        <v>-38.515999999999998</v>
      </c>
      <c r="C396">
        <f t="shared" si="24"/>
        <v>-56.655999999999999</v>
      </c>
      <c r="D396" s="2">
        <v>-56.655999999999999</v>
      </c>
      <c r="F396">
        <v>28.309000000000001</v>
      </c>
      <c r="G396">
        <f t="shared" si="25"/>
        <v>10.169</v>
      </c>
      <c r="H396" s="2">
        <v>7.6769999999999996</v>
      </c>
      <c r="J396">
        <v>104.58</v>
      </c>
      <c r="K396">
        <f t="shared" si="26"/>
        <v>86.44</v>
      </c>
      <c r="L396" s="2">
        <v>48.105000000000004</v>
      </c>
      <c r="N396">
        <v>-31.805</v>
      </c>
      <c r="O396">
        <f t="shared" si="27"/>
        <v>-49.946899999999999</v>
      </c>
      <c r="P396" s="2">
        <v>-6.2578999999999994</v>
      </c>
    </row>
    <row r="397" spans="2:16" x14ac:dyDescent="0.2">
      <c r="B397">
        <v>-38.43</v>
      </c>
      <c r="C397">
        <f t="shared" si="24"/>
        <v>-56.57</v>
      </c>
      <c r="D397" s="2">
        <v>-56.57</v>
      </c>
      <c r="F397">
        <v>15.352</v>
      </c>
      <c r="G397">
        <f t="shared" si="25"/>
        <v>-2.7880000000000003</v>
      </c>
      <c r="H397" s="2">
        <v>7.7659999999999982</v>
      </c>
      <c r="J397">
        <v>119.35</v>
      </c>
      <c r="K397">
        <f t="shared" si="26"/>
        <v>101.21</v>
      </c>
      <c r="L397" s="2">
        <v>48.361999999999995</v>
      </c>
      <c r="N397">
        <v>-34.228000000000002</v>
      </c>
      <c r="O397">
        <f t="shared" si="27"/>
        <v>-52.369900000000001</v>
      </c>
      <c r="P397" s="2">
        <v>-5.9698999999999991</v>
      </c>
    </row>
    <row r="398" spans="2:16" x14ac:dyDescent="0.2">
      <c r="B398">
        <v>-38.249000000000002</v>
      </c>
      <c r="C398">
        <f t="shared" si="24"/>
        <v>-56.389000000000003</v>
      </c>
      <c r="D398" s="2">
        <v>-56.389000000000003</v>
      </c>
      <c r="F398">
        <v>7.1780999999999997</v>
      </c>
      <c r="G398">
        <f t="shared" si="25"/>
        <v>-10.9619</v>
      </c>
      <c r="H398" s="2">
        <v>8.0910000000000011</v>
      </c>
      <c r="J398">
        <v>120.87</v>
      </c>
      <c r="K398">
        <f t="shared" si="26"/>
        <v>102.73</v>
      </c>
      <c r="L398" s="2">
        <v>48.412000000000006</v>
      </c>
      <c r="N398">
        <v>-33.921999999999997</v>
      </c>
      <c r="O398">
        <f t="shared" si="27"/>
        <v>-52.063899999999997</v>
      </c>
      <c r="P398" s="2">
        <v>-5.9078999999999997</v>
      </c>
    </row>
    <row r="399" spans="2:16" x14ac:dyDescent="0.2">
      <c r="B399">
        <v>-38.237000000000002</v>
      </c>
      <c r="C399">
        <f t="shared" si="24"/>
        <v>-56.377000000000002</v>
      </c>
      <c r="D399" s="2">
        <v>-56.377000000000002</v>
      </c>
      <c r="F399">
        <v>10.416</v>
      </c>
      <c r="G399">
        <f t="shared" si="25"/>
        <v>-7.7240000000000002</v>
      </c>
      <c r="H399" s="2">
        <v>8.2160000000000011</v>
      </c>
      <c r="J399">
        <v>116.27</v>
      </c>
      <c r="K399">
        <f t="shared" si="26"/>
        <v>98.13</v>
      </c>
      <c r="L399" s="2">
        <v>48.423000000000002</v>
      </c>
      <c r="N399">
        <v>-34.786000000000001</v>
      </c>
      <c r="O399">
        <f t="shared" si="27"/>
        <v>-52.927900000000001</v>
      </c>
      <c r="P399" s="2">
        <v>-5.7838999999999992</v>
      </c>
    </row>
    <row r="400" spans="2:16" x14ac:dyDescent="0.2">
      <c r="B400">
        <v>-37.959000000000003</v>
      </c>
      <c r="C400">
        <f t="shared" si="24"/>
        <v>-56.099000000000004</v>
      </c>
      <c r="D400" s="2">
        <v>-56.099000000000004</v>
      </c>
      <c r="F400">
        <v>13.98</v>
      </c>
      <c r="G400">
        <f t="shared" si="25"/>
        <v>-4.16</v>
      </c>
      <c r="H400" s="2">
        <v>8.4409999999999989</v>
      </c>
      <c r="J400">
        <v>100.66</v>
      </c>
      <c r="K400">
        <f t="shared" si="26"/>
        <v>82.52</v>
      </c>
      <c r="L400" s="2">
        <v>48.468000000000004</v>
      </c>
      <c r="N400">
        <v>-27.347999999999999</v>
      </c>
      <c r="O400">
        <f t="shared" si="27"/>
        <v>-45.489899999999999</v>
      </c>
      <c r="P400" s="2">
        <v>-5.6978999999999989</v>
      </c>
    </row>
    <row r="401" spans="2:16" x14ac:dyDescent="0.2">
      <c r="B401">
        <v>-37.624000000000002</v>
      </c>
      <c r="C401">
        <f t="shared" si="24"/>
        <v>-55.764000000000003</v>
      </c>
      <c r="D401" s="2">
        <v>-55.764000000000003</v>
      </c>
      <c r="F401">
        <v>13.403</v>
      </c>
      <c r="G401">
        <f t="shared" si="25"/>
        <v>-4.7370000000000001</v>
      </c>
      <c r="H401" s="2">
        <v>8.8079999999999998</v>
      </c>
      <c r="J401">
        <v>101.87</v>
      </c>
      <c r="K401">
        <f t="shared" si="26"/>
        <v>83.73</v>
      </c>
      <c r="L401" s="2">
        <v>48.557999999999993</v>
      </c>
      <c r="N401">
        <v>-33.128999999999998</v>
      </c>
      <c r="O401">
        <f t="shared" si="27"/>
        <v>-51.270899999999997</v>
      </c>
      <c r="P401" s="2">
        <v>-5.5008999999999997</v>
      </c>
    </row>
    <row r="402" spans="2:16" x14ac:dyDescent="0.2">
      <c r="B402">
        <v>-37.582000000000001</v>
      </c>
      <c r="C402">
        <f t="shared" si="24"/>
        <v>-55.722000000000001</v>
      </c>
      <c r="D402" s="2">
        <v>-55.722000000000001</v>
      </c>
      <c r="F402">
        <v>21.960999999999999</v>
      </c>
      <c r="G402">
        <f t="shared" si="25"/>
        <v>3.820999999999998</v>
      </c>
      <c r="H402" s="2">
        <v>9.2800000000000011</v>
      </c>
      <c r="J402">
        <v>105.87</v>
      </c>
      <c r="K402">
        <f t="shared" si="26"/>
        <v>87.73</v>
      </c>
      <c r="L402" s="2">
        <v>48.840999999999994</v>
      </c>
      <c r="N402">
        <v>-28.533999999999999</v>
      </c>
      <c r="O402">
        <f t="shared" si="27"/>
        <v>-46.675899999999999</v>
      </c>
      <c r="P402" s="2">
        <v>-5.0869</v>
      </c>
    </row>
    <row r="403" spans="2:16" x14ac:dyDescent="0.2">
      <c r="B403">
        <v>-37.491</v>
      </c>
      <c r="C403">
        <f t="shared" si="24"/>
        <v>-55.631</v>
      </c>
      <c r="D403" s="2">
        <v>-55.631</v>
      </c>
      <c r="F403">
        <v>30.036000000000001</v>
      </c>
      <c r="G403">
        <f t="shared" si="25"/>
        <v>11.896000000000001</v>
      </c>
      <c r="H403" s="2">
        <v>9.3079999999999998</v>
      </c>
      <c r="J403">
        <v>111.81</v>
      </c>
      <c r="K403">
        <f t="shared" si="26"/>
        <v>93.67</v>
      </c>
      <c r="L403" s="2">
        <v>48.870999999999995</v>
      </c>
      <c r="N403">
        <v>-23.59</v>
      </c>
      <c r="O403">
        <f t="shared" si="27"/>
        <v>-41.731899999999996</v>
      </c>
      <c r="P403" s="2">
        <v>-4.8758999999999997</v>
      </c>
    </row>
    <row r="404" spans="2:16" x14ac:dyDescent="0.2">
      <c r="B404">
        <v>-37.104999999999997</v>
      </c>
      <c r="C404">
        <f t="shared" si="24"/>
        <v>-55.244999999999997</v>
      </c>
      <c r="D404" s="2">
        <v>-55.244999999999997</v>
      </c>
      <c r="F404">
        <v>33.222000000000001</v>
      </c>
      <c r="G404">
        <f t="shared" si="25"/>
        <v>15.082000000000001</v>
      </c>
      <c r="H404" s="2">
        <v>9.5069999999999979</v>
      </c>
      <c r="J404">
        <v>113.45</v>
      </c>
      <c r="K404">
        <f t="shared" si="26"/>
        <v>95.31</v>
      </c>
      <c r="L404" s="2">
        <v>49.186999999999998</v>
      </c>
      <c r="N404">
        <v>-22.423999999999999</v>
      </c>
      <c r="O404">
        <f t="shared" si="27"/>
        <v>-40.565899999999999</v>
      </c>
      <c r="P404" s="2">
        <v>-4.200899999999999</v>
      </c>
    </row>
    <row r="405" spans="2:16" x14ac:dyDescent="0.2">
      <c r="B405">
        <v>-37.037999999999997</v>
      </c>
      <c r="C405">
        <f t="shared" si="24"/>
        <v>-55.177999999999997</v>
      </c>
      <c r="D405" s="2">
        <v>-55.177999999999997</v>
      </c>
      <c r="F405">
        <v>39.200000000000003</v>
      </c>
      <c r="G405">
        <f t="shared" si="25"/>
        <v>21.060000000000002</v>
      </c>
      <c r="H405" s="2">
        <v>9.820999999999998</v>
      </c>
      <c r="J405">
        <v>98.585999999999999</v>
      </c>
      <c r="K405">
        <f t="shared" si="26"/>
        <v>80.445999999999998</v>
      </c>
      <c r="L405" s="2">
        <v>49.283000000000001</v>
      </c>
      <c r="N405">
        <v>-26.387</v>
      </c>
      <c r="O405">
        <f t="shared" si="27"/>
        <v>-44.5289</v>
      </c>
      <c r="P405" s="2">
        <v>-4.1578999999999997</v>
      </c>
    </row>
    <row r="406" spans="2:16" x14ac:dyDescent="0.2">
      <c r="B406">
        <v>-36.945</v>
      </c>
      <c r="C406">
        <f t="shared" si="24"/>
        <v>-55.085000000000001</v>
      </c>
      <c r="D406" s="2">
        <v>-55.085000000000001</v>
      </c>
      <c r="F406">
        <v>44.518999999999998</v>
      </c>
      <c r="G406">
        <f t="shared" si="25"/>
        <v>26.378999999999998</v>
      </c>
      <c r="H406" s="2">
        <v>9.8550000000000004</v>
      </c>
      <c r="J406">
        <v>93.197999999999993</v>
      </c>
      <c r="K406">
        <f t="shared" si="26"/>
        <v>75.057999999999993</v>
      </c>
      <c r="L406" s="2">
        <v>49.369</v>
      </c>
      <c r="N406">
        <v>-41.197000000000003</v>
      </c>
      <c r="O406">
        <f t="shared" si="27"/>
        <v>-59.338900000000002</v>
      </c>
      <c r="P406" s="2">
        <v>-3.7448999999999995</v>
      </c>
    </row>
    <row r="407" spans="2:16" x14ac:dyDescent="0.2">
      <c r="B407">
        <v>-36.521000000000001</v>
      </c>
      <c r="C407">
        <f t="shared" si="24"/>
        <v>-54.661000000000001</v>
      </c>
      <c r="D407" s="2">
        <v>-54.661000000000001</v>
      </c>
      <c r="F407">
        <v>38.052</v>
      </c>
      <c r="G407">
        <f t="shared" si="25"/>
        <v>19.911999999999999</v>
      </c>
      <c r="H407" s="2">
        <v>10.169</v>
      </c>
      <c r="J407">
        <v>90.658000000000001</v>
      </c>
      <c r="K407">
        <f t="shared" si="26"/>
        <v>72.518000000000001</v>
      </c>
      <c r="L407" s="2">
        <v>49.370999999999995</v>
      </c>
      <c r="N407">
        <v>-40.677999999999997</v>
      </c>
      <c r="O407">
        <f t="shared" si="27"/>
        <v>-58.819899999999997</v>
      </c>
      <c r="P407" s="2">
        <v>-3.7418999999999993</v>
      </c>
    </row>
    <row r="408" spans="2:16" x14ac:dyDescent="0.2">
      <c r="B408">
        <v>-36.432000000000002</v>
      </c>
      <c r="C408">
        <f t="shared" si="24"/>
        <v>-54.572000000000003</v>
      </c>
      <c r="D408" s="2">
        <v>-54.572000000000003</v>
      </c>
      <c r="F408">
        <v>19.789000000000001</v>
      </c>
      <c r="G408">
        <f t="shared" si="25"/>
        <v>1.6490000000000009</v>
      </c>
      <c r="H408" s="2">
        <v>10.233000000000001</v>
      </c>
      <c r="J408">
        <v>90.42</v>
      </c>
      <c r="K408">
        <f t="shared" si="26"/>
        <v>72.28</v>
      </c>
      <c r="L408" s="2">
        <v>49.373000000000005</v>
      </c>
      <c r="N408">
        <v>-46.573</v>
      </c>
      <c r="O408">
        <f t="shared" si="27"/>
        <v>-64.7149</v>
      </c>
      <c r="P408" s="2">
        <v>-3.6818999999999988</v>
      </c>
    </row>
    <row r="409" spans="2:16" x14ac:dyDescent="0.2">
      <c r="B409">
        <v>-35.872</v>
      </c>
      <c r="C409">
        <f t="shared" si="24"/>
        <v>-54.012</v>
      </c>
      <c r="D409" s="2">
        <v>-54.012</v>
      </c>
      <c r="F409">
        <v>17.353000000000002</v>
      </c>
      <c r="G409">
        <f t="shared" si="25"/>
        <v>-0.78699999999999903</v>
      </c>
      <c r="H409" s="2">
        <v>10.234999999999999</v>
      </c>
      <c r="J409">
        <v>87.558000000000007</v>
      </c>
      <c r="K409">
        <f t="shared" si="26"/>
        <v>69.418000000000006</v>
      </c>
      <c r="L409" s="2">
        <v>49.801999999999992</v>
      </c>
      <c r="N409">
        <v>-27.861999999999998</v>
      </c>
      <c r="O409">
        <f t="shared" si="27"/>
        <v>-46.003900000000002</v>
      </c>
      <c r="P409" s="2">
        <v>-3.4658999999999995</v>
      </c>
    </row>
    <row r="410" spans="2:16" x14ac:dyDescent="0.2">
      <c r="B410">
        <v>-35.761000000000003</v>
      </c>
      <c r="C410">
        <f t="shared" si="24"/>
        <v>-53.901000000000003</v>
      </c>
      <c r="D410" s="2">
        <v>-53.901000000000003</v>
      </c>
      <c r="F410">
        <v>13.231</v>
      </c>
      <c r="G410">
        <f t="shared" si="25"/>
        <v>-4.9090000000000007</v>
      </c>
      <c r="H410" s="2">
        <v>10.318999999999999</v>
      </c>
      <c r="J410">
        <v>80.423000000000002</v>
      </c>
      <c r="K410">
        <f t="shared" si="26"/>
        <v>62.283000000000001</v>
      </c>
      <c r="L410" s="2">
        <v>50.293999999999997</v>
      </c>
      <c r="N410">
        <v>-17.966000000000001</v>
      </c>
      <c r="O410">
        <f t="shared" si="27"/>
        <v>-36.107900000000001</v>
      </c>
      <c r="P410" s="2">
        <v>-3.0268999999999995</v>
      </c>
    </row>
    <row r="411" spans="2:16" x14ac:dyDescent="0.2">
      <c r="B411">
        <v>-35.634</v>
      </c>
      <c r="C411">
        <f t="shared" si="24"/>
        <v>-53.774000000000001</v>
      </c>
      <c r="D411" s="2">
        <v>-53.774000000000001</v>
      </c>
      <c r="F411">
        <v>30.962</v>
      </c>
      <c r="G411">
        <f t="shared" si="25"/>
        <v>12.821999999999999</v>
      </c>
      <c r="H411" s="2">
        <v>10.350999999999999</v>
      </c>
      <c r="J411">
        <v>79.361000000000004</v>
      </c>
      <c r="K411">
        <f t="shared" si="26"/>
        <v>61.221000000000004</v>
      </c>
      <c r="L411" s="2">
        <v>50.343999999999994</v>
      </c>
      <c r="N411">
        <v>-5.9127999999999998</v>
      </c>
      <c r="O411">
        <f t="shared" si="27"/>
        <v>-24.0547</v>
      </c>
      <c r="P411" s="2">
        <v>-2.4538999999999991</v>
      </c>
    </row>
    <row r="412" spans="2:16" x14ac:dyDescent="0.2">
      <c r="B412">
        <v>-35.582000000000001</v>
      </c>
      <c r="C412">
        <f t="shared" si="24"/>
        <v>-53.722000000000001</v>
      </c>
      <c r="D412" s="2">
        <v>-53.722000000000001</v>
      </c>
      <c r="F412">
        <v>31.573</v>
      </c>
      <c r="G412">
        <f t="shared" si="25"/>
        <v>13.433</v>
      </c>
      <c r="H412" s="2">
        <v>10.651</v>
      </c>
      <c r="J412">
        <v>84.346999999999994</v>
      </c>
      <c r="K412">
        <f t="shared" si="26"/>
        <v>66.206999999999994</v>
      </c>
      <c r="L412" s="2">
        <v>50.44</v>
      </c>
      <c r="N412">
        <v>11.298999999999999</v>
      </c>
      <c r="O412">
        <f t="shared" si="27"/>
        <v>-6.8429000000000002</v>
      </c>
      <c r="P412" s="2">
        <v>-2.2149000000000001</v>
      </c>
    </row>
    <row r="413" spans="2:16" x14ac:dyDescent="0.2">
      <c r="B413">
        <v>-35.232999999999997</v>
      </c>
      <c r="C413">
        <f t="shared" si="24"/>
        <v>-53.372999999999998</v>
      </c>
      <c r="D413" s="2">
        <v>-53.372999999999998</v>
      </c>
      <c r="F413">
        <v>32.517000000000003</v>
      </c>
      <c r="G413">
        <f t="shared" si="25"/>
        <v>14.377000000000002</v>
      </c>
      <c r="H413" s="2">
        <v>10.667999999999999</v>
      </c>
      <c r="J413">
        <v>85.924999999999997</v>
      </c>
      <c r="K413">
        <f t="shared" si="26"/>
        <v>67.784999999999997</v>
      </c>
      <c r="L413" s="2">
        <v>50.638000000000005</v>
      </c>
      <c r="N413">
        <v>17.927</v>
      </c>
      <c r="O413">
        <f t="shared" si="27"/>
        <v>-0.21490000000000009</v>
      </c>
      <c r="P413" s="2">
        <v>-2.0089000000000006</v>
      </c>
    </row>
    <row r="414" spans="2:16" x14ac:dyDescent="0.2">
      <c r="B414">
        <v>-34.606999999999999</v>
      </c>
      <c r="C414">
        <f t="shared" si="24"/>
        <v>-52.747</v>
      </c>
      <c r="D414" s="2">
        <v>-52.747</v>
      </c>
      <c r="F414">
        <v>34.460999999999999</v>
      </c>
      <c r="G414">
        <f t="shared" si="25"/>
        <v>16.320999999999998</v>
      </c>
      <c r="H414" s="2">
        <v>10.812000000000001</v>
      </c>
      <c r="J414">
        <v>87.537999999999997</v>
      </c>
      <c r="K414">
        <f t="shared" si="26"/>
        <v>69.397999999999996</v>
      </c>
      <c r="L414" s="2">
        <v>50.858000000000004</v>
      </c>
      <c r="N414">
        <v>23.224</v>
      </c>
      <c r="O414">
        <f t="shared" si="27"/>
        <v>5.0821000000000005</v>
      </c>
      <c r="P414" s="2">
        <v>-1.6599000000000004</v>
      </c>
    </row>
    <row r="415" spans="2:16" x14ac:dyDescent="0.2">
      <c r="B415">
        <v>-34.162999999999997</v>
      </c>
      <c r="C415">
        <f t="shared" si="24"/>
        <v>-52.302999999999997</v>
      </c>
      <c r="D415" s="2">
        <v>-52.302999999999997</v>
      </c>
      <c r="F415">
        <v>36.206000000000003</v>
      </c>
      <c r="G415">
        <f t="shared" si="25"/>
        <v>18.066000000000003</v>
      </c>
      <c r="H415" s="2">
        <v>10.873999999999999</v>
      </c>
      <c r="J415">
        <v>92.289000000000001</v>
      </c>
      <c r="K415">
        <f t="shared" si="26"/>
        <v>74.149000000000001</v>
      </c>
      <c r="L415" s="2">
        <v>50.863</v>
      </c>
      <c r="N415">
        <v>30.905999999999999</v>
      </c>
      <c r="O415">
        <f t="shared" si="27"/>
        <v>12.764099999999999</v>
      </c>
      <c r="P415" s="2">
        <v>-1.5469000000000008</v>
      </c>
    </row>
    <row r="416" spans="2:16" x14ac:dyDescent="0.2">
      <c r="B416">
        <v>-33.761000000000003</v>
      </c>
      <c r="C416">
        <f t="shared" si="24"/>
        <v>-51.901000000000003</v>
      </c>
      <c r="D416" s="2">
        <v>-51.901000000000003</v>
      </c>
      <c r="F416">
        <v>36.338000000000001</v>
      </c>
      <c r="G416">
        <f t="shared" si="25"/>
        <v>18.198</v>
      </c>
      <c r="H416" s="2">
        <v>10.937000000000001</v>
      </c>
      <c r="J416">
        <v>105.48</v>
      </c>
      <c r="K416">
        <f t="shared" si="26"/>
        <v>87.34</v>
      </c>
      <c r="L416" s="2">
        <v>51.34</v>
      </c>
      <c r="N416">
        <v>40.043999999999997</v>
      </c>
      <c r="O416">
        <f t="shared" si="27"/>
        <v>21.902099999999997</v>
      </c>
      <c r="P416" s="2">
        <v>-1.020900000000001</v>
      </c>
    </row>
    <row r="417" spans="2:16" x14ac:dyDescent="0.2">
      <c r="B417">
        <v>-33.246000000000002</v>
      </c>
      <c r="C417">
        <f t="shared" si="24"/>
        <v>-51.386000000000003</v>
      </c>
      <c r="D417" s="2">
        <v>-51.386000000000003</v>
      </c>
      <c r="F417">
        <v>31.963000000000001</v>
      </c>
      <c r="G417">
        <f t="shared" si="25"/>
        <v>13.823</v>
      </c>
      <c r="H417" s="2">
        <v>11.122</v>
      </c>
      <c r="J417">
        <v>105.8</v>
      </c>
      <c r="K417">
        <f t="shared" si="26"/>
        <v>87.66</v>
      </c>
      <c r="L417" s="2">
        <v>51.459999999999994</v>
      </c>
      <c r="N417">
        <v>47.837000000000003</v>
      </c>
      <c r="O417">
        <f t="shared" si="27"/>
        <v>29.695100000000004</v>
      </c>
      <c r="P417" s="2">
        <v>-0.97390000000000043</v>
      </c>
    </row>
    <row r="418" spans="2:16" x14ac:dyDescent="0.2">
      <c r="B418">
        <v>-33.182000000000002</v>
      </c>
      <c r="C418">
        <f t="shared" si="24"/>
        <v>-51.322000000000003</v>
      </c>
      <c r="D418" s="2">
        <v>-51.322000000000003</v>
      </c>
      <c r="F418">
        <v>29.65</v>
      </c>
      <c r="G418">
        <f t="shared" si="25"/>
        <v>11.509999999999998</v>
      </c>
      <c r="H418" s="2">
        <v>11.170999999999999</v>
      </c>
      <c r="J418">
        <v>101.22</v>
      </c>
      <c r="K418">
        <f t="shared" si="26"/>
        <v>83.08</v>
      </c>
      <c r="L418" s="2">
        <v>51.495999999999995</v>
      </c>
      <c r="N418">
        <v>49.59</v>
      </c>
      <c r="O418">
        <f t="shared" si="27"/>
        <v>31.448100000000004</v>
      </c>
      <c r="P418" s="2">
        <v>-0.83889999999999887</v>
      </c>
    </row>
    <row r="419" spans="2:16" x14ac:dyDescent="0.2">
      <c r="B419">
        <v>-33.026000000000003</v>
      </c>
      <c r="C419">
        <f t="shared" si="24"/>
        <v>-51.166000000000004</v>
      </c>
      <c r="D419" s="2">
        <v>-51.166000000000004</v>
      </c>
      <c r="F419">
        <v>25.716000000000001</v>
      </c>
      <c r="G419">
        <f t="shared" si="25"/>
        <v>7.5760000000000005</v>
      </c>
      <c r="H419" s="2">
        <v>11.494</v>
      </c>
      <c r="J419">
        <v>91.605000000000004</v>
      </c>
      <c r="K419">
        <f t="shared" si="26"/>
        <v>73.465000000000003</v>
      </c>
      <c r="L419" s="2">
        <v>51.768000000000001</v>
      </c>
      <c r="N419">
        <v>47.316000000000003</v>
      </c>
      <c r="O419">
        <f t="shared" si="27"/>
        <v>29.174100000000003</v>
      </c>
      <c r="P419" s="2">
        <v>-0.70690000000000097</v>
      </c>
    </row>
    <row r="420" spans="2:16" x14ac:dyDescent="0.2">
      <c r="B420">
        <v>-32.996000000000002</v>
      </c>
      <c r="C420">
        <f t="shared" si="24"/>
        <v>-51.136000000000003</v>
      </c>
      <c r="D420" s="2">
        <v>-51.136000000000003</v>
      </c>
      <c r="F420">
        <v>22.63</v>
      </c>
      <c r="G420">
        <f t="shared" si="25"/>
        <v>4.4899999999999984</v>
      </c>
      <c r="H420" s="2">
        <v>11.509999999999998</v>
      </c>
      <c r="J420">
        <v>76.834000000000003</v>
      </c>
      <c r="K420">
        <f t="shared" si="26"/>
        <v>58.694000000000003</v>
      </c>
      <c r="L420" s="2">
        <v>51.897999999999996</v>
      </c>
      <c r="N420">
        <v>42.848999999999997</v>
      </c>
      <c r="O420">
        <f t="shared" si="27"/>
        <v>24.707099999999997</v>
      </c>
      <c r="P420" s="2">
        <v>-0.21490000000000009</v>
      </c>
    </row>
    <row r="421" spans="2:16" x14ac:dyDescent="0.2">
      <c r="B421">
        <v>-32.887999999999998</v>
      </c>
      <c r="C421">
        <f t="shared" si="24"/>
        <v>-51.027999999999999</v>
      </c>
      <c r="D421" s="2">
        <v>-51.027999999999999</v>
      </c>
      <c r="F421">
        <v>13.803000000000001</v>
      </c>
      <c r="G421">
        <f t="shared" si="25"/>
        <v>-4.3369999999999997</v>
      </c>
      <c r="H421" s="2">
        <v>11.896000000000001</v>
      </c>
      <c r="J421">
        <v>70.046999999999997</v>
      </c>
      <c r="K421">
        <f t="shared" si="26"/>
        <v>51.906999999999996</v>
      </c>
      <c r="L421" s="2">
        <v>51.906999999999996</v>
      </c>
      <c r="N421">
        <v>42.63</v>
      </c>
      <c r="O421">
        <f t="shared" si="27"/>
        <v>24.488100000000003</v>
      </c>
      <c r="P421" s="2">
        <v>-0.15990000000000038</v>
      </c>
    </row>
    <row r="422" spans="2:16" x14ac:dyDescent="0.2">
      <c r="B422">
        <v>-32.83</v>
      </c>
      <c r="C422">
        <f t="shared" si="24"/>
        <v>-50.97</v>
      </c>
      <c r="D422" s="2">
        <v>-50.97</v>
      </c>
      <c r="F422">
        <v>10.441000000000001</v>
      </c>
      <c r="G422">
        <f t="shared" si="25"/>
        <v>-7.6989999999999998</v>
      </c>
      <c r="H422" s="2">
        <v>11.945999999999998</v>
      </c>
      <c r="J422">
        <v>66.501999999999995</v>
      </c>
      <c r="K422">
        <f t="shared" si="26"/>
        <v>48.361999999999995</v>
      </c>
      <c r="L422" s="2">
        <v>52.504000000000005</v>
      </c>
      <c r="N422">
        <v>40.581000000000003</v>
      </c>
      <c r="O422">
        <f t="shared" si="27"/>
        <v>22.439100000000003</v>
      </c>
      <c r="P422" s="2">
        <v>-0.15190000000000126</v>
      </c>
    </row>
    <row r="423" spans="2:16" x14ac:dyDescent="0.2">
      <c r="B423">
        <v>-31.972999999999999</v>
      </c>
      <c r="C423">
        <f t="shared" si="24"/>
        <v>-50.113</v>
      </c>
      <c r="D423" s="2">
        <v>-50.113</v>
      </c>
      <c r="F423">
        <v>17.065999999999999</v>
      </c>
      <c r="G423">
        <f t="shared" si="25"/>
        <v>-1.0740000000000016</v>
      </c>
      <c r="H423" s="2">
        <v>12.728999999999999</v>
      </c>
      <c r="J423">
        <v>62.710999999999999</v>
      </c>
      <c r="K423">
        <f t="shared" si="26"/>
        <v>44.570999999999998</v>
      </c>
      <c r="L423" s="2">
        <v>52.584999999999994</v>
      </c>
      <c r="N423">
        <v>36.777000000000001</v>
      </c>
      <c r="O423">
        <f t="shared" si="27"/>
        <v>18.635100000000001</v>
      </c>
      <c r="P423" s="2">
        <v>-9.5900000000000318E-2</v>
      </c>
    </row>
    <row r="424" spans="2:16" x14ac:dyDescent="0.2">
      <c r="B424">
        <v>-31.347000000000001</v>
      </c>
      <c r="C424">
        <f t="shared" si="24"/>
        <v>-49.487000000000002</v>
      </c>
      <c r="D424" s="2">
        <v>-49.487000000000002</v>
      </c>
      <c r="F424">
        <v>30.869</v>
      </c>
      <c r="G424">
        <f t="shared" si="25"/>
        <v>12.728999999999999</v>
      </c>
      <c r="H424" s="2">
        <v>12.821999999999999</v>
      </c>
      <c r="J424">
        <v>53.564</v>
      </c>
      <c r="K424">
        <f t="shared" si="26"/>
        <v>35.423999999999999</v>
      </c>
      <c r="L424" s="2">
        <v>52.653999999999996</v>
      </c>
      <c r="N424">
        <v>34.085000000000001</v>
      </c>
      <c r="O424">
        <f t="shared" si="27"/>
        <v>15.943100000000001</v>
      </c>
      <c r="P424" s="2">
        <v>4.410000000000025E-2</v>
      </c>
    </row>
    <row r="425" spans="2:16" x14ac:dyDescent="0.2">
      <c r="B425">
        <v>-31.245999999999999</v>
      </c>
      <c r="C425">
        <f t="shared" si="24"/>
        <v>-49.385999999999996</v>
      </c>
      <c r="D425" s="2">
        <v>-49.385999999999996</v>
      </c>
      <c r="F425">
        <v>32.515999999999998</v>
      </c>
      <c r="G425">
        <f t="shared" si="25"/>
        <v>14.375999999999998</v>
      </c>
      <c r="H425" s="2">
        <v>13.096</v>
      </c>
      <c r="J425">
        <v>48.765999999999998</v>
      </c>
      <c r="K425">
        <f t="shared" si="26"/>
        <v>30.625999999999998</v>
      </c>
      <c r="L425" s="2">
        <v>53.209999999999994</v>
      </c>
      <c r="N425">
        <v>32.1</v>
      </c>
      <c r="O425">
        <f t="shared" si="27"/>
        <v>13.958100000000002</v>
      </c>
      <c r="P425" s="2">
        <v>0.22909999999999897</v>
      </c>
    </row>
    <row r="426" spans="2:16" x14ac:dyDescent="0.2">
      <c r="B426">
        <v>-31.071999999999999</v>
      </c>
      <c r="C426">
        <f t="shared" si="24"/>
        <v>-49.212000000000003</v>
      </c>
      <c r="D426" s="2">
        <v>-49.212000000000003</v>
      </c>
      <c r="F426">
        <v>33.816000000000003</v>
      </c>
      <c r="G426">
        <f t="shared" si="25"/>
        <v>15.676000000000002</v>
      </c>
      <c r="H426" s="2">
        <v>13.363</v>
      </c>
      <c r="J426">
        <v>56.12</v>
      </c>
      <c r="K426">
        <f t="shared" si="26"/>
        <v>37.979999999999997</v>
      </c>
      <c r="L426" s="2">
        <v>53.269000000000005</v>
      </c>
      <c r="N426">
        <v>27.707000000000001</v>
      </c>
      <c r="O426">
        <f t="shared" si="27"/>
        <v>9.565100000000001</v>
      </c>
      <c r="P426" s="2">
        <v>0.46509999999999962</v>
      </c>
    </row>
    <row r="427" spans="2:16" x14ac:dyDescent="0.2">
      <c r="B427">
        <v>-30.995999999999999</v>
      </c>
      <c r="C427">
        <f t="shared" si="24"/>
        <v>-49.135999999999996</v>
      </c>
      <c r="D427" s="2">
        <v>-49.135999999999996</v>
      </c>
      <c r="F427">
        <v>34.337000000000003</v>
      </c>
      <c r="G427">
        <f t="shared" si="25"/>
        <v>16.197000000000003</v>
      </c>
      <c r="H427" s="2">
        <v>13.433</v>
      </c>
      <c r="J427">
        <v>49.244</v>
      </c>
      <c r="K427">
        <f t="shared" si="26"/>
        <v>31.103999999999999</v>
      </c>
      <c r="L427" s="2">
        <v>53.271000000000001</v>
      </c>
      <c r="N427">
        <v>28.847999999999999</v>
      </c>
      <c r="O427">
        <f t="shared" si="27"/>
        <v>10.706099999999999</v>
      </c>
      <c r="P427" s="2">
        <v>0.72909999999999897</v>
      </c>
    </row>
    <row r="428" spans="2:16" x14ac:dyDescent="0.2">
      <c r="B428">
        <v>-30.702000000000002</v>
      </c>
      <c r="C428">
        <f t="shared" si="24"/>
        <v>-48.841999999999999</v>
      </c>
      <c r="D428" s="2">
        <v>-48.841999999999999</v>
      </c>
      <c r="F428">
        <v>32.491</v>
      </c>
      <c r="G428">
        <f t="shared" si="25"/>
        <v>14.350999999999999</v>
      </c>
      <c r="H428" s="2">
        <v>13.626999999999999</v>
      </c>
      <c r="J428">
        <v>49.856000000000002</v>
      </c>
      <c r="K428">
        <f t="shared" si="26"/>
        <v>31.716000000000001</v>
      </c>
      <c r="L428" s="2">
        <v>53.457999999999998</v>
      </c>
      <c r="N428">
        <v>29.922000000000001</v>
      </c>
      <c r="O428">
        <f t="shared" si="27"/>
        <v>11.780100000000001</v>
      </c>
      <c r="P428" s="2">
        <v>0.99210000000000065</v>
      </c>
    </row>
    <row r="429" spans="2:16" x14ac:dyDescent="0.2">
      <c r="B429">
        <v>-30.7</v>
      </c>
      <c r="C429">
        <f t="shared" si="24"/>
        <v>-48.84</v>
      </c>
      <c r="D429" s="2">
        <v>-48.84</v>
      </c>
      <c r="F429">
        <v>33.481000000000002</v>
      </c>
      <c r="G429">
        <f t="shared" si="25"/>
        <v>15.341000000000001</v>
      </c>
      <c r="H429" s="2">
        <v>13.716000000000001</v>
      </c>
      <c r="J429">
        <v>50.502000000000002</v>
      </c>
      <c r="K429">
        <f t="shared" si="26"/>
        <v>32.362000000000002</v>
      </c>
      <c r="L429" s="2">
        <v>53.632000000000005</v>
      </c>
      <c r="N429">
        <v>29.404</v>
      </c>
      <c r="O429">
        <f t="shared" si="27"/>
        <v>11.2621</v>
      </c>
      <c r="P429" s="2">
        <v>1.0340999999999987</v>
      </c>
    </row>
    <row r="430" spans="2:16" x14ac:dyDescent="0.2">
      <c r="B430">
        <v>-30.57</v>
      </c>
      <c r="C430">
        <f t="shared" si="24"/>
        <v>-48.71</v>
      </c>
      <c r="D430" s="2">
        <v>-48.71</v>
      </c>
      <c r="F430">
        <v>37.646999999999998</v>
      </c>
      <c r="G430">
        <f t="shared" si="25"/>
        <v>19.506999999999998</v>
      </c>
      <c r="H430" s="2">
        <v>13.79</v>
      </c>
      <c r="J430">
        <v>45.344000000000001</v>
      </c>
      <c r="K430">
        <f t="shared" si="26"/>
        <v>27.204000000000001</v>
      </c>
      <c r="L430" s="2">
        <v>53.936999999999998</v>
      </c>
      <c r="N430">
        <v>23.263000000000002</v>
      </c>
      <c r="O430">
        <f t="shared" si="27"/>
        <v>5.121100000000002</v>
      </c>
      <c r="P430" s="2">
        <v>1.3140999999999998</v>
      </c>
    </row>
    <row r="431" spans="2:16" x14ac:dyDescent="0.2">
      <c r="B431">
        <v>-30.236000000000001</v>
      </c>
      <c r="C431">
        <f t="shared" si="24"/>
        <v>-48.376000000000005</v>
      </c>
      <c r="D431" s="2">
        <v>-48.376000000000005</v>
      </c>
      <c r="F431">
        <v>53.167000000000002</v>
      </c>
      <c r="G431">
        <f t="shared" si="25"/>
        <v>35.027000000000001</v>
      </c>
      <c r="H431" s="2">
        <v>13.823</v>
      </c>
      <c r="J431">
        <v>44.677999999999997</v>
      </c>
      <c r="K431">
        <f t="shared" si="26"/>
        <v>26.537999999999997</v>
      </c>
      <c r="L431" s="2">
        <v>53.944000000000003</v>
      </c>
      <c r="N431">
        <v>21.556999999999999</v>
      </c>
      <c r="O431">
        <f t="shared" si="27"/>
        <v>3.4150999999999989</v>
      </c>
      <c r="P431" s="2">
        <v>1.371100000000002</v>
      </c>
    </row>
    <row r="432" spans="2:16" x14ac:dyDescent="0.2">
      <c r="B432">
        <v>-29.591000000000001</v>
      </c>
      <c r="C432">
        <f t="shared" si="24"/>
        <v>-47.731000000000002</v>
      </c>
      <c r="D432" s="2">
        <v>-47.731000000000002</v>
      </c>
      <c r="F432">
        <v>57.189</v>
      </c>
      <c r="G432">
        <f t="shared" si="25"/>
        <v>39.048999999999999</v>
      </c>
      <c r="H432" s="2">
        <v>13.927</v>
      </c>
      <c r="J432">
        <v>44.695</v>
      </c>
      <c r="K432">
        <f t="shared" si="26"/>
        <v>26.555</v>
      </c>
      <c r="L432" s="2">
        <v>54.034999999999997</v>
      </c>
      <c r="N432">
        <v>18.870999999999999</v>
      </c>
      <c r="O432">
        <f t="shared" si="27"/>
        <v>0.72909999999999897</v>
      </c>
      <c r="P432" s="2">
        <v>2.219100000000001</v>
      </c>
    </row>
    <row r="433" spans="2:16" x14ac:dyDescent="0.2">
      <c r="B433">
        <v>-29.385999999999999</v>
      </c>
      <c r="C433">
        <f t="shared" si="24"/>
        <v>-47.525999999999996</v>
      </c>
      <c r="D433" s="2">
        <v>-47.525999999999996</v>
      </c>
      <c r="F433">
        <v>59.110999999999997</v>
      </c>
      <c r="G433">
        <f t="shared" si="25"/>
        <v>40.970999999999997</v>
      </c>
      <c r="H433" s="2">
        <v>14.125999999999998</v>
      </c>
      <c r="J433">
        <v>47.213999999999999</v>
      </c>
      <c r="K433">
        <f t="shared" si="26"/>
        <v>29.073999999999998</v>
      </c>
      <c r="L433" s="2">
        <v>54.462000000000003</v>
      </c>
      <c r="N433">
        <v>15.115</v>
      </c>
      <c r="O433">
        <f t="shared" si="27"/>
        <v>-3.0268999999999995</v>
      </c>
      <c r="P433" s="2">
        <v>2.6240999999999985</v>
      </c>
    </row>
    <row r="434" spans="2:16" x14ac:dyDescent="0.2">
      <c r="B434">
        <v>-29.105</v>
      </c>
      <c r="C434">
        <f t="shared" si="24"/>
        <v>-47.245000000000005</v>
      </c>
      <c r="D434" s="2">
        <v>-47.245000000000005</v>
      </c>
      <c r="F434">
        <v>60.747</v>
      </c>
      <c r="G434">
        <f t="shared" si="25"/>
        <v>42.606999999999999</v>
      </c>
      <c r="H434" s="2">
        <v>14.219000000000001</v>
      </c>
      <c r="J434">
        <v>52.05</v>
      </c>
      <c r="K434">
        <f t="shared" si="26"/>
        <v>33.909999999999997</v>
      </c>
      <c r="L434" s="2">
        <v>54.465999999999994</v>
      </c>
      <c r="N434">
        <v>-27.283000000000001</v>
      </c>
      <c r="O434">
        <f t="shared" si="27"/>
        <v>-45.424900000000001</v>
      </c>
      <c r="P434" s="2">
        <v>2.9541000000000004</v>
      </c>
    </row>
    <row r="435" spans="2:16" x14ac:dyDescent="0.2">
      <c r="B435">
        <v>-28.599</v>
      </c>
      <c r="C435">
        <f t="shared" si="24"/>
        <v>-46.739000000000004</v>
      </c>
      <c r="D435" s="2">
        <v>-46.739000000000004</v>
      </c>
      <c r="F435">
        <v>55.225000000000001</v>
      </c>
      <c r="G435">
        <f t="shared" si="25"/>
        <v>37.085000000000001</v>
      </c>
      <c r="H435" s="2">
        <v>14.350999999999999</v>
      </c>
      <c r="J435">
        <v>60.628</v>
      </c>
      <c r="K435">
        <f t="shared" si="26"/>
        <v>42.488</v>
      </c>
      <c r="L435" s="2">
        <v>54.557999999999993</v>
      </c>
      <c r="N435">
        <v>-8.6679999999999993</v>
      </c>
      <c r="O435">
        <f t="shared" si="27"/>
        <v>-26.809899999999999</v>
      </c>
      <c r="P435" s="2">
        <v>2.9970999999999997</v>
      </c>
    </row>
    <row r="436" spans="2:16" x14ac:dyDescent="0.2">
      <c r="B436">
        <v>-28.44</v>
      </c>
      <c r="C436">
        <f t="shared" si="24"/>
        <v>-46.58</v>
      </c>
      <c r="D436" s="2">
        <v>-46.58</v>
      </c>
      <c r="F436">
        <v>58.402999999999999</v>
      </c>
      <c r="G436">
        <f t="shared" si="25"/>
        <v>40.262999999999998</v>
      </c>
      <c r="H436" s="2">
        <v>14.374000000000002</v>
      </c>
      <c r="J436">
        <v>83.241</v>
      </c>
      <c r="K436">
        <f t="shared" si="26"/>
        <v>65.100999999999999</v>
      </c>
      <c r="L436" s="2">
        <v>54.807999999999993</v>
      </c>
      <c r="N436">
        <v>-0.20443</v>
      </c>
      <c r="O436">
        <f t="shared" si="27"/>
        <v>-18.346329999999998</v>
      </c>
      <c r="P436" s="2">
        <v>3.0301000000000009</v>
      </c>
    </row>
    <row r="437" spans="2:16" x14ac:dyDescent="0.2">
      <c r="B437">
        <v>-27.663</v>
      </c>
      <c r="C437">
        <f t="shared" si="24"/>
        <v>-45.802999999999997</v>
      </c>
      <c r="D437" s="2">
        <v>-45.802999999999997</v>
      </c>
      <c r="F437">
        <v>59.692</v>
      </c>
      <c r="G437">
        <f t="shared" si="25"/>
        <v>41.552</v>
      </c>
      <c r="H437" s="2">
        <v>14.375999999999998</v>
      </c>
      <c r="J437">
        <v>92.256</v>
      </c>
      <c r="K437">
        <f t="shared" si="26"/>
        <v>74.116</v>
      </c>
      <c r="L437" s="2">
        <v>54.843999999999994</v>
      </c>
      <c r="N437">
        <v>-11.823</v>
      </c>
      <c r="O437">
        <f t="shared" si="27"/>
        <v>-29.9649</v>
      </c>
      <c r="P437" s="2">
        <v>3.4150999999999989</v>
      </c>
    </row>
    <row r="438" spans="2:16" x14ac:dyDescent="0.2">
      <c r="B438">
        <v>-26.646000000000001</v>
      </c>
      <c r="C438">
        <f t="shared" si="24"/>
        <v>-44.786000000000001</v>
      </c>
      <c r="D438" s="2">
        <v>-44.786000000000001</v>
      </c>
      <c r="F438">
        <v>57.786000000000001</v>
      </c>
      <c r="G438">
        <f t="shared" si="25"/>
        <v>39.646000000000001</v>
      </c>
      <c r="H438" s="2">
        <v>14.377000000000002</v>
      </c>
      <c r="J438">
        <v>94.248000000000005</v>
      </c>
      <c r="K438">
        <f t="shared" si="26"/>
        <v>76.108000000000004</v>
      </c>
      <c r="L438" s="2">
        <v>54.858000000000004</v>
      </c>
      <c r="N438">
        <v>-17.75</v>
      </c>
      <c r="O438">
        <f t="shared" si="27"/>
        <v>-35.8919</v>
      </c>
      <c r="P438" s="2">
        <v>3.4951000000000008</v>
      </c>
    </row>
    <row r="439" spans="2:16" x14ac:dyDescent="0.2">
      <c r="B439">
        <v>-26.562999999999999</v>
      </c>
      <c r="C439">
        <f t="shared" si="24"/>
        <v>-44.703000000000003</v>
      </c>
      <c r="D439" s="2">
        <v>-44.703000000000003</v>
      </c>
      <c r="F439">
        <v>62.222999999999999</v>
      </c>
      <c r="G439">
        <f t="shared" si="25"/>
        <v>44.082999999999998</v>
      </c>
      <c r="H439" s="2">
        <v>15.055</v>
      </c>
      <c r="J439">
        <v>96.405000000000001</v>
      </c>
      <c r="K439">
        <f t="shared" si="26"/>
        <v>78.265000000000001</v>
      </c>
      <c r="L439" s="2">
        <v>54.942999999999998</v>
      </c>
      <c r="N439">
        <v>-32.521999999999998</v>
      </c>
      <c r="O439">
        <f t="shared" si="27"/>
        <v>-50.663899999999998</v>
      </c>
      <c r="P439" s="2">
        <v>3.4970999999999997</v>
      </c>
    </row>
    <row r="440" spans="2:16" x14ac:dyDescent="0.2">
      <c r="B440">
        <v>-26.378</v>
      </c>
      <c r="C440">
        <f t="shared" si="24"/>
        <v>-44.518000000000001</v>
      </c>
      <c r="D440" s="2">
        <v>-44.518000000000001</v>
      </c>
      <c r="F440">
        <v>63.472999999999999</v>
      </c>
      <c r="G440">
        <f t="shared" si="25"/>
        <v>45.332999999999998</v>
      </c>
      <c r="H440" s="2">
        <v>15.082000000000001</v>
      </c>
      <c r="J440">
        <v>103.28</v>
      </c>
      <c r="K440">
        <f t="shared" si="26"/>
        <v>85.14</v>
      </c>
      <c r="L440" s="2">
        <v>55.040999999999997</v>
      </c>
      <c r="N440">
        <v>-56.637</v>
      </c>
      <c r="O440">
        <f t="shared" si="27"/>
        <v>-74.778899999999993</v>
      </c>
      <c r="P440" s="2">
        <v>3.815100000000001</v>
      </c>
    </row>
    <row r="441" spans="2:16" x14ac:dyDescent="0.2">
      <c r="B441">
        <v>-26.047999999999998</v>
      </c>
      <c r="C441">
        <f t="shared" si="24"/>
        <v>-44.188000000000002</v>
      </c>
      <c r="D441" s="2">
        <v>-44.188000000000002</v>
      </c>
      <c r="F441">
        <v>57.463000000000001</v>
      </c>
      <c r="G441">
        <f t="shared" si="25"/>
        <v>39.323</v>
      </c>
      <c r="H441" s="2">
        <v>15.341000000000001</v>
      </c>
      <c r="J441">
        <v>104.81</v>
      </c>
      <c r="K441">
        <f t="shared" si="26"/>
        <v>86.67</v>
      </c>
      <c r="L441" s="2">
        <v>55.872</v>
      </c>
      <c r="N441">
        <v>-60.823</v>
      </c>
      <c r="O441">
        <f t="shared" si="27"/>
        <v>-78.9649</v>
      </c>
      <c r="P441" s="2">
        <v>3.8660999999999994</v>
      </c>
    </row>
    <row r="442" spans="2:16" x14ac:dyDescent="0.2">
      <c r="B442">
        <v>-25.981999999999999</v>
      </c>
      <c r="C442">
        <f t="shared" si="24"/>
        <v>-44.122</v>
      </c>
      <c r="D442" s="2">
        <v>-44.122</v>
      </c>
      <c r="F442">
        <v>44.28</v>
      </c>
      <c r="G442">
        <f t="shared" si="25"/>
        <v>26.14</v>
      </c>
      <c r="H442" s="2">
        <v>15.676000000000002</v>
      </c>
      <c r="J442">
        <v>107.69</v>
      </c>
      <c r="K442">
        <f t="shared" si="26"/>
        <v>89.55</v>
      </c>
      <c r="L442" s="2">
        <v>55.893000000000001</v>
      </c>
      <c r="N442">
        <v>-61.857999999999997</v>
      </c>
      <c r="O442">
        <f t="shared" si="27"/>
        <v>-79.999899999999997</v>
      </c>
      <c r="P442" s="2">
        <v>4.1070999999999991</v>
      </c>
    </row>
    <row r="443" spans="2:16" x14ac:dyDescent="0.2">
      <c r="B443">
        <v>-25.504000000000001</v>
      </c>
      <c r="C443">
        <f t="shared" si="24"/>
        <v>-43.644000000000005</v>
      </c>
      <c r="D443" s="2">
        <v>-43.644000000000005</v>
      </c>
      <c r="F443">
        <v>34.878</v>
      </c>
      <c r="G443">
        <f t="shared" si="25"/>
        <v>16.738</v>
      </c>
      <c r="H443" s="2">
        <v>16.177</v>
      </c>
      <c r="J443">
        <v>109.36</v>
      </c>
      <c r="K443">
        <f t="shared" si="26"/>
        <v>91.22</v>
      </c>
      <c r="L443" s="2">
        <v>55.903999999999996</v>
      </c>
      <c r="N443">
        <v>-64.185000000000002</v>
      </c>
      <c r="O443">
        <f t="shared" si="27"/>
        <v>-82.326899999999995</v>
      </c>
      <c r="P443" s="2">
        <v>4.3140999999999998</v>
      </c>
    </row>
    <row r="444" spans="2:16" x14ac:dyDescent="0.2">
      <c r="B444">
        <v>-25.126000000000001</v>
      </c>
      <c r="C444">
        <f t="shared" si="24"/>
        <v>-43.266000000000005</v>
      </c>
      <c r="D444" s="2">
        <v>-43.266000000000005</v>
      </c>
      <c r="F444">
        <v>29.634</v>
      </c>
      <c r="G444">
        <f t="shared" si="25"/>
        <v>11.494</v>
      </c>
      <c r="H444" s="2">
        <v>16.197000000000003</v>
      </c>
      <c r="J444">
        <v>107.66</v>
      </c>
      <c r="K444">
        <f t="shared" si="26"/>
        <v>89.52</v>
      </c>
      <c r="L444" s="2">
        <v>56.027000000000001</v>
      </c>
      <c r="N444">
        <v>-65.102999999999994</v>
      </c>
      <c r="O444">
        <f t="shared" si="27"/>
        <v>-83.244900000000001</v>
      </c>
      <c r="P444" s="2">
        <v>4.3920999999999992</v>
      </c>
    </row>
    <row r="445" spans="2:16" x14ac:dyDescent="0.2">
      <c r="B445">
        <v>-24.974</v>
      </c>
      <c r="C445">
        <f t="shared" si="24"/>
        <v>-43.114000000000004</v>
      </c>
      <c r="D445" s="2">
        <v>-43.114000000000004</v>
      </c>
      <c r="F445">
        <v>31.93</v>
      </c>
      <c r="G445">
        <f t="shared" si="25"/>
        <v>13.79</v>
      </c>
      <c r="H445" s="2">
        <v>16.320999999999998</v>
      </c>
      <c r="J445">
        <v>109.66</v>
      </c>
      <c r="K445">
        <f t="shared" si="26"/>
        <v>91.52</v>
      </c>
      <c r="L445" s="2">
        <v>56.278999999999996</v>
      </c>
      <c r="N445">
        <v>-53.884999999999998</v>
      </c>
      <c r="O445">
        <f t="shared" si="27"/>
        <v>-72.026899999999998</v>
      </c>
      <c r="P445" s="2">
        <v>4.4070999999999998</v>
      </c>
    </row>
    <row r="446" spans="2:16" x14ac:dyDescent="0.2">
      <c r="B446">
        <v>-24.055</v>
      </c>
      <c r="C446">
        <f t="shared" si="24"/>
        <v>-42.195</v>
      </c>
      <c r="D446" s="2">
        <v>-42.195</v>
      </c>
      <c r="F446">
        <v>28.808</v>
      </c>
      <c r="G446">
        <f t="shared" si="25"/>
        <v>10.667999999999999</v>
      </c>
      <c r="H446" s="2">
        <v>16.738</v>
      </c>
      <c r="J446">
        <v>108.58</v>
      </c>
      <c r="K446">
        <f t="shared" si="26"/>
        <v>90.44</v>
      </c>
      <c r="L446" s="2">
        <v>56.284999999999997</v>
      </c>
      <c r="N446">
        <v>-49.594000000000001</v>
      </c>
      <c r="O446">
        <f t="shared" si="27"/>
        <v>-67.735900000000001</v>
      </c>
      <c r="P446" s="2">
        <v>4.4270999999999994</v>
      </c>
    </row>
    <row r="447" spans="2:16" x14ac:dyDescent="0.2">
      <c r="B447">
        <v>-24.003</v>
      </c>
      <c r="C447">
        <f t="shared" si="24"/>
        <v>-42.143000000000001</v>
      </c>
      <c r="D447" s="2">
        <v>-42.143000000000001</v>
      </c>
      <c r="F447">
        <v>27.448</v>
      </c>
      <c r="G447">
        <f t="shared" si="25"/>
        <v>9.3079999999999998</v>
      </c>
      <c r="H447" s="2">
        <v>16.741</v>
      </c>
      <c r="J447">
        <v>91.430999999999997</v>
      </c>
      <c r="K447">
        <f t="shared" si="26"/>
        <v>73.290999999999997</v>
      </c>
      <c r="L447" s="2">
        <v>56.290000000000006</v>
      </c>
      <c r="N447">
        <v>-37.442999999999998</v>
      </c>
      <c r="O447">
        <f t="shared" si="27"/>
        <v>-55.584899999999998</v>
      </c>
      <c r="P447" s="2">
        <v>4.6280999999999999</v>
      </c>
    </row>
    <row r="448" spans="2:16" x14ac:dyDescent="0.2">
      <c r="B448">
        <v>-23.808</v>
      </c>
      <c r="C448">
        <f t="shared" si="24"/>
        <v>-41.948</v>
      </c>
      <c r="D448" s="2">
        <v>-41.948</v>
      </c>
      <c r="F448">
        <v>31.236000000000001</v>
      </c>
      <c r="G448">
        <f t="shared" si="25"/>
        <v>13.096</v>
      </c>
      <c r="H448" s="2">
        <v>16.839999999999996</v>
      </c>
      <c r="J448">
        <v>78.721999999999994</v>
      </c>
      <c r="K448">
        <f t="shared" si="26"/>
        <v>60.581999999999994</v>
      </c>
      <c r="L448" s="2">
        <v>56.376999999999995</v>
      </c>
      <c r="N448">
        <v>-35.023000000000003</v>
      </c>
      <c r="O448">
        <f t="shared" si="27"/>
        <v>-53.164900000000003</v>
      </c>
      <c r="P448" s="2">
        <v>4.7071000000000005</v>
      </c>
    </row>
    <row r="449" spans="2:16" x14ac:dyDescent="0.2">
      <c r="B449">
        <v>-23.542999999999999</v>
      </c>
      <c r="C449">
        <f t="shared" si="24"/>
        <v>-41.683</v>
      </c>
      <c r="D449" s="2">
        <v>-41.683</v>
      </c>
      <c r="F449">
        <v>31.856000000000002</v>
      </c>
      <c r="G449">
        <f t="shared" si="25"/>
        <v>13.716000000000001</v>
      </c>
      <c r="H449" s="2">
        <v>17.008000000000003</v>
      </c>
      <c r="J449">
        <v>40.491999999999997</v>
      </c>
      <c r="K449">
        <f t="shared" si="26"/>
        <v>22.351999999999997</v>
      </c>
      <c r="L449" s="2">
        <v>56.475999999999999</v>
      </c>
      <c r="N449">
        <v>-39.731999999999999</v>
      </c>
      <c r="O449">
        <f t="shared" si="27"/>
        <v>-57.873899999999999</v>
      </c>
      <c r="P449" s="2">
        <v>4.7500999999999998</v>
      </c>
    </row>
    <row r="450" spans="2:16" x14ac:dyDescent="0.2">
      <c r="B450">
        <v>-22.981999999999999</v>
      </c>
      <c r="C450">
        <f t="shared" si="24"/>
        <v>-41.122</v>
      </c>
      <c r="D450" s="2">
        <v>-41.122</v>
      </c>
      <c r="F450">
        <v>46.506</v>
      </c>
      <c r="G450">
        <f t="shared" si="25"/>
        <v>28.366</v>
      </c>
      <c r="H450" s="2">
        <v>17.255000000000003</v>
      </c>
      <c r="J450">
        <v>65.92</v>
      </c>
      <c r="K450">
        <f t="shared" si="26"/>
        <v>47.78</v>
      </c>
      <c r="L450" s="2">
        <v>56.534999999999997</v>
      </c>
      <c r="N450">
        <v>-37.564999999999998</v>
      </c>
      <c r="O450">
        <f t="shared" si="27"/>
        <v>-55.706899999999997</v>
      </c>
      <c r="P450" s="2">
        <v>4.7670999999999992</v>
      </c>
    </row>
    <row r="451" spans="2:16" x14ac:dyDescent="0.2">
      <c r="B451">
        <v>-22.777000000000001</v>
      </c>
      <c r="C451">
        <f t="shared" ref="C451:C514" si="28">B451-18.14</f>
        <v>-40.917000000000002</v>
      </c>
      <c r="D451" s="2">
        <v>-40.917000000000002</v>
      </c>
      <c r="F451">
        <v>35.395000000000003</v>
      </c>
      <c r="G451">
        <f t="shared" ref="G451:G514" si="29">F451-18.14</f>
        <v>17.255000000000003</v>
      </c>
      <c r="H451" s="2">
        <v>18.066000000000003</v>
      </c>
      <c r="J451">
        <v>68.998000000000005</v>
      </c>
      <c r="K451">
        <f t="shared" si="26"/>
        <v>50.858000000000004</v>
      </c>
      <c r="L451" s="2">
        <v>56.926000000000002</v>
      </c>
      <c r="N451">
        <v>-36.206000000000003</v>
      </c>
      <c r="O451">
        <f t="shared" si="27"/>
        <v>-54.347900000000003</v>
      </c>
      <c r="P451" s="2">
        <v>5.0821000000000005</v>
      </c>
    </row>
    <row r="452" spans="2:16" x14ac:dyDescent="0.2">
      <c r="B452">
        <v>-22.7</v>
      </c>
      <c r="C452">
        <f t="shared" si="28"/>
        <v>-40.840000000000003</v>
      </c>
      <c r="D452" s="2">
        <v>-40.840000000000003</v>
      </c>
      <c r="F452">
        <v>27.995000000000001</v>
      </c>
      <c r="G452">
        <f t="shared" si="29"/>
        <v>9.8550000000000004</v>
      </c>
      <c r="H452" s="2">
        <v>18.098999999999997</v>
      </c>
      <c r="J452">
        <v>67.010999999999996</v>
      </c>
      <c r="K452">
        <f t="shared" ref="K452:K515" si="30">J452-18.14</f>
        <v>48.870999999999995</v>
      </c>
      <c r="L452" s="2">
        <v>57.102000000000004</v>
      </c>
      <c r="N452">
        <v>-35.276000000000003</v>
      </c>
      <c r="O452">
        <f t="shared" ref="O452:O515" si="31">N452-18.1419</f>
        <v>-53.417900000000003</v>
      </c>
      <c r="P452" s="2">
        <v>5.0980999999999987</v>
      </c>
    </row>
    <row r="453" spans="2:16" x14ac:dyDescent="0.2">
      <c r="B453">
        <v>-22.658999999999999</v>
      </c>
      <c r="C453">
        <f t="shared" si="28"/>
        <v>-40.798999999999999</v>
      </c>
      <c r="D453" s="2">
        <v>-40.798999999999999</v>
      </c>
      <c r="F453">
        <v>55.832999999999998</v>
      </c>
      <c r="G453">
        <f t="shared" si="29"/>
        <v>37.692999999999998</v>
      </c>
      <c r="H453" s="2">
        <v>18.198</v>
      </c>
      <c r="J453">
        <v>65.716999999999999</v>
      </c>
      <c r="K453">
        <f t="shared" si="30"/>
        <v>47.576999999999998</v>
      </c>
      <c r="L453" s="2">
        <v>57.355000000000004</v>
      </c>
      <c r="N453">
        <v>-28.898</v>
      </c>
      <c r="O453">
        <f t="shared" si="31"/>
        <v>-47.039900000000003</v>
      </c>
      <c r="P453" s="2">
        <v>5.1031000000000013</v>
      </c>
    </row>
    <row r="454" spans="2:16" x14ac:dyDescent="0.2">
      <c r="B454">
        <v>-21.062999999999999</v>
      </c>
      <c r="C454">
        <f t="shared" si="28"/>
        <v>-39.203000000000003</v>
      </c>
      <c r="D454" s="2">
        <v>-39.203000000000003</v>
      </c>
      <c r="F454">
        <v>61.688000000000002</v>
      </c>
      <c r="G454">
        <f t="shared" si="29"/>
        <v>43.548000000000002</v>
      </c>
      <c r="H454" s="2">
        <v>18.499000000000002</v>
      </c>
      <c r="J454">
        <v>59.305</v>
      </c>
      <c r="K454">
        <f t="shared" si="30"/>
        <v>41.164999999999999</v>
      </c>
      <c r="L454" s="2">
        <v>57.388000000000005</v>
      </c>
      <c r="N454">
        <v>-29.225000000000001</v>
      </c>
      <c r="O454">
        <f t="shared" si="31"/>
        <v>-47.366900000000001</v>
      </c>
      <c r="P454" s="2">
        <v>5.121100000000002</v>
      </c>
    </row>
    <row r="455" spans="2:16" x14ac:dyDescent="0.2">
      <c r="B455">
        <v>-20.74</v>
      </c>
      <c r="C455">
        <f t="shared" si="28"/>
        <v>-38.879999999999995</v>
      </c>
      <c r="D455" s="2">
        <v>-38.879999999999995</v>
      </c>
      <c r="F455">
        <v>64.072999999999993</v>
      </c>
      <c r="G455">
        <f t="shared" si="29"/>
        <v>45.932999999999993</v>
      </c>
      <c r="H455" s="2">
        <v>18.838000000000001</v>
      </c>
      <c r="J455">
        <v>64.263999999999996</v>
      </c>
      <c r="K455">
        <f t="shared" si="30"/>
        <v>46.123999999999995</v>
      </c>
      <c r="L455" s="2">
        <v>57.915000000000006</v>
      </c>
      <c r="N455">
        <v>-27.992999999999999</v>
      </c>
      <c r="O455">
        <f t="shared" si="31"/>
        <v>-46.134900000000002</v>
      </c>
      <c r="P455" s="2">
        <v>5.2810999999999986</v>
      </c>
    </row>
    <row r="456" spans="2:16" x14ac:dyDescent="0.2">
      <c r="B456">
        <v>-20.724</v>
      </c>
      <c r="C456">
        <f t="shared" si="28"/>
        <v>-38.864000000000004</v>
      </c>
      <c r="D456" s="2">
        <v>-38.864000000000004</v>
      </c>
      <c r="F456">
        <v>60.23</v>
      </c>
      <c r="G456">
        <f t="shared" si="29"/>
        <v>42.089999999999996</v>
      </c>
      <c r="H456" s="2">
        <v>19.253999999999998</v>
      </c>
      <c r="J456">
        <v>64.536000000000001</v>
      </c>
      <c r="K456">
        <f t="shared" si="30"/>
        <v>46.396000000000001</v>
      </c>
      <c r="L456" s="2">
        <v>57.974000000000004</v>
      </c>
      <c r="N456">
        <v>-27.919</v>
      </c>
      <c r="O456">
        <f t="shared" si="31"/>
        <v>-46.060900000000004</v>
      </c>
      <c r="P456" s="2">
        <v>5.3791000000000011</v>
      </c>
    </row>
    <row r="457" spans="2:16" x14ac:dyDescent="0.2">
      <c r="B457">
        <v>-20.626000000000001</v>
      </c>
      <c r="C457">
        <f t="shared" si="28"/>
        <v>-38.766000000000005</v>
      </c>
      <c r="D457" s="2">
        <v>-38.766000000000005</v>
      </c>
      <c r="F457">
        <v>56.625</v>
      </c>
      <c r="G457">
        <f t="shared" si="29"/>
        <v>38.484999999999999</v>
      </c>
      <c r="H457" s="2">
        <v>19.302</v>
      </c>
      <c r="J457">
        <v>48.671999999999997</v>
      </c>
      <c r="K457">
        <f t="shared" si="30"/>
        <v>30.531999999999996</v>
      </c>
      <c r="L457" s="2">
        <v>58.093000000000004</v>
      </c>
      <c r="N457">
        <v>-36.845999999999997</v>
      </c>
      <c r="O457">
        <f t="shared" si="31"/>
        <v>-54.987899999999996</v>
      </c>
      <c r="P457" s="2">
        <v>5.4481000000000002</v>
      </c>
    </row>
    <row r="458" spans="2:16" x14ac:dyDescent="0.2">
      <c r="B458">
        <v>-20.617999999999999</v>
      </c>
      <c r="C458">
        <f t="shared" si="28"/>
        <v>-38.757999999999996</v>
      </c>
      <c r="D458" s="2">
        <v>-38.757999999999996</v>
      </c>
      <c r="F458">
        <v>60.384</v>
      </c>
      <c r="G458">
        <f t="shared" si="29"/>
        <v>42.244</v>
      </c>
      <c r="H458" s="2">
        <v>19.320999999999998</v>
      </c>
      <c r="J458">
        <v>39.948</v>
      </c>
      <c r="K458">
        <f t="shared" si="30"/>
        <v>21.808</v>
      </c>
      <c r="L458" s="2">
        <v>58.093000000000004</v>
      </c>
      <c r="N458">
        <v>-44.512</v>
      </c>
      <c r="O458">
        <f t="shared" si="31"/>
        <v>-62.6539</v>
      </c>
      <c r="P458" s="2">
        <v>5.7451000000000008</v>
      </c>
    </row>
    <row r="459" spans="2:16" x14ac:dyDescent="0.2">
      <c r="B459">
        <v>-20.574999999999999</v>
      </c>
      <c r="C459">
        <f t="shared" si="28"/>
        <v>-38.715000000000003</v>
      </c>
      <c r="D459" s="2">
        <v>-38.715000000000003</v>
      </c>
      <c r="F459">
        <v>60.765999999999998</v>
      </c>
      <c r="G459">
        <f t="shared" si="29"/>
        <v>42.625999999999998</v>
      </c>
      <c r="H459" s="2">
        <v>19.506999999999998</v>
      </c>
      <c r="J459">
        <v>32.540999999999997</v>
      </c>
      <c r="K459">
        <f t="shared" si="30"/>
        <v>14.400999999999996</v>
      </c>
      <c r="L459" s="2">
        <v>58.31</v>
      </c>
      <c r="N459">
        <v>-48.387</v>
      </c>
      <c r="O459">
        <f t="shared" si="31"/>
        <v>-66.528899999999993</v>
      </c>
      <c r="P459" s="2">
        <v>5.8071000000000019</v>
      </c>
    </row>
    <row r="460" spans="2:16" x14ac:dyDescent="0.2">
      <c r="B460">
        <v>-20.314</v>
      </c>
      <c r="C460">
        <f t="shared" si="28"/>
        <v>-38.454000000000001</v>
      </c>
      <c r="D460" s="2">
        <v>-38.454000000000001</v>
      </c>
      <c r="F460">
        <v>66.635999999999996</v>
      </c>
      <c r="G460">
        <f t="shared" si="29"/>
        <v>48.495999999999995</v>
      </c>
      <c r="H460" s="2">
        <v>19.576999999999998</v>
      </c>
      <c r="J460">
        <v>24.747</v>
      </c>
      <c r="K460">
        <f t="shared" si="30"/>
        <v>6.6069999999999993</v>
      </c>
      <c r="L460" s="2">
        <v>58.641000000000005</v>
      </c>
      <c r="N460">
        <v>-49.857999999999997</v>
      </c>
      <c r="O460">
        <f t="shared" si="31"/>
        <v>-67.999899999999997</v>
      </c>
      <c r="P460" s="2">
        <v>6.1070999999999991</v>
      </c>
    </row>
    <row r="461" spans="2:16" x14ac:dyDescent="0.2">
      <c r="B461">
        <v>-20.265999999999998</v>
      </c>
      <c r="C461">
        <f t="shared" si="28"/>
        <v>-38.405999999999999</v>
      </c>
      <c r="D461" s="2">
        <v>-38.405999999999999</v>
      </c>
      <c r="F461">
        <v>71.941999999999993</v>
      </c>
      <c r="G461">
        <f t="shared" si="29"/>
        <v>53.801999999999992</v>
      </c>
      <c r="H461" s="2">
        <v>19.802</v>
      </c>
      <c r="J461">
        <v>12.081</v>
      </c>
      <c r="K461">
        <f t="shared" si="30"/>
        <v>-6.0590000000000011</v>
      </c>
      <c r="L461" s="2">
        <v>58.694000000000003</v>
      </c>
      <c r="N461">
        <v>-51.591000000000001</v>
      </c>
      <c r="O461">
        <f t="shared" si="31"/>
        <v>-69.732900000000001</v>
      </c>
      <c r="P461" s="2">
        <v>6.2760999999999996</v>
      </c>
    </row>
    <row r="462" spans="2:16" x14ac:dyDescent="0.2">
      <c r="B462">
        <v>-20.138999999999999</v>
      </c>
      <c r="C462">
        <f t="shared" si="28"/>
        <v>-38.278999999999996</v>
      </c>
      <c r="D462" s="2">
        <v>-38.278999999999996</v>
      </c>
      <c r="F462">
        <v>73.402000000000001</v>
      </c>
      <c r="G462">
        <f t="shared" si="29"/>
        <v>55.262</v>
      </c>
      <c r="H462" s="2">
        <v>19.911999999999999</v>
      </c>
      <c r="J462">
        <v>3.6469</v>
      </c>
      <c r="K462">
        <f t="shared" si="30"/>
        <v>-14.4931</v>
      </c>
      <c r="L462" s="2">
        <v>59.149000000000001</v>
      </c>
      <c r="N462">
        <v>-46.353000000000002</v>
      </c>
      <c r="O462">
        <f t="shared" si="31"/>
        <v>-64.494900000000001</v>
      </c>
      <c r="P462" s="2">
        <v>6.3551000000000002</v>
      </c>
    </row>
    <row r="463" spans="2:16" x14ac:dyDescent="0.2">
      <c r="B463">
        <v>-19.986000000000001</v>
      </c>
      <c r="C463">
        <f t="shared" si="28"/>
        <v>-38.126000000000005</v>
      </c>
      <c r="D463" s="2">
        <v>-38.126000000000005</v>
      </c>
      <c r="F463">
        <v>78.694000000000003</v>
      </c>
      <c r="G463">
        <f t="shared" si="29"/>
        <v>60.554000000000002</v>
      </c>
      <c r="H463" s="2">
        <v>19.93</v>
      </c>
      <c r="J463">
        <v>3.3313000000000001</v>
      </c>
      <c r="K463">
        <f t="shared" si="30"/>
        <v>-14.8087</v>
      </c>
      <c r="L463" s="2">
        <v>59.152000000000001</v>
      </c>
      <c r="N463">
        <v>-49.529000000000003</v>
      </c>
      <c r="O463">
        <f t="shared" si="31"/>
        <v>-67.670900000000003</v>
      </c>
      <c r="P463" s="2">
        <v>6.4871000000000016</v>
      </c>
    </row>
    <row r="464" spans="2:16" x14ac:dyDescent="0.2">
      <c r="B464">
        <v>-19.475999999999999</v>
      </c>
      <c r="C464">
        <f t="shared" si="28"/>
        <v>-37.616</v>
      </c>
      <c r="D464" s="2">
        <v>-37.616</v>
      </c>
      <c r="F464">
        <v>82.619</v>
      </c>
      <c r="G464">
        <f t="shared" si="29"/>
        <v>64.478999999999999</v>
      </c>
      <c r="H464" s="2">
        <v>20.058</v>
      </c>
      <c r="J464">
        <v>1.9016</v>
      </c>
      <c r="K464">
        <f t="shared" si="30"/>
        <v>-16.238400000000002</v>
      </c>
      <c r="L464" s="2">
        <v>59.475999999999999</v>
      </c>
      <c r="N464">
        <v>-55.142000000000003</v>
      </c>
      <c r="O464">
        <f t="shared" si="31"/>
        <v>-73.283900000000003</v>
      </c>
      <c r="P464" s="2">
        <v>6.9131</v>
      </c>
    </row>
    <row r="465" spans="2:16" x14ac:dyDescent="0.2">
      <c r="B465">
        <v>-19.273</v>
      </c>
      <c r="C465">
        <f t="shared" si="28"/>
        <v>-37.412999999999997</v>
      </c>
      <c r="D465" s="2">
        <v>-37.412999999999997</v>
      </c>
      <c r="F465">
        <v>82.076999999999998</v>
      </c>
      <c r="G465">
        <f t="shared" si="29"/>
        <v>63.936999999999998</v>
      </c>
      <c r="H465" s="2">
        <v>20.811999999999998</v>
      </c>
      <c r="J465">
        <v>10.144</v>
      </c>
      <c r="K465">
        <f t="shared" si="30"/>
        <v>-7.9960000000000004</v>
      </c>
      <c r="L465" s="2">
        <v>59.632000000000005</v>
      </c>
      <c r="N465">
        <v>-54.557000000000002</v>
      </c>
      <c r="O465">
        <f t="shared" si="31"/>
        <v>-72.698900000000009</v>
      </c>
      <c r="P465" s="2">
        <v>6.9281000000000006</v>
      </c>
    </row>
    <row r="466" spans="2:16" x14ac:dyDescent="0.2">
      <c r="B466">
        <v>-19.212</v>
      </c>
      <c r="C466">
        <f t="shared" si="28"/>
        <v>-37.352000000000004</v>
      </c>
      <c r="D466" s="2">
        <v>-37.352000000000004</v>
      </c>
      <c r="F466">
        <v>60.22</v>
      </c>
      <c r="G466">
        <f t="shared" si="29"/>
        <v>42.08</v>
      </c>
      <c r="H466" s="2">
        <v>21.015000000000001</v>
      </c>
      <c r="J466">
        <v>25.055</v>
      </c>
      <c r="K466">
        <f t="shared" si="30"/>
        <v>6.9149999999999991</v>
      </c>
      <c r="L466" s="2">
        <v>59.891000000000005</v>
      </c>
      <c r="N466">
        <v>-36.744999999999997</v>
      </c>
      <c r="O466">
        <f t="shared" si="31"/>
        <v>-54.886899999999997</v>
      </c>
      <c r="P466" s="2">
        <v>6.9321000000000019</v>
      </c>
    </row>
    <row r="467" spans="2:16" x14ac:dyDescent="0.2">
      <c r="B467">
        <v>-19.087</v>
      </c>
      <c r="C467">
        <f t="shared" si="28"/>
        <v>-37.227000000000004</v>
      </c>
      <c r="D467" s="2">
        <v>-37.227000000000004</v>
      </c>
      <c r="F467">
        <v>40.667000000000002</v>
      </c>
      <c r="G467">
        <f t="shared" si="29"/>
        <v>22.527000000000001</v>
      </c>
      <c r="H467" s="2">
        <v>21.015999999999998</v>
      </c>
      <c r="J467">
        <v>30.72</v>
      </c>
      <c r="K467">
        <f t="shared" si="30"/>
        <v>12.579999999999998</v>
      </c>
      <c r="L467" s="2">
        <v>60.043999999999997</v>
      </c>
      <c r="N467">
        <v>-24.097999999999999</v>
      </c>
      <c r="O467">
        <f t="shared" si="31"/>
        <v>-42.239899999999999</v>
      </c>
      <c r="P467" s="2">
        <v>7.001100000000001</v>
      </c>
    </row>
    <row r="468" spans="2:16" x14ac:dyDescent="0.2">
      <c r="B468">
        <v>-18.925000000000001</v>
      </c>
      <c r="C468">
        <f t="shared" si="28"/>
        <v>-37.064999999999998</v>
      </c>
      <c r="D468" s="2">
        <v>-37.064999999999998</v>
      </c>
      <c r="F468">
        <v>32.359000000000002</v>
      </c>
      <c r="G468">
        <f t="shared" si="29"/>
        <v>14.219000000000001</v>
      </c>
      <c r="H468" s="2">
        <v>21.060000000000002</v>
      </c>
      <c r="J468">
        <v>30.448</v>
      </c>
      <c r="K468">
        <f t="shared" si="30"/>
        <v>12.308</v>
      </c>
      <c r="L468" s="2">
        <v>60.372</v>
      </c>
      <c r="N468">
        <v>-44.405999999999999</v>
      </c>
      <c r="O468">
        <f t="shared" si="31"/>
        <v>-62.547899999999998</v>
      </c>
      <c r="P468" s="2">
        <v>7.2431000000000019</v>
      </c>
    </row>
    <row r="469" spans="2:16" x14ac:dyDescent="0.2">
      <c r="B469">
        <v>-18.814</v>
      </c>
      <c r="C469">
        <f t="shared" si="28"/>
        <v>-36.954000000000001</v>
      </c>
      <c r="D469" s="2">
        <v>-36.954000000000001</v>
      </c>
      <c r="F469">
        <v>33.195</v>
      </c>
      <c r="G469">
        <f t="shared" si="29"/>
        <v>15.055</v>
      </c>
      <c r="H469" s="2">
        <v>21.229999999999997</v>
      </c>
      <c r="J469">
        <v>26.010999999999999</v>
      </c>
      <c r="K469">
        <f t="shared" si="30"/>
        <v>7.8709999999999987</v>
      </c>
      <c r="L469" s="2">
        <v>60.379000000000005</v>
      </c>
      <c r="N469">
        <v>-14.316000000000001</v>
      </c>
      <c r="O469">
        <f t="shared" si="31"/>
        <v>-32.457900000000002</v>
      </c>
      <c r="P469" s="2">
        <v>7.604099999999999</v>
      </c>
    </row>
    <row r="470" spans="2:16" x14ac:dyDescent="0.2">
      <c r="B470">
        <v>-18.812999999999999</v>
      </c>
      <c r="C470">
        <f t="shared" si="28"/>
        <v>-36.953000000000003</v>
      </c>
      <c r="D470" s="2">
        <v>-36.953000000000003</v>
      </c>
      <c r="F470">
        <v>47.042000000000002</v>
      </c>
      <c r="G470">
        <f t="shared" si="29"/>
        <v>28.902000000000001</v>
      </c>
      <c r="H470" s="2">
        <v>21.451999999999998</v>
      </c>
      <c r="J470">
        <v>24.959</v>
      </c>
      <c r="K470">
        <f t="shared" si="30"/>
        <v>6.8189999999999991</v>
      </c>
      <c r="L470" s="2">
        <v>60.581999999999994</v>
      </c>
      <c r="N470">
        <v>-8.2838999999999992</v>
      </c>
      <c r="O470">
        <f t="shared" si="31"/>
        <v>-26.425799999999999</v>
      </c>
      <c r="P470" s="2">
        <v>7.7681000000000004</v>
      </c>
    </row>
    <row r="471" spans="2:16" x14ac:dyDescent="0.2">
      <c r="B471">
        <v>-18.503</v>
      </c>
      <c r="C471">
        <f t="shared" si="28"/>
        <v>-36.643000000000001</v>
      </c>
      <c r="D471" s="2">
        <v>-36.643000000000001</v>
      </c>
      <c r="F471">
        <v>51.005000000000003</v>
      </c>
      <c r="G471">
        <f t="shared" si="29"/>
        <v>32.865000000000002</v>
      </c>
      <c r="H471" s="2">
        <v>21.933</v>
      </c>
      <c r="J471">
        <v>23.690999999999999</v>
      </c>
      <c r="K471">
        <f t="shared" si="30"/>
        <v>5.5509999999999984</v>
      </c>
      <c r="L471" s="2">
        <v>60.623999999999995</v>
      </c>
      <c r="N471">
        <v>-16.155000000000001</v>
      </c>
      <c r="O471">
        <f t="shared" si="31"/>
        <v>-34.296900000000001</v>
      </c>
      <c r="P471" s="2">
        <v>7.7990999999999993</v>
      </c>
    </row>
    <row r="472" spans="2:16" x14ac:dyDescent="0.2">
      <c r="B472">
        <v>-18.291</v>
      </c>
      <c r="C472">
        <f t="shared" si="28"/>
        <v>-36.430999999999997</v>
      </c>
      <c r="D472" s="2">
        <v>-36.430999999999997</v>
      </c>
      <c r="F472">
        <v>47.055999999999997</v>
      </c>
      <c r="G472">
        <f t="shared" si="29"/>
        <v>28.915999999999997</v>
      </c>
      <c r="H472" s="2">
        <v>22.368000000000002</v>
      </c>
      <c r="J472">
        <v>21.754999999999999</v>
      </c>
      <c r="K472">
        <f t="shared" si="30"/>
        <v>3.6149999999999984</v>
      </c>
      <c r="L472" s="2">
        <v>60.775999999999996</v>
      </c>
      <c r="N472">
        <v>-36.398000000000003</v>
      </c>
      <c r="O472">
        <f t="shared" si="31"/>
        <v>-54.539900000000003</v>
      </c>
      <c r="P472" s="2">
        <v>7.8231000000000002</v>
      </c>
    </row>
    <row r="473" spans="2:16" x14ac:dyDescent="0.2">
      <c r="B473">
        <v>-18.224</v>
      </c>
      <c r="C473">
        <f t="shared" si="28"/>
        <v>-36.364000000000004</v>
      </c>
      <c r="D473" s="2">
        <v>-36.364000000000004</v>
      </c>
      <c r="F473">
        <v>38.198</v>
      </c>
      <c r="G473">
        <f t="shared" si="29"/>
        <v>20.058</v>
      </c>
      <c r="H473" s="2">
        <v>22.527000000000001</v>
      </c>
      <c r="J473">
        <v>16.7</v>
      </c>
      <c r="K473">
        <f t="shared" si="30"/>
        <v>-1.4400000000000013</v>
      </c>
      <c r="L473" s="2">
        <v>61.182000000000002</v>
      </c>
      <c r="N473">
        <v>-13.134</v>
      </c>
      <c r="O473">
        <f t="shared" si="31"/>
        <v>-31.2759</v>
      </c>
      <c r="P473" s="2">
        <v>7.9040999999999997</v>
      </c>
    </row>
    <row r="474" spans="2:16" x14ac:dyDescent="0.2">
      <c r="B474">
        <v>-18.010000000000002</v>
      </c>
      <c r="C474">
        <f t="shared" si="28"/>
        <v>-36.150000000000006</v>
      </c>
      <c r="D474" s="2">
        <v>-36.150000000000006</v>
      </c>
      <c r="F474">
        <v>27.646999999999998</v>
      </c>
      <c r="G474">
        <f t="shared" si="29"/>
        <v>9.5069999999999979</v>
      </c>
      <c r="H474" s="2">
        <v>22.585000000000001</v>
      </c>
      <c r="J474">
        <v>5.2233999999999998</v>
      </c>
      <c r="K474">
        <f t="shared" si="30"/>
        <v>-12.916600000000001</v>
      </c>
      <c r="L474" s="2">
        <v>61.221000000000004</v>
      </c>
      <c r="N474">
        <v>-16.585000000000001</v>
      </c>
      <c r="O474">
        <f t="shared" si="31"/>
        <v>-34.726900000000001</v>
      </c>
      <c r="P474" s="2">
        <v>8.1201000000000008</v>
      </c>
    </row>
    <row r="475" spans="2:16" x14ac:dyDescent="0.2">
      <c r="B475">
        <v>-17.817</v>
      </c>
      <c r="C475">
        <f t="shared" si="28"/>
        <v>-35.957000000000001</v>
      </c>
      <c r="D475" s="2">
        <v>-35.957000000000001</v>
      </c>
      <c r="F475">
        <v>2.4375</v>
      </c>
      <c r="G475">
        <f t="shared" si="29"/>
        <v>-15.702500000000001</v>
      </c>
      <c r="H475" s="2">
        <v>22.682000000000002</v>
      </c>
      <c r="J475">
        <v>10.188000000000001</v>
      </c>
      <c r="K475">
        <f t="shared" si="30"/>
        <v>-7.952</v>
      </c>
      <c r="L475" s="2">
        <v>61.307999999999993</v>
      </c>
      <c r="N475">
        <v>-12.077</v>
      </c>
      <c r="O475">
        <f t="shared" si="31"/>
        <v>-30.218899999999998</v>
      </c>
      <c r="P475" s="2">
        <v>8.1821000000000019</v>
      </c>
    </row>
    <row r="476" spans="2:16" x14ac:dyDescent="0.2">
      <c r="B476">
        <v>-17.814</v>
      </c>
      <c r="C476">
        <f t="shared" si="28"/>
        <v>-35.954000000000001</v>
      </c>
      <c r="D476" s="2">
        <v>-35.954000000000001</v>
      </c>
      <c r="F476">
        <v>-13.026999999999999</v>
      </c>
      <c r="G476">
        <f t="shared" si="29"/>
        <v>-31.167000000000002</v>
      </c>
      <c r="H476" s="2">
        <v>22.734999999999999</v>
      </c>
      <c r="J476">
        <v>5.0875000000000004</v>
      </c>
      <c r="K476">
        <f t="shared" si="30"/>
        <v>-13.0525</v>
      </c>
      <c r="L476" s="2">
        <v>61.688000000000002</v>
      </c>
      <c r="N476">
        <v>-20.402000000000001</v>
      </c>
      <c r="O476">
        <f t="shared" si="31"/>
        <v>-38.543900000000001</v>
      </c>
      <c r="P476" s="2">
        <v>8.2161000000000008</v>
      </c>
    </row>
    <row r="477" spans="2:16" x14ac:dyDescent="0.2">
      <c r="B477">
        <v>-17.616</v>
      </c>
      <c r="C477">
        <f t="shared" si="28"/>
        <v>-35.756</v>
      </c>
      <c r="D477" s="2">
        <v>-35.756</v>
      </c>
      <c r="F477">
        <v>-16.981000000000002</v>
      </c>
      <c r="G477">
        <f t="shared" si="29"/>
        <v>-35.121000000000002</v>
      </c>
      <c r="H477" s="2">
        <v>22.932000000000002</v>
      </c>
      <c r="J477">
        <v>8.0531000000000006</v>
      </c>
      <c r="K477">
        <f t="shared" si="30"/>
        <v>-10.0869</v>
      </c>
      <c r="L477" s="2">
        <v>61.991</v>
      </c>
      <c r="N477">
        <v>-23.312000000000001</v>
      </c>
      <c r="O477">
        <f t="shared" si="31"/>
        <v>-41.453900000000004</v>
      </c>
      <c r="P477" s="2">
        <v>8.2810999999999986</v>
      </c>
    </row>
    <row r="478" spans="2:16" x14ac:dyDescent="0.2">
      <c r="B478">
        <v>-17.268000000000001</v>
      </c>
      <c r="C478">
        <f t="shared" si="28"/>
        <v>-35.408000000000001</v>
      </c>
      <c r="D478" s="2">
        <v>-35.408000000000001</v>
      </c>
      <c r="F478">
        <v>-18.510999999999999</v>
      </c>
      <c r="G478">
        <f t="shared" si="29"/>
        <v>-36.650999999999996</v>
      </c>
      <c r="H478" s="2">
        <v>23.046999999999997</v>
      </c>
      <c r="J478">
        <v>11.831</v>
      </c>
      <c r="K478">
        <f t="shared" si="30"/>
        <v>-6.3090000000000011</v>
      </c>
      <c r="L478" s="2">
        <v>62.046000000000006</v>
      </c>
      <c r="N478">
        <v>-27.097999999999999</v>
      </c>
      <c r="O478">
        <f t="shared" si="31"/>
        <v>-45.239899999999999</v>
      </c>
      <c r="P478" s="2">
        <v>8.4321000000000019</v>
      </c>
    </row>
    <row r="479" spans="2:16" x14ac:dyDescent="0.2">
      <c r="B479">
        <v>-17.006</v>
      </c>
      <c r="C479">
        <f t="shared" si="28"/>
        <v>-35.146000000000001</v>
      </c>
      <c r="D479" s="2">
        <v>-35.146000000000001</v>
      </c>
      <c r="F479">
        <v>-21.08</v>
      </c>
      <c r="G479">
        <f t="shared" si="29"/>
        <v>-39.22</v>
      </c>
      <c r="H479" s="2">
        <v>23.467999999999996</v>
      </c>
      <c r="J479">
        <v>12.214</v>
      </c>
      <c r="K479">
        <f t="shared" si="30"/>
        <v>-5.9260000000000002</v>
      </c>
      <c r="L479" s="2">
        <v>62.126999999999995</v>
      </c>
      <c r="N479">
        <v>-18.806999999999999</v>
      </c>
      <c r="O479">
        <f t="shared" si="31"/>
        <v>-36.948899999999995</v>
      </c>
      <c r="P479" s="2">
        <v>8.4951000000000008</v>
      </c>
    </row>
    <row r="480" spans="2:16" x14ac:dyDescent="0.2">
      <c r="B480">
        <v>-16.888999999999999</v>
      </c>
      <c r="C480">
        <f t="shared" si="28"/>
        <v>-35.028999999999996</v>
      </c>
      <c r="D480" s="2">
        <v>-35.028999999999996</v>
      </c>
      <c r="F480">
        <v>-27.622</v>
      </c>
      <c r="G480">
        <f t="shared" si="29"/>
        <v>-45.762</v>
      </c>
      <c r="H480" s="2">
        <v>23.555</v>
      </c>
      <c r="J480">
        <v>8.8109000000000002</v>
      </c>
      <c r="K480">
        <f t="shared" si="30"/>
        <v>-9.3291000000000004</v>
      </c>
      <c r="L480" s="2">
        <v>62.135000000000005</v>
      </c>
      <c r="N480">
        <v>-22.777000000000001</v>
      </c>
      <c r="O480">
        <f t="shared" si="31"/>
        <v>-40.918900000000001</v>
      </c>
      <c r="P480" s="2">
        <v>8.6121000000000016</v>
      </c>
    </row>
    <row r="481" spans="2:16" x14ac:dyDescent="0.2">
      <c r="B481">
        <v>-16.509</v>
      </c>
      <c r="C481">
        <f t="shared" si="28"/>
        <v>-34.649000000000001</v>
      </c>
      <c r="D481" s="2">
        <v>-34.649000000000001</v>
      </c>
      <c r="F481">
        <v>-27.204999999999998</v>
      </c>
      <c r="G481">
        <f t="shared" si="29"/>
        <v>-45.344999999999999</v>
      </c>
      <c r="H481" s="2">
        <v>23.640999999999998</v>
      </c>
      <c r="J481">
        <v>4.2827999999999999</v>
      </c>
      <c r="K481">
        <f t="shared" si="30"/>
        <v>-13.857200000000001</v>
      </c>
      <c r="L481" s="2">
        <v>62.182000000000002</v>
      </c>
      <c r="N481">
        <v>-26.940999999999999</v>
      </c>
      <c r="O481">
        <f t="shared" si="31"/>
        <v>-45.082899999999995</v>
      </c>
      <c r="P481" s="2">
        <v>8.751100000000001</v>
      </c>
    </row>
    <row r="482" spans="2:16" x14ac:dyDescent="0.2">
      <c r="B482">
        <v>-16.396000000000001</v>
      </c>
      <c r="C482">
        <f t="shared" si="28"/>
        <v>-34.536000000000001</v>
      </c>
      <c r="D482" s="2">
        <v>-34.536000000000001</v>
      </c>
      <c r="F482">
        <v>-30.25</v>
      </c>
      <c r="G482">
        <f t="shared" si="29"/>
        <v>-48.39</v>
      </c>
      <c r="H482" s="2">
        <v>24.021999999999998</v>
      </c>
      <c r="J482">
        <v>-9.3796999999999997</v>
      </c>
      <c r="K482">
        <f t="shared" si="30"/>
        <v>-27.5197</v>
      </c>
      <c r="L482" s="2">
        <v>62.269000000000005</v>
      </c>
      <c r="N482">
        <v>-33.715000000000003</v>
      </c>
      <c r="O482">
        <f t="shared" si="31"/>
        <v>-51.856900000000003</v>
      </c>
      <c r="P482" s="2">
        <v>8.9261000000000017</v>
      </c>
    </row>
    <row r="483" spans="2:16" x14ac:dyDescent="0.2">
      <c r="B483">
        <v>-16.337</v>
      </c>
      <c r="C483">
        <f t="shared" si="28"/>
        <v>-34.477000000000004</v>
      </c>
      <c r="D483" s="2">
        <v>-34.477000000000004</v>
      </c>
      <c r="F483">
        <v>-28.48</v>
      </c>
      <c r="G483">
        <f t="shared" si="29"/>
        <v>-46.620000000000005</v>
      </c>
      <c r="H483" s="2">
        <v>24.290999999999997</v>
      </c>
      <c r="J483">
        <v>-12.622</v>
      </c>
      <c r="K483">
        <f t="shared" si="30"/>
        <v>-30.762</v>
      </c>
      <c r="L483" s="2">
        <v>62.283000000000001</v>
      </c>
      <c r="N483">
        <v>-32.960999999999999</v>
      </c>
      <c r="O483">
        <f t="shared" si="31"/>
        <v>-51.102899999999998</v>
      </c>
      <c r="P483" s="2">
        <v>9.0131000000000014</v>
      </c>
    </row>
    <row r="484" spans="2:16" x14ac:dyDescent="0.2">
      <c r="B484">
        <v>-15.824</v>
      </c>
      <c r="C484">
        <f t="shared" si="28"/>
        <v>-33.963999999999999</v>
      </c>
      <c r="D484" s="2">
        <v>-33.963999999999999</v>
      </c>
      <c r="F484">
        <v>-27.547999999999998</v>
      </c>
      <c r="G484">
        <f t="shared" si="29"/>
        <v>-45.688000000000002</v>
      </c>
      <c r="H484" s="2">
        <v>24.375999999999998</v>
      </c>
      <c r="J484">
        <v>-10.840999999999999</v>
      </c>
      <c r="K484">
        <f t="shared" si="30"/>
        <v>-28.981000000000002</v>
      </c>
      <c r="L484" s="2">
        <v>62.608000000000004</v>
      </c>
      <c r="N484">
        <v>-33.557000000000002</v>
      </c>
      <c r="O484">
        <f t="shared" si="31"/>
        <v>-51.698900000000002</v>
      </c>
      <c r="P484" s="2">
        <v>9.121100000000002</v>
      </c>
    </row>
    <row r="485" spans="2:16" x14ac:dyDescent="0.2">
      <c r="B485">
        <v>-15.352</v>
      </c>
      <c r="C485">
        <f t="shared" si="28"/>
        <v>-33.492000000000004</v>
      </c>
      <c r="D485" s="2">
        <v>-33.492000000000004</v>
      </c>
      <c r="F485">
        <v>-29.486999999999998</v>
      </c>
      <c r="G485">
        <f t="shared" si="29"/>
        <v>-47.626999999999995</v>
      </c>
      <c r="H485" s="2">
        <v>24.457000000000001</v>
      </c>
      <c r="J485">
        <v>-13.343999999999999</v>
      </c>
      <c r="K485">
        <f t="shared" si="30"/>
        <v>-31.484000000000002</v>
      </c>
      <c r="L485" s="2">
        <v>62.613</v>
      </c>
      <c r="N485">
        <v>-31.15</v>
      </c>
      <c r="O485">
        <f t="shared" si="31"/>
        <v>-49.291899999999998</v>
      </c>
      <c r="P485" s="2">
        <v>9.1970999999999989</v>
      </c>
    </row>
    <row r="486" spans="2:16" x14ac:dyDescent="0.2">
      <c r="B486">
        <v>-15.148999999999999</v>
      </c>
      <c r="C486">
        <f t="shared" si="28"/>
        <v>-33.289000000000001</v>
      </c>
      <c r="D486" s="2">
        <v>-33.289000000000001</v>
      </c>
      <c r="F486">
        <v>-33.575000000000003</v>
      </c>
      <c r="G486">
        <f t="shared" si="29"/>
        <v>-51.715000000000003</v>
      </c>
      <c r="H486" s="2">
        <v>24.618000000000002</v>
      </c>
      <c r="J486">
        <v>-15.606</v>
      </c>
      <c r="K486">
        <f t="shared" si="30"/>
        <v>-33.746000000000002</v>
      </c>
      <c r="L486" s="2">
        <v>62.691000000000003</v>
      </c>
      <c r="N486">
        <v>-31.28</v>
      </c>
      <c r="O486">
        <f t="shared" si="31"/>
        <v>-49.421900000000001</v>
      </c>
      <c r="P486" s="2">
        <v>9.2060999999999993</v>
      </c>
    </row>
    <row r="487" spans="2:16" x14ac:dyDescent="0.2">
      <c r="B487">
        <v>-15.058</v>
      </c>
      <c r="C487">
        <f t="shared" si="28"/>
        <v>-33.198</v>
      </c>
      <c r="D487" s="2">
        <v>-33.198</v>
      </c>
      <c r="F487">
        <v>-50.311999999999998</v>
      </c>
      <c r="G487">
        <f t="shared" si="29"/>
        <v>-68.451999999999998</v>
      </c>
      <c r="H487" s="2">
        <v>24.747999999999998</v>
      </c>
      <c r="J487">
        <v>-17.722000000000001</v>
      </c>
      <c r="K487">
        <f t="shared" si="30"/>
        <v>-35.862000000000002</v>
      </c>
      <c r="L487" s="2">
        <v>62.840999999999994</v>
      </c>
      <c r="N487">
        <v>-35.496000000000002</v>
      </c>
      <c r="O487">
        <f t="shared" si="31"/>
        <v>-53.637900000000002</v>
      </c>
      <c r="P487" s="2">
        <v>9.2380999999999993</v>
      </c>
    </row>
    <row r="488" spans="2:16" x14ac:dyDescent="0.2">
      <c r="B488">
        <v>-14.909000000000001</v>
      </c>
      <c r="C488">
        <f t="shared" si="28"/>
        <v>-33.048999999999999</v>
      </c>
      <c r="D488" s="2">
        <v>-33.048999999999999</v>
      </c>
      <c r="F488">
        <v>-56.875</v>
      </c>
      <c r="G488">
        <f t="shared" si="29"/>
        <v>-75.015000000000001</v>
      </c>
      <c r="H488" s="2">
        <v>24.777000000000001</v>
      </c>
      <c r="J488">
        <v>-36.109000000000002</v>
      </c>
      <c r="K488">
        <f t="shared" si="30"/>
        <v>-54.249000000000002</v>
      </c>
      <c r="L488" s="2">
        <v>63.197999999999993</v>
      </c>
      <c r="N488">
        <v>-37.905999999999999</v>
      </c>
      <c r="O488">
        <f t="shared" si="31"/>
        <v>-56.047899999999998</v>
      </c>
      <c r="P488" s="2">
        <v>9.4300999999999995</v>
      </c>
    </row>
    <row r="489" spans="2:16" x14ac:dyDescent="0.2">
      <c r="B489">
        <v>-14.868</v>
      </c>
      <c r="C489">
        <f t="shared" si="28"/>
        <v>-33.008000000000003</v>
      </c>
      <c r="D489" s="2">
        <v>-33.008000000000003</v>
      </c>
      <c r="F489">
        <v>-56.768999999999998</v>
      </c>
      <c r="G489">
        <f t="shared" si="29"/>
        <v>-74.908999999999992</v>
      </c>
      <c r="H489" s="2">
        <v>24.991</v>
      </c>
      <c r="J489">
        <v>-30.966000000000001</v>
      </c>
      <c r="K489">
        <f t="shared" si="30"/>
        <v>-49.106000000000002</v>
      </c>
      <c r="L489" s="2">
        <v>63.394000000000005</v>
      </c>
      <c r="N489">
        <v>-46.1</v>
      </c>
      <c r="O489">
        <f t="shared" si="31"/>
        <v>-64.241900000000001</v>
      </c>
      <c r="P489" s="2">
        <v>9.565100000000001</v>
      </c>
    </row>
    <row r="490" spans="2:16" x14ac:dyDescent="0.2">
      <c r="B490">
        <v>-14.818</v>
      </c>
      <c r="C490">
        <f t="shared" si="28"/>
        <v>-32.957999999999998</v>
      </c>
      <c r="D490" s="2">
        <v>-32.957999999999998</v>
      </c>
      <c r="F490">
        <v>-62.591000000000001</v>
      </c>
      <c r="G490">
        <f t="shared" si="29"/>
        <v>-80.730999999999995</v>
      </c>
      <c r="H490" s="2">
        <v>25.04</v>
      </c>
      <c r="J490">
        <v>-18.939</v>
      </c>
      <c r="K490">
        <f t="shared" si="30"/>
        <v>-37.079000000000001</v>
      </c>
      <c r="L490" s="2">
        <v>63.762</v>
      </c>
      <c r="N490">
        <v>-47.807000000000002</v>
      </c>
      <c r="O490">
        <f t="shared" si="31"/>
        <v>-65.948900000000009</v>
      </c>
      <c r="P490" s="2">
        <v>9.565100000000001</v>
      </c>
    </row>
    <row r="491" spans="2:16" x14ac:dyDescent="0.2">
      <c r="B491">
        <v>-14.56</v>
      </c>
      <c r="C491">
        <f t="shared" si="28"/>
        <v>-32.700000000000003</v>
      </c>
      <c r="D491" s="2">
        <v>-32.700000000000003</v>
      </c>
      <c r="F491">
        <v>-66.415999999999997</v>
      </c>
      <c r="G491">
        <f t="shared" si="29"/>
        <v>-84.555999999999997</v>
      </c>
      <c r="H491" s="2">
        <v>25.383000000000003</v>
      </c>
      <c r="J491">
        <v>-18.152999999999999</v>
      </c>
      <c r="K491">
        <f t="shared" si="30"/>
        <v>-36.292999999999999</v>
      </c>
      <c r="L491" s="2">
        <v>63.837000000000003</v>
      </c>
      <c r="N491">
        <v>-37.56</v>
      </c>
      <c r="O491">
        <f t="shared" si="31"/>
        <v>-55.701900000000002</v>
      </c>
      <c r="P491" s="2">
        <v>9.5921000000000021</v>
      </c>
    </row>
    <row r="492" spans="2:16" x14ac:dyDescent="0.2">
      <c r="B492">
        <v>-14.226000000000001</v>
      </c>
      <c r="C492">
        <f t="shared" si="28"/>
        <v>-32.366</v>
      </c>
      <c r="D492" s="2">
        <v>-32.366</v>
      </c>
      <c r="F492">
        <v>-63.414000000000001</v>
      </c>
      <c r="G492">
        <f t="shared" si="29"/>
        <v>-81.554000000000002</v>
      </c>
      <c r="H492" s="2">
        <v>25.387</v>
      </c>
      <c r="J492">
        <v>-16.692</v>
      </c>
      <c r="K492">
        <f t="shared" si="30"/>
        <v>-34.832000000000001</v>
      </c>
      <c r="L492" s="2">
        <v>63.876999999999995</v>
      </c>
      <c r="N492">
        <v>-38.012999999999998</v>
      </c>
      <c r="O492">
        <f t="shared" si="31"/>
        <v>-56.154899999999998</v>
      </c>
      <c r="P492" s="2">
        <v>9.6501000000000019</v>
      </c>
    </row>
    <row r="493" spans="2:16" x14ac:dyDescent="0.2">
      <c r="B493">
        <v>-14.074</v>
      </c>
      <c r="C493">
        <f t="shared" si="28"/>
        <v>-32.213999999999999</v>
      </c>
      <c r="D493" s="2">
        <v>-32.213999999999999</v>
      </c>
      <c r="F493">
        <v>-63.773000000000003</v>
      </c>
      <c r="G493">
        <f t="shared" si="29"/>
        <v>-81.913000000000011</v>
      </c>
      <c r="H493" s="2">
        <v>25.723999999999997</v>
      </c>
      <c r="J493">
        <v>-13.823</v>
      </c>
      <c r="K493">
        <f t="shared" si="30"/>
        <v>-31.963000000000001</v>
      </c>
      <c r="L493" s="2">
        <v>63.885000000000005</v>
      </c>
      <c r="N493">
        <v>-20.713999999999999</v>
      </c>
      <c r="O493">
        <f t="shared" si="31"/>
        <v>-38.855899999999998</v>
      </c>
      <c r="P493" s="2">
        <v>9.6600999999999999</v>
      </c>
    </row>
    <row r="494" spans="2:16" x14ac:dyDescent="0.2">
      <c r="B494">
        <v>-13.964</v>
      </c>
      <c r="C494">
        <f t="shared" si="28"/>
        <v>-32.103999999999999</v>
      </c>
      <c r="D494" s="2">
        <v>-32.103999999999999</v>
      </c>
      <c r="F494">
        <v>-62.896999999999998</v>
      </c>
      <c r="G494">
        <f t="shared" si="29"/>
        <v>-81.037000000000006</v>
      </c>
      <c r="H494" s="2">
        <v>26.14</v>
      </c>
      <c r="J494">
        <v>-17.609000000000002</v>
      </c>
      <c r="K494">
        <f t="shared" si="30"/>
        <v>-35.749000000000002</v>
      </c>
      <c r="L494" s="2">
        <v>63.968000000000004</v>
      </c>
      <c r="N494">
        <v>-17.167999999999999</v>
      </c>
      <c r="O494">
        <f t="shared" si="31"/>
        <v>-35.309899999999999</v>
      </c>
      <c r="P494" s="2">
        <v>9.7591000000000001</v>
      </c>
    </row>
    <row r="495" spans="2:16" x14ac:dyDescent="0.2">
      <c r="B495">
        <v>-13.939</v>
      </c>
      <c r="C495">
        <f t="shared" si="28"/>
        <v>-32.079000000000001</v>
      </c>
      <c r="D495" s="2">
        <v>-32.079000000000001</v>
      </c>
      <c r="F495">
        <v>-61.216000000000001</v>
      </c>
      <c r="G495">
        <f t="shared" si="29"/>
        <v>-79.355999999999995</v>
      </c>
      <c r="H495" s="2">
        <v>26.231999999999999</v>
      </c>
      <c r="J495">
        <v>-9.8984000000000005</v>
      </c>
      <c r="K495">
        <f t="shared" si="30"/>
        <v>-28.038400000000003</v>
      </c>
      <c r="L495" s="2">
        <v>64.090999999999994</v>
      </c>
      <c r="N495">
        <v>-11.693</v>
      </c>
      <c r="O495">
        <f t="shared" si="31"/>
        <v>-29.834899999999998</v>
      </c>
      <c r="P495" s="2">
        <v>9.9440999999999988</v>
      </c>
    </row>
    <row r="496" spans="2:16" x14ac:dyDescent="0.2">
      <c r="B496">
        <v>-13.912000000000001</v>
      </c>
      <c r="C496">
        <f t="shared" si="28"/>
        <v>-32.052</v>
      </c>
      <c r="D496" s="2">
        <v>-32.052</v>
      </c>
      <c r="F496">
        <v>-62.066000000000003</v>
      </c>
      <c r="G496">
        <f t="shared" si="29"/>
        <v>-80.206000000000003</v>
      </c>
      <c r="H496" s="2">
        <v>26.317999999999998</v>
      </c>
      <c r="J496">
        <v>-2.3828</v>
      </c>
      <c r="K496">
        <f t="shared" si="30"/>
        <v>-20.5228</v>
      </c>
      <c r="L496" s="2">
        <v>64.254000000000005</v>
      </c>
      <c r="N496">
        <v>-9.6145999999999994</v>
      </c>
      <c r="O496">
        <f t="shared" si="31"/>
        <v>-27.756499999999999</v>
      </c>
      <c r="P496" s="2">
        <v>10.055099999999999</v>
      </c>
    </row>
    <row r="497" spans="2:16" x14ac:dyDescent="0.2">
      <c r="B497">
        <v>-13.455</v>
      </c>
      <c r="C497">
        <f t="shared" si="28"/>
        <v>-31.594999999999999</v>
      </c>
      <c r="D497" s="2">
        <v>-31.594999999999999</v>
      </c>
      <c r="F497">
        <v>-62.039000000000001</v>
      </c>
      <c r="G497">
        <f t="shared" si="29"/>
        <v>-80.179000000000002</v>
      </c>
      <c r="H497" s="2">
        <v>26.378999999999998</v>
      </c>
      <c r="J497">
        <v>11.814</v>
      </c>
      <c r="K497">
        <f t="shared" si="30"/>
        <v>-6.3260000000000005</v>
      </c>
      <c r="L497" s="2">
        <v>64.262</v>
      </c>
      <c r="N497">
        <v>-14.180999999999999</v>
      </c>
      <c r="O497">
        <f t="shared" si="31"/>
        <v>-32.322899999999997</v>
      </c>
      <c r="P497" s="2">
        <v>10.1311</v>
      </c>
    </row>
    <row r="498" spans="2:16" x14ac:dyDescent="0.2">
      <c r="B498">
        <v>-13.414999999999999</v>
      </c>
      <c r="C498">
        <f t="shared" si="28"/>
        <v>-31.555</v>
      </c>
      <c r="D498" s="2">
        <v>-31.555</v>
      </c>
      <c r="F498">
        <v>-59.402999999999999</v>
      </c>
      <c r="G498">
        <f t="shared" si="29"/>
        <v>-77.543000000000006</v>
      </c>
      <c r="H498" s="2">
        <v>26.528999999999996</v>
      </c>
      <c r="J498">
        <v>21.366</v>
      </c>
      <c r="K498">
        <f t="shared" si="30"/>
        <v>3.2259999999999991</v>
      </c>
      <c r="L498" s="2">
        <v>64.347999999999999</v>
      </c>
      <c r="N498">
        <v>-17.908000000000001</v>
      </c>
      <c r="O498">
        <f t="shared" si="31"/>
        <v>-36.049900000000001</v>
      </c>
      <c r="P498" s="2">
        <v>10.2851</v>
      </c>
    </row>
    <row r="499" spans="2:16" x14ac:dyDescent="0.2">
      <c r="B499">
        <v>-13.231999999999999</v>
      </c>
      <c r="C499">
        <f t="shared" si="28"/>
        <v>-31.372</v>
      </c>
      <c r="D499" s="2">
        <v>-31.372</v>
      </c>
      <c r="F499">
        <v>-53.53</v>
      </c>
      <c r="G499">
        <f t="shared" si="29"/>
        <v>-71.67</v>
      </c>
      <c r="H499" s="2">
        <v>26.810000000000002</v>
      </c>
      <c r="J499">
        <v>31.518999999999998</v>
      </c>
      <c r="K499">
        <f t="shared" si="30"/>
        <v>13.378999999999998</v>
      </c>
      <c r="L499" s="2">
        <v>64.632999999999996</v>
      </c>
      <c r="N499">
        <v>-16.617999999999999</v>
      </c>
      <c r="O499">
        <f t="shared" si="31"/>
        <v>-34.759900000000002</v>
      </c>
      <c r="P499" s="2">
        <v>10.702100000000002</v>
      </c>
    </row>
    <row r="500" spans="2:16" x14ac:dyDescent="0.2">
      <c r="B500">
        <v>-12.788</v>
      </c>
      <c r="C500">
        <f t="shared" si="28"/>
        <v>-30.928000000000001</v>
      </c>
      <c r="D500" s="2">
        <v>-30.928000000000001</v>
      </c>
      <c r="F500">
        <v>-50.456000000000003</v>
      </c>
      <c r="G500">
        <f t="shared" si="29"/>
        <v>-68.596000000000004</v>
      </c>
      <c r="H500" s="2">
        <v>27.640999999999998</v>
      </c>
      <c r="J500">
        <v>40.612000000000002</v>
      </c>
      <c r="K500">
        <f t="shared" si="30"/>
        <v>22.472000000000001</v>
      </c>
      <c r="L500" s="2">
        <v>64.668000000000006</v>
      </c>
      <c r="N500">
        <v>-12.516999999999999</v>
      </c>
      <c r="O500">
        <f t="shared" si="31"/>
        <v>-30.658899999999999</v>
      </c>
      <c r="P500" s="2">
        <v>10.706099999999999</v>
      </c>
    </row>
    <row r="501" spans="2:16" x14ac:dyDescent="0.2">
      <c r="B501">
        <v>-12.768000000000001</v>
      </c>
      <c r="C501">
        <f t="shared" si="28"/>
        <v>-30.908000000000001</v>
      </c>
      <c r="D501" s="2">
        <v>-30.908000000000001</v>
      </c>
      <c r="F501">
        <v>-52.491999999999997</v>
      </c>
      <c r="G501">
        <f t="shared" si="29"/>
        <v>-70.632000000000005</v>
      </c>
      <c r="H501" s="2">
        <v>27.857999999999997</v>
      </c>
      <c r="J501">
        <v>45.091000000000001</v>
      </c>
      <c r="K501">
        <f t="shared" si="30"/>
        <v>26.951000000000001</v>
      </c>
      <c r="L501" s="2">
        <v>64.870999999999995</v>
      </c>
      <c r="N501">
        <v>-10.794</v>
      </c>
      <c r="O501">
        <f t="shared" si="31"/>
        <v>-28.9359</v>
      </c>
      <c r="P501" s="2">
        <v>10.871100000000002</v>
      </c>
    </row>
    <row r="502" spans="2:16" x14ac:dyDescent="0.2">
      <c r="B502">
        <v>-12.75</v>
      </c>
      <c r="C502">
        <f t="shared" si="28"/>
        <v>-30.89</v>
      </c>
      <c r="D502" s="2">
        <v>-30.89</v>
      </c>
      <c r="F502">
        <v>-55.796999999999997</v>
      </c>
      <c r="G502">
        <f t="shared" si="29"/>
        <v>-73.936999999999998</v>
      </c>
      <c r="H502" s="2">
        <v>28.262</v>
      </c>
      <c r="J502">
        <v>47.158000000000001</v>
      </c>
      <c r="K502">
        <f t="shared" si="30"/>
        <v>29.018000000000001</v>
      </c>
      <c r="L502" s="2">
        <v>65.004000000000005</v>
      </c>
      <c r="N502">
        <v>-10.02</v>
      </c>
      <c r="O502">
        <f t="shared" si="31"/>
        <v>-28.161899999999999</v>
      </c>
      <c r="P502" s="2">
        <v>11.219100000000001</v>
      </c>
    </row>
    <row r="503" spans="2:16" x14ac:dyDescent="0.2">
      <c r="B503">
        <v>-12.462999999999999</v>
      </c>
      <c r="C503">
        <f t="shared" si="28"/>
        <v>-30.603000000000002</v>
      </c>
      <c r="D503" s="2">
        <v>-30.603000000000002</v>
      </c>
      <c r="F503">
        <v>-54.424999999999997</v>
      </c>
      <c r="G503">
        <f t="shared" si="29"/>
        <v>-72.564999999999998</v>
      </c>
      <c r="H503" s="2">
        <v>28.323999999999998</v>
      </c>
      <c r="J503">
        <v>42.881</v>
      </c>
      <c r="K503">
        <f t="shared" si="30"/>
        <v>24.741</v>
      </c>
      <c r="L503" s="2">
        <v>65.070999999999998</v>
      </c>
      <c r="N503">
        <v>-11.638999999999999</v>
      </c>
      <c r="O503">
        <f t="shared" si="31"/>
        <v>-29.780899999999999</v>
      </c>
      <c r="P503" s="2">
        <v>11.2621</v>
      </c>
    </row>
    <row r="504" spans="2:16" x14ac:dyDescent="0.2">
      <c r="B504">
        <v>-12.381</v>
      </c>
      <c r="C504">
        <f t="shared" si="28"/>
        <v>-30.521000000000001</v>
      </c>
      <c r="D504" s="2">
        <v>-30.521000000000001</v>
      </c>
      <c r="F504">
        <v>-49.206000000000003</v>
      </c>
      <c r="G504">
        <f t="shared" si="29"/>
        <v>-67.346000000000004</v>
      </c>
      <c r="H504" s="2">
        <v>28.366</v>
      </c>
      <c r="J504">
        <v>42.143999999999998</v>
      </c>
      <c r="K504">
        <f t="shared" si="30"/>
        <v>24.003999999999998</v>
      </c>
      <c r="L504" s="2">
        <v>65.100999999999999</v>
      </c>
      <c r="N504">
        <v>-18.405999999999999</v>
      </c>
      <c r="O504">
        <f t="shared" si="31"/>
        <v>-36.547899999999998</v>
      </c>
      <c r="P504" s="2">
        <v>11.780100000000001</v>
      </c>
    </row>
    <row r="505" spans="2:16" x14ac:dyDescent="0.2">
      <c r="B505">
        <v>-12.304</v>
      </c>
      <c r="C505">
        <f t="shared" si="28"/>
        <v>-30.444000000000003</v>
      </c>
      <c r="D505" s="2">
        <v>-30.444000000000003</v>
      </c>
      <c r="F505">
        <v>-70.087000000000003</v>
      </c>
      <c r="G505">
        <f t="shared" si="29"/>
        <v>-88.227000000000004</v>
      </c>
      <c r="H505" s="2">
        <v>28.534999999999997</v>
      </c>
      <c r="J505">
        <v>42.395000000000003</v>
      </c>
      <c r="K505">
        <f t="shared" si="30"/>
        <v>24.255000000000003</v>
      </c>
      <c r="L505" s="2">
        <v>65.91</v>
      </c>
      <c r="N505">
        <v>-22.951000000000001</v>
      </c>
      <c r="O505">
        <f t="shared" si="31"/>
        <v>-41.0929</v>
      </c>
      <c r="P505" s="2">
        <v>12.2621</v>
      </c>
    </row>
    <row r="506" spans="2:16" x14ac:dyDescent="0.2">
      <c r="B506">
        <v>-12.266999999999999</v>
      </c>
      <c r="C506">
        <f t="shared" si="28"/>
        <v>-30.407</v>
      </c>
      <c r="D506" s="2">
        <v>-30.407</v>
      </c>
      <c r="F506">
        <v>-66.454999999999998</v>
      </c>
      <c r="G506">
        <f t="shared" si="29"/>
        <v>-84.594999999999999</v>
      </c>
      <c r="H506" s="2">
        <v>28.902000000000001</v>
      </c>
      <c r="J506">
        <v>40.395000000000003</v>
      </c>
      <c r="K506">
        <f t="shared" si="30"/>
        <v>22.255000000000003</v>
      </c>
      <c r="L506" s="2">
        <v>65.991</v>
      </c>
      <c r="N506">
        <v>-31.702000000000002</v>
      </c>
      <c r="O506">
        <f t="shared" si="31"/>
        <v>-49.843900000000005</v>
      </c>
      <c r="P506" s="2">
        <v>12.324100000000001</v>
      </c>
    </row>
    <row r="507" spans="2:16" x14ac:dyDescent="0.2">
      <c r="B507">
        <v>-12.185</v>
      </c>
      <c r="C507">
        <f t="shared" si="28"/>
        <v>-30.325000000000003</v>
      </c>
      <c r="D507" s="2">
        <v>-30.325000000000003</v>
      </c>
      <c r="F507">
        <v>-61.87</v>
      </c>
      <c r="G507">
        <f t="shared" si="29"/>
        <v>-80.009999999999991</v>
      </c>
      <c r="H507" s="2">
        <v>28.915999999999997</v>
      </c>
      <c r="J507">
        <v>42.037999999999997</v>
      </c>
      <c r="K507">
        <f t="shared" si="30"/>
        <v>23.897999999999996</v>
      </c>
      <c r="L507" s="2">
        <v>66.040000000000006</v>
      </c>
      <c r="N507">
        <v>-34.828000000000003</v>
      </c>
      <c r="O507">
        <f t="shared" si="31"/>
        <v>-52.969900000000003</v>
      </c>
      <c r="P507" s="2">
        <v>12.521100000000001</v>
      </c>
    </row>
    <row r="508" spans="2:16" x14ac:dyDescent="0.2">
      <c r="B508">
        <v>-12.01</v>
      </c>
      <c r="C508">
        <f t="shared" si="28"/>
        <v>-30.15</v>
      </c>
      <c r="D508" s="2">
        <v>-30.15</v>
      </c>
      <c r="F508">
        <v>-63.421999999999997</v>
      </c>
      <c r="G508">
        <f t="shared" si="29"/>
        <v>-81.561999999999998</v>
      </c>
      <c r="H508" s="2">
        <v>29.246000000000002</v>
      </c>
      <c r="J508">
        <v>47.68</v>
      </c>
      <c r="K508">
        <f t="shared" si="30"/>
        <v>29.54</v>
      </c>
      <c r="L508" s="2">
        <v>66.16</v>
      </c>
      <c r="N508">
        <v>-34.905000000000001</v>
      </c>
      <c r="O508">
        <f t="shared" si="31"/>
        <v>-53.046900000000001</v>
      </c>
      <c r="P508" s="2">
        <v>12.764099999999999</v>
      </c>
    </row>
    <row r="509" spans="2:16" x14ac:dyDescent="0.2">
      <c r="B509">
        <v>-11.878</v>
      </c>
      <c r="C509">
        <f t="shared" si="28"/>
        <v>-30.018000000000001</v>
      </c>
      <c r="D509" s="2">
        <v>-30.018000000000001</v>
      </c>
      <c r="F509">
        <v>-70.736000000000004</v>
      </c>
      <c r="G509">
        <f t="shared" si="29"/>
        <v>-88.876000000000005</v>
      </c>
      <c r="H509" s="2">
        <v>29.262</v>
      </c>
      <c r="J509">
        <v>48.908000000000001</v>
      </c>
      <c r="K509">
        <f t="shared" si="30"/>
        <v>30.768000000000001</v>
      </c>
      <c r="L509" s="2">
        <v>66.185000000000002</v>
      </c>
      <c r="N509">
        <v>-35.997</v>
      </c>
      <c r="O509">
        <f t="shared" si="31"/>
        <v>-54.1389</v>
      </c>
      <c r="P509" s="2">
        <v>13.9041</v>
      </c>
    </row>
    <row r="510" spans="2:16" x14ac:dyDescent="0.2">
      <c r="B510">
        <v>-11.861000000000001</v>
      </c>
      <c r="C510">
        <f t="shared" si="28"/>
        <v>-30.001000000000001</v>
      </c>
      <c r="D510" s="2">
        <v>-30.001000000000001</v>
      </c>
      <c r="F510">
        <v>-75.918999999999997</v>
      </c>
      <c r="G510">
        <f t="shared" si="29"/>
        <v>-94.058999999999997</v>
      </c>
      <c r="H510" s="2">
        <v>29.726999999999997</v>
      </c>
      <c r="J510">
        <v>50.664000000000001</v>
      </c>
      <c r="K510">
        <f t="shared" si="30"/>
        <v>32.524000000000001</v>
      </c>
      <c r="L510" s="2">
        <v>66.194000000000003</v>
      </c>
      <c r="N510">
        <v>-18.009</v>
      </c>
      <c r="O510">
        <f t="shared" si="31"/>
        <v>-36.1509</v>
      </c>
      <c r="P510" s="2">
        <v>13.915100000000002</v>
      </c>
    </row>
    <row r="511" spans="2:16" x14ac:dyDescent="0.2">
      <c r="B511">
        <v>-11.629</v>
      </c>
      <c r="C511">
        <f t="shared" si="28"/>
        <v>-29.768999999999998</v>
      </c>
      <c r="D511" s="2">
        <v>-29.768999999999998</v>
      </c>
      <c r="F511">
        <v>-70.201999999999998</v>
      </c>
      <c r="G511">
        <f t="shared" si="29"/>
        <v>-88.341999999999999</v>
      </c>
      <c r="H511" s="2">
        <v>30.11</v>
      </c>
      <c r="J511">
        <v>50.652000000000001</v>
      </c>
      <c r="K511">
        <f t="shared" si="30"/>
        <v>32.512</v>
      </c>
      <c r="L511" s="2">
        <v>66.206999999999994</v>
      </c>
      <c r="N511">
        <v>-26.06</v>
      </c>
      <c r="O511">
        <f t="shared" si="31"/>
        <v>-44.201899999999995</v>
      </c>
      <c r="P511" s="2">
        <v>13.958100000000002</v>
      </c>
    </row>
    <row r="512" spans="2:16" x14ac:dyDescent="0.2">
      <c r="B512">
        <v>-11.608000000000001</v>
      </c>
      <c r="C512">
        <f t="shared" si="28"/>
        <v>-29.748000000000001</v>
      </c>
      <c r="D512" s="2">
        <v>-29.748000000000001</v>
      </c>
      <c r="F512">
        <v>-71.238</v>
      </c>
      <c r="G512">
        <f t="shared" si="29"/>
        <v>-89.378</v>
      </c>
      <c r="H512" s="2">
        <v>30.134999999999998</v>
      </c>
      <c r="J512">
        <v>46.573</v>
      </c>
      <c r="K512">
        <f t="shared" si="30"/>
        <v>28.433</v>
      </c>
      <c r="L512" s="2">
        <v>66.225999999999999</v>
      </c>
      <c r="N512">
        <v>-24.196999999999999</v>
      </c>
      <c r="O512">
        <f t="shared" si="31"/>
        <v>-42.338899999999995</v>
      </c>
      <c r="P512" s="2">
        <v>14.165100000000002</v>
      </c>
    </row>
    <row r="513" spans="2:16" x14ac:dyDescent="0.2">
      <c r="B513">
        <v>-11.483000000000001</v>
      </c>
      <c r="C513">
        <f t="shared" si="28"/>
        <v>-29.623000000000001</v>
      </c>
      <c r="D513" s="2">
        <v>-29.623000000000001</v>
      </c>
      <c r="F513">
        <v>-66.772000000000006</v>
      </c>
      <c r="G513">
        <f t="shared" si="29"/>
        <v>-84.912000000000006</v>
      </c>
      <c r="H513" s="2">
        <v>30.874000000000002</v>
      </c>
      <c r="J513">
        <v>25.564</v>
      </c>
      <c r="K513">
        <f t="shared" si="30"/>
        <v>7.4239999999999995</v>
      </c>
      <c r="L513" s="2">
        <v>66.332999999999998</v>
      </c>
      <c r="N513">
        <v>-21.818000000000001</v>
      </c>
      <c r="O513">
        <f t="shared" si="31"/>
        <v>-39.959900000000005</v>
      </c>
      <c r="P513" s="2">
        <v>14.635100000000001</v>
      </c>
    </row>
    <row r="514" spans="2:16" x14ac:dyDescent="0.2">
      <c r="B514">
        <v>-11.43</v>
      </c>
      <c r="C514">
        <f t="shared" si="28"/>
        <v>-29.57</v>
      </c>
      <c r="D514" s="2">
        <v>-29.57</v>
      </c>
      <c r="F514">
        <v>-52.505000000000003</v>
      </c>
      <c r="G514">
        <f t="shared" si="29"/>
        <v>-70.64500000000001</v>
      </c>
      <c r="H514" s="2">
        <v>30.923000000000002</v>
      </c>
      <c r="J514">
        <v>31.448</v>
      </c>
      <c r="K514">
        <f t="shared" si="30"/>
        <v>13.308</v>
      </c>
      <c r="L514" s="2">
        <v>66.448999999999998</v>
      </c>
      <c r="N514">
        <v>-16.13</v>
      </c>
      <c r="O514">
        <f t="shared" si="31"/>
        <v>-34.271900000000002</v>
      </c>
      <c r="P514" s="2">
        <v>14.646099999999997</v>
      </c>
    </row>
    <row r="515" spans="2:16" x14ac:dyDescent="0.2">
      <c r="B515">
        <v>-11.307</v>
      </c>
      <c r="C515">
        <f t="shared" ref="C515:C578" si="32">B515-18.14</f>
        <v>-29.447000000000003</v>
      </c>
      <c r="D515" s="2">
        <v>-29.447000000000003</v>
      </c>
      <c r="F515">
        <v>-40.209000000000003</v>
      </c>
      <c r="G515">
        <f t="shared" ref="G515:G578" si="33">F515-18.14</f>
        <v>-58.349000000000004</v>
      </c>
      <c r="H515" s="2">
        <v>31.158000000000001</v>
      </c>
      <c r="J515">
        <v>29.756</v>
      </c>
      <c r="K515">
        <f t="shared" si="30"/>
        <v>11.616</v>
      </c>
      <c r="L515" s="2">
        <v>66.543999999999997</v>
      </c>
      <c r="N515">
        <v>-11.353</v>
      </c>
      <c r="O515">
        <f t="shared" si="31"/>
        <v>-29.494900000000001</v>
      </c>
      <c r="P515" s="2">
        <v>14.780099999999997</v>
      </c>
    </row>
    <row r="516" spans="2:16" x14ac:dyDescent="0.2">
      <c r="B516">
        <v>-11.182</v>
      </c>
      <c r="C516">
        <f t="shared" si="32"/>
        <v>-29.322000000000003</v>
      </c>
      <c r="D516" s="2">
        <v>-29.322000000000003</v>
      </c>
      <c r="F516">
        <v>-40.354999999999997</v>
      </c>
      <c r="G516">
        <f t="shared" si="33"/>
        <v>-58.494999999999997</v>
      </c>
      <c r="H516" s="2">
        <v>31.445999999999998</v>
      </c>
      <c r="J516">
        <v>27.516999999999999</v>
      </c>
      <c r="K516">
        <f t="shared" ref="K516:K579" si="34">J516-18.14</f>
        <v>9.3769999999999989</v>
      </c>
      <c r="L516" s="2">
        <v>66.738</v>
      </c>
      <c r="N516">
        <v>-14.801</v>
      </c>
      <c r="O516">
        <f t="shared" ref="O516:O579" si="35">N516-18.1419</f>
        <v>-32.942900000000002</v>
      </c>
      <c r="P516" s="2">
        <v>14.805100000000003</v>
      </c>
    </row>
    <row r="517" spans="2:16" x14ac:dyDescent="0.2">
      <c r="B517">
        <v>-10.657999999999999</v>
      </c>
      <c r="C517">
        <f t="shared" si="32"/>
        <v>-28.798000000000002</v>
      </c>
      <c r="D517" s="2">
        <v>-28.798000000000002</v>
      </c>
      <c r="F517">
        <v>-26.834</v>
      </c>
      <c r="G517">
        <f t="shared" si="33"/>
        <v>-44.974000000000004</v>
      </c>
      <c r="H517" s="2">
        <v>31.586999999999996</v>
      </c>
      <c r="J517">
        <v>25.966000000000001</v>
      </c>
      <c r="K517">
        <f t="shared" si="34"/>
        <v>7.8260000000000005</v>
      </c>
      <c r="L517" s="2">
        <v>67.051000000000002</v>
      </c>
      <c r="N517">
        <v>-13.34</v>
      </c>
      <c r="O517">
        <f t="shared" si="35"/>
        <v>-31.4819</v>
      </c>
      <c r="P517" s="2">
        <v>15.228099999999998</v>
      </c>
    </row>
    <row r="518" spans="2:16" x14ac:dyDescent="0.2">
      <c r="B518">
        <v>-10.449</v>
      </c>
      <c r="C518">
        <f t="shared" si="32"/>
        <v>-28.588999999999999</v>
      </c>
      <c r="D518" s="2">
        <v>-28.588999999999999</v>
      </c>
      <c r="F518">
        <v>-4.9608999999999996</v>
      </c>
      <c r="G518">
        <f t="shared" si="33"/>
        <v>-23.100899999999999</v>
      </c>
      <c r="H518" s="2">
        <v>31.726999999999997</v>
      </c>
      <c r="J518">
        <v>26.053000000000001</v>
      </c>
      <c r="K518">
        <f t="shared" si="34"/>
        <v>7.9130000000000003</v>
      </c>
      <c r="L518" s="2">
        <v>67.244</v>
      </c>
      <c r="N518">
        <v>-19.367999999999999</v>
      </c>
      <c r="O518">
        <f t="shared" si="35"/>
        <v>-37.509900000000002</v>
      </c>
      <c r="P518" s="2">
        <v>15.509100000000004</v>
      </c>
    </row>
    <row r="519" spans="2:16" x14ac:dyDescent="0.2">
      <c r="B519">
        <v>-10.301</v>
      </c>
      <c r="C519">
        <f t="shared" si="32"/>
        <v>-28.441000000000003</v>
      </c>
      <c r="D519" s="2">
        <v>-28.441000000000003</v>
      </c>
      <c r="F519">
        <v>10.752000000000001</v>
      </c>
      <c r="G519">
        <f t="shared" si="33"/>
        <v>-7.3879999999999999</v>
      </c>
      <c r="H519" s="2">
        <v>31.762999999999998</v>
      </c>
      <c r="J519">
        <v>27.553000000000001</v>
      </c>
      <c r="K519">
        <f t="shared" si="34"/>
        <v>9.4130000000000003</v>
      </c>
      <c r="L519" s="2">
        <v>67.307000000000002</v>
      </c>
      <c r="N519">
        <v>-21.420999999999999</v>
      </c>
      <c r="O519">
        <f t="shared" si="35"/>
        <v>-39.562899999999999</v>
      </c>
      <c r="P519" s="2">
        <v>15.617100000000001</v>
      </c>
    </row>
    <row r="520" spans="2:16" x14ac:dyDescent="0.2">
      <c r="B520">
        <v>-9.7982999999999993</v>
      </c>
      <c r="C520">
        <f t="shared" si="32"/>
        <v>-27.938299999999998</v>
      </c>
      <c r="D520" s="2">
        <v>-27.938299999999998</v>
      </c>
      <c r="F520">
        <v>20.93</v>
      </c>
      <c r="G520">
        <f t="shared" si="33"/>
        <v>2.7899999999999991</v>
      </c>
      <c r="H520" s="2">
        <v>31.784999999999997</v>
      </c>
      <c r="J520">
        <v>35.975000000000001</v>
      </c>
      <c r="K520">
        <f t="shared" si="34"/>
        <v>17.835000000000001</v>
      </c>
      <c r="L520" s="2">
        <v>67.325999999999993</v>
      </c>
      <c r="N520">
        <v>-19.27</v>
      </c>
      <c r="O520">
        <f t="shared" si="35"/>
        <v>-37.411900000000003</v>
      </c>
      <c r="P520" s="2">
        <v>15.763100000000001</v>
      </c>
    </row>
    <row r="521" spans="2:16" x14ac:dyDescent="0.2">
      <c r="B521">
        <v>-9.3580000000000005</v>
      </c>
      <c r="C521">
        <f t="shared" si="32"/>
        <v>-27.498000000000001</v>
      </c>
      <c r="D521" s="2">
        <v>-27.498000000000001</v>
      </c>
      <c r="F521">
        <v>44.668999999999997</v>
      </c>
      <c r="G521">
        <f t="shared" si="33"/>
        <v>26.528999999999996</v>
      </c>
      <c r="H521" s="2">
        <v>32.274000000000001</v>
      </c>
      <c r="J521">
        <v>40.82</v>
      </c>
      <c r="K521">
        <f t="shared" si="34"/>
        <v>22.68</v>
      </c>
      <c r="L521" s="2">
        <v>67.596000000000004</v>
      </c>
      <c r="N521">
        <v>-13.974</v>
      </c>
      <c r="O521">
        <f t="shared" si="35"/>
        <v>-32.115899999999996</v>
      </c>
      <c r="P521" s="2">
        <v>15.815100000000001</v>
      </c>
    </row>
    <row r="522" spans="2:16" x14ac:dyDescent="0.2">
      <c r="B522">
        <v>-9.2955000000000005</v>
      </c>
      <c r="C522">
        <f t="shared" si="32"/>
        <v>-27.435500000000001</v>
      </c>
      <c r="D522" s="2">
        <v>-27.435500000000001</v>
      </c>
      <c r="F522">
        <v>49.924999999999997</v>
      </c>
      <c r="G522">
        <f t="shared" si="33"/>
        <v>31.784999999999997</v>
      </c>
      <c r="H522" s="2">
        <v>32.284999999999997</v>
      </c>
      <c r="J522">
        <v>45.985999999999997</v>
      </c>
      <c r="K522">
        <f t="shared" si="34"/>
        <v>27.845999999999997</v>
      </c>
      <c r="L522" s="2">
        <v>67.69</v>
      </c>
      <c r="N522">
        <v>-25.324000000000002</v>
      </c>
      <c r="O522">
        <f t="shared" si="35"/>
        <v>-43.465900000000005</v>
      </c>
      <c r="P522" s="2">
        <v>15.943100000000001</v>
      </c>
    </row>
    <row r="523" spans="2:16" x14ac:dyDescent="0.2">
      <c r="B523">
        <v>-9.2344000000000008</v>
      </c>
      <c r="C523">
        <f t="shared" si="32"/>
        <v>-27.374400000000001</v>
      </c>
      <c r="D523" s="2">
        <v>-27.374400000000001</v>
      </c>
      <c r="F523">
        <v>65.087999999999994</v>
      </c>
      <c r="G523">
        <f t="shared" si="33"/>
        <v>46.947999999999993</v>
      </c>
      <c r="H523" s="2">
        <v>32.305</v>
      </c>
      <c r="J523">
        <v>55.271999999999998</v>
      </c>
      <c r="K523">
        <f t="shared" si="34"/>
        <v>37.131999999999998</v>
      </c>
      <c r="L523" s="2">
        <v>67.784999999999997</v>
      </c>
      <c r="N523">
        <v>-27.556000000000001</v>
      </c>
      <c r="O523">
        <f t="shared" si="35"/>
        <v>-45.697900000000004</v>
      </c>
      <c r="P523" s="2">
        <v>16.134100000000004</v>
      </c>
    </row>
    <row r="524" spans="2:16" x14ac:dyDescent="0.2">
      <c r="B524">
        <v>-8.9019999999999992</v>
      </c>
      <c r="C524">
        <f t="shared" si="32"/>
        <v>-27.042000000000002</v>
      </c>
      <c r="D524" s="2">
        <v>-27.042000000000002</v>
      </c>
      <c r="F524">
        <v>62.037999999999997</v>
      </c>
      <c r="G524">
        <f t="shared" si="33"/>
        <v>43.897999999999996</v>
      </c>
      <c r="H524" s="2">
        <v>32.377000000000002</v>
      </c>
      <c r="J524">
        <v>66.245000000000005</v>
      </c>
      <c r="K524">
        <f t="shared" si="34"/>
        <v>48.105000000000004</v>
      </c>
      <c r="L524" s="2">
        <v>67.942999999999998</v>
      </c>
      <c r="N524">
        <v>-22.736000000000001</v>
      </c>
      <c r="O524">
        <f t="shared" si="35"/>
        <v>-40.877899999999997</v>
      </c>
      <c r="P524" s="2">
        <v>16.516100000000002</v>
      </c>
    </row>
    <row r="525" spans="2:16" x14ac:dyDescent="0.2">
      <c r="B525">
        <v>-8.6661999999999999</v>
      </c>
      <c r="C525">
        <f t="shared" si="32"/>
        <v>-26.8062</v>
      </c>
      <c r="D525" s="2">
        <v>-26.8062</v>
      </c>
      <c r="F525">
        <v>61.372</v>
      </c>
      <c r="G525">
        <f t="shared" si="33"/>
        <v>43.231999999999999</v>
      </c>
      <c r="H525" s="2">
        <v>32.865000000000002</v>
      </c>
      <c r="J525">
        <v>76.233000000000004</v>
      </c>
      <c r="K525">
        <f t="shared" si="34"/>
        <v>58.093000000000004</v>
      </c>
      <c r="L525" s="2">
        <v>68.102000000000004</v>
      </c>
      <c r="N525">
        <v>-23.704000000000001</v>
      </c>
      <c r="O525">
        <f t="shared" si="35"/>
        <v>-41.8459</v>
      </c>
      <c r="P525" s="2">
        <v>16.531100000000002</v>
      </c>
    </row>
    <row r="526" spans="2:16" x14ac:dyDescent="0.2">
      <c r="B526">
        <v>-8.2315000000000005</v>
      </c>
      <c r="C526">
        <f t="shared" si="32"/>
        <v>-26.371500000000001</v>
      </c>
      <c r="D526" s="2">
        <v>-26.371500000000001</v>
      </c>
      <c r="F526">
        <v>68.569999999999993</v>
      </c>
      <c r="G526">
        <f t="shared" si="33"/>
        <v>50.429999999999993</v>
      </c>
      <c r="H526" s="2">
        <v>33.082000000000001</v>
      </c>
      <c r="J526">
        <v>89.522000000000006</v>
      </c>
      <c r="K526">
        <f t="shared" si="34"/>
        <v>71.382000000000005</v>
      </c>
      <c r="L526" s="2">
        <v>68.364999999999995</v>
      </c>
      <c r="N526">
        <v>-61.978999999999999</v>
      </c>
      <c r="O526">
        <f t="shared" si="35"/>
        <v>-80.120900000000006</v>
      </c>
      <c r="P526" s="2">
        <v>16.5991</v>
      </c>
    </row>
    <row r="527" spans="2:16" x14ac:dyDescent="0.2">
      <c r="B527">
        <v>-8.2202000000000002</v>
      </c>
      <c r="C527">
        <f t="shared" si="32"/>
        <v>-26.360199999999999</v>
      </c>
      <c r="D527" s="2">
        <v>-26.360199999999999</v>
      </c>
      <c r="F527">
        <v>78.278000000000006</v>
      </c>
      <c r="G527">
        <f t="shared" si="33"/>
        <v>60.138000000000005</v>
      </c>
      <c r="H527" s="2">
        <v>33.162999999999997</v>
      </c>
      <c r="J527">
        <v>93.45</v>
      </c>
      <c r="K527">
        <f t="shared" si="34"/>
        <v>75.31</v>
      </c>
      <c r="L527" s="2">
        <v>68.876000000000005</v>
      </c>
      <c r="N527">
        <v>-45.53</v>
      </c>
      <c r="O527">
        <f t="shared" si="35"/>
        <v>-63.671900000000001</v>
      </c>
      <c r="P527" s="2">
        <v>16.747100000000003</v>
      </c>
    </row>
    <row r="528" spans="2:16" x14ac:dyDescent="0.2">
      <c r="B528">
        <v>-8.0767000000000007</v>
      </c>
      <c r="C528">
        <f t="shared" si="32"/>
        <v>-26.216700000000003</v>
      </c>
      <c r="D528" s="2">
        <v>-26.216700000000003</v>
      </c>
      <c r="F528">
        <v>80.230999999999995</v>
      </c>
      <c r="G528">
        <f t="shared" si="33"/>
        <v>62.090999999999994</v>
      </c>
      <c r="H528" s="2">
        <v>33.229999999999997</v>
      </c>
      <c r="J528">
        <v>93.066999999999993</v>
      </c>
      <c r="K528">
        <f t="shared" si="34"/>
        <v>74.926999999999992</v>
      </c>
      <c r="L528" s="2">
        <v>68.921000000000006</v>
      </c>
      <c r="N528">
        <v>-45.841000000000001</v>
      </c>
      <c r="O528">
        <f t="shared" si="35"/>
        <v>-63.982900000000001</v>
      </c>
      <c r="P528" s="2">
        <v>16.764099999999999</v>
      </c>
    </row>
    <row r="529" spans="2:16" x14ac:dyDescent="0.2">
      <c r="B529">
        <v>-7.3849</v>
      </c>
      <c r="C529">
        <f t="shared" si="32"/>
        <v>-25.524900000000002</v>
      </c>
      <c r="D529" s="2">
        <v>-25.524900000000002</v>
      </c>
      <c r="F529">
        <v>72.778000000000006</v>
      </c>
      <c r="G529">
        <f t="shared" si="33"/>
        <v>54.638000000000005</v>
      </c>
      <c r="H529" s="2">
        <v>33.463000000000001</v>
      </c>
      <c r="J529">
        <v>93.477999999999994</v>
      </c>
      <c r="K529">
        <f t="shared" si="34"/>
        <v>75.337999999999994</v>
      </c>
      <c r="L529" s="2">
        <v>69.040000000000006</v>
      </c>
      <c r="N529">
        <v>-44.941000000000003</v>
      </c>
      <c r="O529">
        <f t="shared" si="35"/>
        <v>-63.082900000000002</v>
      </c>
      <c r="P529" s="2">
        <v>16.900100000000002</v>
      </c>
    </row>
    <row r="530" spans="2:16" x14ac:dyDescent="0.2">
      <c r="B530">
        <v>-7.2415000000000003</v>
      </c>
      <c r="C530">
        <f t="shared" si="32"/>
        <v>-25.381500000000003</v>
      </c>
      <c r="D530" s="2">
        <v>-25.381500000000003</v>
      </c>
      <c r="F530">
        <v>60.575000000000003</v>
      </c>
      <c r="G530">
        <f t="shared" si="33"/>
        <v>42.435000000000002</v>
      </c>
      <c r="H530" s="2">
        <v>33.487000000000002</v>
      </c>
      <c r="J530">
        <v>95.409000000000006</v>
      </c>
      <c r="K530">
        <f t="shared" si="34"/>
        <v>77.269000000000005</v>
      </c>
      <c r="L530" s="2">
        <v>69.076999999999998</v>
      </c>
      <c r="N530">
        <v>-38.631999999999998</v>
      </c>
      <c r="O530">
        <f t="shared" si="35"/>
        <v>-56.773899999999998</v>
      </c>
      <c r="P530" s="2">
        <v>16.953099999999999</v>
      </c>
    </row>
    <row r="531" spans="2:16" x14ac:dyDescent="0.2">
      <c r="B531">
        <v>-6.9729999999999999</v>
      </c>
      <c r="C531">
        <f t="shared" si="32"/>
        <v>-25.113</v>
      </c>
      <c r="D531" s="2">
        <v>-25.113</v>
      </c>
      <c r="F531">
        <v>69.777000000000001</v>
      </c>
      <c r="G531">
        <f t="shared" si="33"/>
        <v>51.637</v>
      </c>
      <c r="H531" s="2">
        <v>33.845999999999997</v>
      </c>
      <c r="J531">
        <v>87.061000000000007</v>
      </c>
      <c r="K531">
        <f t="shared" si="34"/>
        <v>68.921000000000006</v>
      </c>
      <c r="L531" s="2">
        <v>69.277000000000001</v>
      </c>
      <c r="N531">
        <v>-39.609000000000002</v>
      </c>
      <c r="O531">
        <f t="shared" si="35"/>
        <v>-57.750900000000001</v>
      </c>
      <c r="P531" s="2">
        <v>16.9831</v>
      </c>
    </row>
    <row r="532" spans="2:16" x14ac:dyDescent="0.2">
      <c r="B532">
        <v>-6.6847000000000003</v>
      </c>
      <c r="C532">
        <f t="shared" si="32"/>
        <v>-24.8247</v>
      </c>
      <c r="D532" s="2">
        <v>-24.8247</v>
      </c>
      <c r="F532">
        <v>60.444000000000003</v>
      </c>
      <c r="G532">
        <f t="shared" si="33"/>
        <v>42.304000000000002</v>
      </c>
      <c r="H532" s="2">
        <v>33.979999999999997</v>
      </c>
      <c r="J532">
        <v>80.831000000000003</v>
      </c>
      <c r="K532">
        <f t="shared" si="34"/>
        <v>62.691000000000003</v>
      </c>
      <c r="L532" s="2">
        <v>69.326999999999998</v>
      </c>
      <c r="N532">
        <v>-50.082999999999998</v>
      </c>
      <c r="O532">
        <f t="shared" si="35"/>
        <v>-68.224899999999991</v>
      </c>
      <c r="P532" s="2">
        <v>17.021099999999997</v>
      </c>
    </row>
    <row r="533" spans="2:16" x14ac:dyDescent="0.2">
      <c r="B533">
        <v>-6.3253000000000004</v>
      </c>
      <c r="C533">
        <f t="shared" si="32"/>
        <v>-24.465299999999999</v>
      </c>
      <c r="D533" s="2">
        <v>-24.465299999999999</v>
      </c>
      <c r="F533">
        <v>48.274999999999999</v>
      </c>
      <c r="G533">
        <f t="shared" si="33"/>
        <v>30.134999999999998</v>
      </c>
      <c r="H533" s="2">
        <v>34.216000000000001</v>
      </c>
      <c r="J533">
        <v>63.298000000000002</v>
      </c>
      <c r="K533">
        <f t="shared" si="34"/>
        <v>45.158000000000001</v>
      </c>
      <c r="L533" s="2">
        <v>69.38</v>
      </c>
      <c r="N533">
        <v>-46.18</v>
      </c>
      <c r="O533">
        <f t="shared" si="35"/>
        <v>-64.321899999999999</v>
      </c>
      <c r="P533" s="2">
        <v>17.0961</v>
      </c>
    </row>
    <row r="534" spans="2:16" x14ac:dyDescent="0.2">
      <c r="B534">
        <v>-5.7472000000000003</v>
      </c>
      <c r="C534">
        <f t="shared" si="32"/>
        <v>-23.8872</v>
      </c>
      <c r="D534" s="2">
        <v>-23.8872</v>
      </c>
      <c r="F534">
        <v>51.37</v>
      </c>
      <c r="G534">
        <f t="shared" si="33"/>
        <v>33.229999999999997</v>
      </c>
      <c r="H534" s="2">
        <v>34.633000000000003</v>
      </c>
      <c r="J534">
        <v>44.915999999999997</v>
      </c>
      <c r="K534">
        <f t="shared" si="34"/>
        <v>26.775999999999996</v>
      </c>
      <c r="L534" s="2">
        <v>69.397999999999996</v>
      </c>
      <c r="N534">
        <v>-42.947000000000003</v>
      </c>
      <c r="O534">
        <f t="shared" si="35"/>
        <v>-61.088900000000002</v>
      </c>
      <c r="P534" s="2">
        <v>17.396099999999997</v>
      </c>
    </row>
    <row r="535" spans="2:16" x14ac:dyDescent="0.2">
      <c r="B535">
        <v>-4.8338000000000001</v>
      </c>
      <c r="C535">
        <f t="shared" si="32"/>
        <v>-22.973800000000001</v>
      </c>
      <c r="D535" s="2">
        <v>-22.973800000000001</v>
      </c>
      <c r="F535">
        <v>80.034000000000006</v>
      </c>
      <c r="G535">
        <f t="shared" si="33"/>
        <v>61.894000000000005</v>
      </c>
      <c r="H535" s="2">
        <v>34.722999999999999</v>
      </c>
      <c r="J535">
        <v>38.548000000000002</v>
      </c>
      <c r="K535">
        <f t="shared" si="34"/>
        <v>20.408000000000001</v>
      </c>
      <c r="L535" s="2">
        <v>69.418000000000006</v>
      </c>
      <c r="N535">
        <v>-45.292000000000002</v>
      </c>
      <c r="O535">
        <f t="shared" si="35"/>
        <v>-63.433900000000001</v>
      </c>
      <c r="P535" s="2">
        <v>17.5871</v>
      </c>
    </row>
    <row r="536" spans="2:16" x14ac:dyDescent="0.2">
      <c r="B536">
        <v>-4.3579999999999997</v>
      </c>
      <c r="C536">
        <f t="shared" si="32"/>
        <v>-22.498000000000001</v>
      </c>
      <c r="D536" s="2">
        <v>-22.498000000000001</v>
      </c>
      <c r="F536">
        <v>76.114000000000004</v>
      </c>
      <c r="G536">
        <f t="shared" si="33"/>
        <v>57.974000000000004</v>
      </c>
      <c r="H536" s="2">
        <v>34.726999999999997</v>
      </c>
      <c r="J536">
        <v>36.895000000000003</v>
      </c>
      <c r="K536">
        <f t="shared" si="34"/>
        <v>18.755000000000003</v>
      </c>
      <c r="L536" s="2">
        <v>69.512</v>
      </c>
      <c r="N536">
        <v>-45.323</v>
      </c>
      <c r="O536">
        <f t="shared" si="35"/>
        <v>-63.4649</v>
      </c>
      <c r="P536" s="2">
        <v>17.885100000000001</v>
      </c>
    </row>
    <row r="537" spans="2:16" x14ac:dyDescent="0.2">
      <c r="B537">
        <v>-4.0340999999999996</v>
      </c>
      <c r="C537">
        <f t="shared" si="32"/>
        <v>-22.174099999999999</v>
      </c>
      <c r="D537" s="2">
        <v>-22.174099999999999</v>
      </c>
      <c r="F537">
        <v>72.694000000000003</v>
      </c>
      <c r="G537">
        <f t="shared" si="33"/>
        <v>54.554000000000002</v>
      </c>
      <c r="H537" s="2">
        <v>34.820999999999998</v>
      </c>
      <c r="J537">
        <v>39.588999999999999</v>
      </c>
      <c r="K537">
        <f t="shared" si="34"/>
        <v>21.448999999999998</v>
      </c>
      <c r="L537" s="2">
        <v>69.992999999999995</v>
      </c>
      <c r="N537">
        <v>-56.396999999999998</v>
      </c>
      <c r="O537">
        <f t="shared" si="35"/>
        <v>-74.538899999999998</v>
      </c>
      <c r="P537" s="2">
        <v>18.4651</v>
      </c>
    </row>
    <row r="538" spans="2:16" x14ac:dyDescent="0.2">
      <c r="B538">
        <v>-3.9971999999999999</v>
      </c>
      <c r="C538">
        <f t="shared" si="32"/>
        <v>-22.1372</v>
      </c>
      <c r="D538" s="2">
        <v>-22.1372</v>
      </c>
      <c r="F538">
        <v>74.605999999999995</v>
      </c>
      <c r="G538">
        <f t="shared" si="33"/>
        <v>56.465999999999994</v>
      </c>
      <c r="H538" s="2">
        <v>34.857999999999997</v>
      </c>
      <c r="J538">
        <v>45.363</v>
      </c>
      <c r="K538">
        <f t="shared" si="34"/>
        <v>27.222999999999999</v>
      </c>
      <c r="L538" s="2">
        <v>70.141000000000005</v>
      </c>
      <c r="N538">
        <v>-50.947000000000003</v>
      </c>
      <c r="O538">
        <f t="shared" si="35"/>
        <v>-69.088899999999995</v>
      </c>
      <c r="P538" s="2">
        <v>18.484099999999998</v>
      </c>
    </row>
    <row r="539" spans="2:16" x14ac:dyDescent="0.2">
      <c r="B539">
        <v>-3.9119000000000002</v>
      </c>
      <c r="C539">
        <f t="shared" si="32"/>
        <v>-22.0519</v>
      </c>
      <c r="D539" s="2">
        <v>-22.0519</v>
      </c>
      <c r="F539">
        <v>71.927999999999997</v>
      </c>
      <c r="G539">
        <f t="shared" si="33"/>
        <v>53.787999999999997</v>
      </c>
      <c r="H539" s="2">
        <v>34.938000000000002</v>
      </c>
      <c r="J539">
        <v>42.273000000000003</v>
      </c>
      <c r="K539">
        <f t="shared" si="34"/>
        <v>24.133000000000003</v>
      </c>
      <c r="L539" s="2">
        <v>70.186999999999998</v>
      </c>
      <c r="N539">
        <v>-56.585999999999999</v>
      </c>
      <c r="O539">
        <f t="shared" si="35"/>
        <v>-74.727900000000005</v>
      </c>
      <c r="P539" s="2">
        <v>18.562100000000001</v>
      </c>
    </row>
    <row r="540" spans="2:16" x14ac:dyDescent="0.2">
      <c r="B540">
        <v>-3.8607999999999998</v>
      </c>
      <c r="C540">
        <f t="shared" si="32"/>
        <v>-22.000800000000002</v>
      </c>
      <c r="D540" s="2">
        <v>-22.000800000000002</v>
      </c>
      <c r="F540">
        <v>56.793999999999997</v>
      </c>
      <c r="G540">
        <f t="shared" si="33"/>
        <v>38.653999999999996</v>
      </c>
      <c r="H540" s="2">
        <v>35.027000000000001</v>
      </c>
      <c r="J540">
        <v>41.109000000000002</v>
      </c>
      <c r="K540">
        <f t="shared" si="34"/>
        <v>22.969000000000001</v>
      </c>
      <c r="L540" s="2">
        <v>70.218999999999994</v>
      </c>
      <c r="N540">
        <v>-73.156000000000006</v>
      </c>
      <c r="O540">
        <f t="shared" si="35"/>
        <v>-91.297899999999998</v>
      </c>
      <c r="P540" s="2">
        <v>18.635100000000001</v>
      </c>
    </row>
    <row r="541" spans="2:16" x14ac:dyDescent="0.2">
      <c r="B541">
        <v>-3.25</v>
      </c>
      <c r="C541">
        <f t="shared" si="32"/>
        <v>-21.39</v>
      </c>
      <c r="D541" s="2">
        <v>-21.39</v>
      </c>
      <c r="F541">
        <v>41.607999999999997</v>
      </c>
      <c r="G541">
        <f t="shared" si="33"/>
        <v>23.467999999999996</v>
      </c>
      <c r="H541" s="2">
        <v>35.179000000000002</v>
      </c>
      <c r="J541">
        <v>42.165999999999997</v>
      </c>
      <c r="K541">
        <f t="shared" si="34"/>
        <v>24.025999999999996</v>
      </c>
      <c r="L541" s="2">
        <v>70.778999999999996</v>
      </c>
      <c r="N541">
        <v>-93.97</v>
      </c>
      <c r="O541">
        <f t="shared" si="35"/>
        <v>-112.11189999999999</v>
      </c>
      <c r="P541" s="2">
        <v>18.664099999999998</v>
      </c>
    </row>
    <row r="542" spans="2:16" x14ac:dyDescent="0.2">
      <c r="B542">
        <v>-3.2401</v>
      </c>
      <c r="C542">
        <f t="shared" si="32"/>
        <v>-21.380099999999999</v>
      </c>
      <c r="D542" s="2">
        <v>-21.380099999999999</v>
      </c>
      <c r="F542">
        <v>37.393999999999998</v>
      </c>
      <c r="G542">
        <f t="shared" si="33"/>
        <v>19.253999999999998</v>
      </c>
      <c r="H542" s="2">
        <v>35.301000000000002</v>
      </c>
      <c r="J542">
        <v>45.003</v>
      </c>
      <c r="K542">
        <f t="shared" si="34"/>
        <v>26.863</v>
      </c>
      <c r="L542" s="2">
        <v>70.793999999999997</v>
      </c>
      <c r="N542">
        <v>-91.703000000000003</v>
      </c>
      <c r="O542">
        <f t="shared" si="35"/>
        <v>-109.8449</v>
      </c>
      <c r="P542" s="2">
        <v>18.811100000000003</v>
      </c>
    </row>
    <row r="543" spans="2:16" x14ac:dyDescent="0.2">
      <c r="B543">
        <v>-3.0653000000000001</v>
      </c>
      <c r="C543">
        <f t="shared" si="32"/>
        <v>-21.205300000000001</v>
      </c>
      <c r="D543" s="2">
        <v>-21.205300000000001</v>
      </c>
      <c r="F543">
        <v>31.766999999999999</v>
      </c>
      <c r="G543">
        <f t="shared" si="33"/>
        <v>13.626999999999999</v>
      </c>
      <c r="H543" s="2">
        <v>35.377000000000002</v>
      </c>
      <c r="J543">
        <v>39.197000000000003</v>
      </c>
      <c r="K543">
        <f t="shared" si="34"/>
        <v>21.057000000000002</v>
      </c>
      <c r="L543" s="2">
        <v>71.382000000000005</v>
      </c>
      <c r="N543">
        <v>-92.332999999999998</v>
      </c>
      <c r="O543">
        <f t="shared" si="35"/>
        <v>-110.47489999999999</v>
      </c>
      <c r="P543" s="2">
        <v>19.062100000000001</v>
      </c>
    </row>
    <row r="544" spans="2:16" x14ac:dyDescent="0.2">
      <c r="B544">
        <v>-2.9260999999999999</v>
      </c>
      <c r="C544">
        <f t="shared" si="32"/>
        <v>-21.066099999999999</v>
      </c>
      <c r="D544" s="2">
        <v>-21.066099999999999</v>
      </c>
      <c r="F544">
        <v>24.257999999999999</v>
      </c>
      <c r="G544">
        <f t="shared" si="33"/>
        <v>6.1179999999999986</v>
      </c>
      <c r="H544" s="2">
        <v>35.582999999999998</v>
      </c>
      <c r="J544">
        <v>26.587</v>
      </c>
      <c r="K544">
        <f t="shared" si="34"/>
        <v>8.4469999999999992</v>
      </c>
      <c r="L544" s="2">
        <v>71.641000000000005</v>
      </c>
      <c r="N544">
        <v>-93.581999999999994</v>
      </c>
      <c r="O544">
        <f t="shared" si="35"/>
        <v>-111.72389999999999</v>
      </c>
      <c r="P544" s="2">
        <v>19.2941</v>
      </c>
    </row>
    <row r="545" spans="2:16" x14ac:dyDescent="0.2">
      <c r="B545">
        <v>-2.6263999999999998</v>
      </c>
      <c r="C545">
        <f t="shared" si="32"/>
        <v>-20.766400000000001</v>
      </c>
      <c r="D545" s="2">
        <v>-20.766400000000001</v>
      </c>
      <c r="F545">
        <v>34.317</v>
      </c>
      <c r="G545">
        <f t="shared" si="33"/>
        <v>16.177</v>
      </c>
      <c r="H545" s="2">
        <v>35.677</v>
      </c>
      <c r="J545">
        <v>16.318999999999999</v>
      </c>
      <c r="K545">
        <f t="shared" si="34"/>
        <v>-1.8210000000000015</v>
      </c>
      <c r="L545" s="2">
        <v>71.656999999999996</v>
      </c>
      <c r="N545">
        <v>-95.808999999999997</v>
      </c>
      <c r="O545">
        <f t="shared" si="35"/>
        <v>-113.95089999999999</v>
      </c>
      <c r="P545" s="2">
        <v>19.631100000000004</v>
      </c>
    </row>
    <row r="546" spans="2:16" x14ac:dyDescent="0.2">
      <c r="B546">
        <v>-2.625</v>
      </c>
      <c r="C546">
        <f t="shared" si="32"/>
        <v>-20.765000000000001</v>
      </c>
      <c r="D546" s="2">
        <v>-20.765000000000001</v>
      </c>
      <c r="F546">
        <v>34.881</v>
      </c>
      <c r="G546">
        <f t="shared" si="33"/>
        <v>16.741</v>
      </c>
      <c r="H546" s="2">
        <v>36.548999999999999</v>
      </c>
      <c r="J546">
        <v>8.5452999999999992</v>
      </c>
      <c r="K546">
        <f t="shared" si="34"/>
        <v>-9.5947000000000013</v>
      </c>
      <c r="L546" s="2">
        <v>71.83</v>
      </c>
      <c r="N546">
        <v>-99.912999999999997</v>
      </c>
      <c r="O546">
        <f t="shared" si="35"/>
        <v>-118.0549</v>
      </c>
      <c r="P546" s="2">
        <v>19.667099999999998</v>
      </c>
    </row>
    <row r="547" spans="2:16" x14ac:dyDescent="0.2">
      <c r="B547">
        <v>-2.5539999999999998</v>
      </c>
      <c r="C547">
        <f t="shared" si="32"/>
        <v>-20.693999999999999</v>
      </c>
      <c r="D547" s="2">
        <v>-20.693999999999999</v>
      </c>
      <c r="F547">
        <v>22.378</v>
      </c>
      <c r="G547">
        <f t="shared" si="33"/>
        <v>4.2379999999999995</v>
      </c>
      <c r="H547" s="2">
        <v>36.656999999999996</v>
      </c>
      <c r="J547">
        <v>4.3796999999999997</v>
      </c>
      <c r="K547">
        <f t="shared" si="34"/>
        <v>-13.760300000000001</v>
      </c>
      <c r="L547" s="2">
        <v>72.075999999999993</v>
      </c>
      <c r="N547">
        <v>-115.57</v>
      </c>
      <c r="O547">
        <f t="shared" si="35"/>
        <v>-133.71189999999999</v>
      </c>
      <c r="P547" s="2">
        <v>20.600099999999998</v>
      </c>
    </row>
    <row r="548" spans="2:16" x14ac:dyDescent="0.2">
      <c r="B548">
        <v>-2.0739000000000001</v>
      </c>
      <c r="C548">
        <f t="shared" si="32"/>
        <v>-20.213900000000002</v>
      </c>
      <c r="D548" s="2">
        <v>-20.213900000000002</v>
      </c>
      <c r="F548">
        <v>11.161</v>
      </c>
      <c r="G548">
        <f t="shared" si="33"/>
        <v>-6.979000000000001</v>
      </c>
      <c r="H548" s="2">
        <v>37.085000000000001</v>
      </c>
      <c r="J548">
        <v>-8.2812999999999998E-2</v>
      </c>
      <c r="K548">
        <f t="shared" si="34"/>
        <v>-18.222813000000002</v>
      </c>
      <c r="L548" s="2">
        <v>72.28</v>
      </c>
      <c r="N548">
        <v>-121.08</v>
      </c>
      <c r="O548">
        <f t="shared" si="35"/>
        <v>-139.22190000000001</v>
      </c>
      <c r="P548" s="2">
        <v>20.809100000000001</v>
      </c>
    </row>
    <row r="549" spans="2:16" x14ac:dyDescent="0.2">
      <c r="B549">
        <v>-1.4205000000000001</v>
      </c>
      <c r="C549">
        <f t="shared" si="32"/>
        <v>-19.560500000000001</v>
      </c>
      <c r="D549" s="2">
        <v>-19.560500000000001</v>
      </c>
      <c r="F549">
        <v>14.093999999999999</v>
      </c>
      <c r="G549">
        <f t="shared" si="33"/>
        <v>-4.0460000000000012</v>
      </c>
      <c r="H549" s="2">
        <v>37.569000000000003</v>
      </c>
      <c r="J549">
        <v>8.2515999999999998</v>
      </c>
      <c r="K549">
        <f t="shared" si="34"/>
        <v>-9.8884000000000007</v>
      </c>
      <c r="L549" s="2">
        <v>72.518000000000001</v>
      </c>
      <c r="N549">
        <v>-120.44</v>
      </c>
      <c r="O549">
        <f t="shared" si="35"/>
        <v>-138.58189999999999</v>
      </c>
      <c r="P549" s="2">
        <v>20.948100000000004</v>
      </c>
    </row>
    <row r="550" spans="2:16" x14ac:dyDescent="0.2">
      <c r="B550">
        <v>-1.1591</v>
      </c>
      <c r="C550">
        <f t="shared" si="32"/>
        <v>-19.299099999999999</v>
      </c>
      <c r="D550" s="2">
        <v>-19.299099999999999</v>
      </c>
      <c r="F550">
        <v>26.581</v>
      </c>
      <c r="G550">
        <f t="shared" si="33"/>
        <v>8.4409999999999989</v>
      </c>
      <c r="H550" s="2">
        <v>37.692999999999998</v>
      </c>
      <c r="J550">
        <v>18.457999999999998</v>
      </c>
      <c r="K550">
        <f t="shared" si="34"/>
        <v>0.31799999999999784</v>
      </c>
      <c r="L550" s="2">
        <v>72.974000000000004</v>
      </c>
      <c r="N550">
        <v>-121.46</v>
      </c>
      <c r="O550">
        <f t="shared" si="35"/>
        <v>-139.6019</v>
      </c>
      <c r="P550" s="2">
        <v>21.081099999999999</v>
      </c>
    </row>
    <row r="551" spans="2:16" x14ac:dyDescent="0.2">
      <c r="B551">
        <v>-0.77983000000000002</v>
      </c>
      <c r="C551">
        <f t="shared" si="32"/>
        <v>-18.919830000000001</v>
      </c>
      <c r="D551" s="2">
        <v>-18.919830000000001</v>
      </c>
      <c r="F551">
        <v>40.508000000000003</v>
      </c>
      <c r="G551">
        <f t="shared" si="33"/>
        <v>22.368000000000002</v>
      </c>
      <c r="H551" s="2">
        <v>37.819000000000003</v>
      </c>
      <c r="J551">
        <v>48.5</v>
      </c>
      <c r="K551">
        <f t="shared" si="34"/>
        <v>30.36</v>
      </c>
      <c r="L551" s="2">
        <v>73.141000000000005</v>
      </c>
      <c r="N551">
        <v>-123.01</v>
      </c>
      <c r="O551">
        <f t="shared" si="35"/>
        <v>-141.15190000000001</v>
      </c>
      <c r="P551" s="2">
        <v>21.113100000000003</v>
      </c>
    </row>
    <row r="552" spans="2:16" x14ac:dyDescent="0.2">
      <c r="B552">
        <v>-0.60653000000000001</v>
      </c>
      <c r="C552">
        <f t="shared" si="32"/>
        <v>-18.74653</v>
      </c>
      <c r="D552" s="2">
        <v>-18.74653</v>
      </c>
      <c r="F552">
        <v>53.441000000000003</v>
      </c>
      <c r="G552">
        <f t="shared" si="33"/>
        <v>35.301000000000002</v>
      </c>
      <c r="H552" s="2">
        <v>37.847999999999999</v>
      </c>
      <c r="J552">
        <v>61.063000000000002</v>
      </c>
      <c r="K552">
        <f t="shared" si="34"/>
        <v>42.923000000000002</v>
      </c>
      <c r="L552" s="2">
        <v>73.275999999999996</v>
      </c>
      <c r="N552">
        <v>-122.47</v>
      </c>
      <c r="O552">
        <f t="shared" si="35"/>
        <v>-140.61189999999999</v>
      </c>
      <c r="P552" s="2">
        <v>21.139099999999999</v>
      </c>
    </row>
    <row r="553" spans="2:16" x14ac:dyDescent="0.2">
      <c r="B553">
        <v>-0.10795</v>
      </c>
      <c r="C553">
        <f t="shared" si="32"/>
        <v>-18.247949999999999</v>
      </c>
      <c r="D553" s="2">
        <v>-18.247949999999999</v>
      </c>
      <c r="F553">
        <v>52.12</v>
      </c>
      <c r="G553">
        <f t="shared" si="33"/>
        <v>33.979999999999997</v>
      </c>
      <c r="H553" s="2">
        <v>37.905000000000001</v>
      </c>
      <c r="J553">
        <v>61.828000000000003</v>
      </c>
      <c r="K553">
        <f t="shared" si="34"/>
        <v>43.688000000000002</v>
      </c>
      <c r="L553" s="2">
        <v>73.290999999999997</v>
      </c>
      <c r="N553">
        <v>-122.19</v>
      </c>
      <c r="O553">
        <f t="shared" si="35"/>
        <v>-140.33189999999999</v>
      </c>
      <c r="P553" s="2">
        <v>21.387100000000004</v>
      </c>
    </row>
    <row r="554" spans="2:16" x14ac:dyDescent="0.2">
      <c r="B554">
        <v>-5.2557E-2</v>
      </c>
      <c r="C554">
        <f t="shared" si="32"/>
        <v>-18.192557000000001</v>
      </c>
      <c r="D554" s="2">
        <v>-18.192557000000001</v>
      </c>
      <c r="F554">
        <v>66.400000000000006</v>
      </c>
      <c r="G554">
        <f t="shared" si="33"/>
        <v>48.260000000000005</v>
      </c>
      <c r="H554" s="2">
        <v>37.967999999999996</v>
      </c>
      <c r="J554">
        <v>58.436</v>
      </c>
      <c r="K554">
        <f t="shared" si="34"/>
        <v>40.295999999999999</v>
      </c>
      <c r="L554" s="2">
        <v>73.319000000000003</v>
      </c>
      <c r="N554">
        <v>-113.5</v>
      </c>
      <c r="O554">
        <f t="shared" si="35"/>
        <v>-131.64189999999999</v>
      </c>
      <c r="P554" s="2">
        <v>21.443100000000001</v>
      </c>
    </row>
    <row r="555" spans="2:16" x14ac:dyDescent="0.2">
      <c r="B555">
        <v>0.23863999999999999</v>
      </c>
      <c r="C555">
        <f t="shared" si="32"/>
        <v>-17.90136</v>
      </c>
      <c r="D555" s="2">
        <v>-17.90136</v>
      </c>
      <c r="F555">
        <v>84.792000000000002</v>
      </c>
      <c r="G555">
        <f t="shared" si="33"/>
        <v>66.652000000000001</v>
      </c>
      <c r="H555" s="2">
        <v>38.351999999999997</v>
      </c>
      <c r="J555">
        <v>52.145000000000003</v>
      </c>
      <c r="K555">
        <f t="shared" si="34"/>
        <v>34.005000000000003</v>
      </c>
      <c r="L555" s="2">
        <v>73.465000000000003</v>
      </c>
      <c r="N555">
        <v>-105.85</v>
      </c>
      <c r="O555">
        <f t="shared" si="35"/>
        <v>-123.99189999999999</v>
      </c>
      <c r="P555" s="2">
        <v>21.518099999999997</v>
      </c>
    </row>
    <row r="556" spans="2:16" x14ac:dyDescent="0.2">
      <c r="B556">
        <v>0.84801000000000004</v>
      </c>
      <c r="C556">
        <f t="shared" si="32"/>
        <v>-17.291990000000002</v>
      </c>
      <c r="D556" s="2">
        <v>-17.291990000000002</v>
      </c>
      <c r="F556">
        <v>87.977000000000004</v>
      </c>
      <c r="G556">
        <f t="shared" si="33"/>
        <v>69.837000000000003</v>
      </c>
      <c r="H556" s="2">
        <v>38.484999999999999</v>
      </c>
      <c r="J556">
        <v>54.841999999999999</v>
      </c>
      <c r="K556">
        <f t="shared" si="34"/>
        <v>36.701999999999998</v>
      </c>
      <c r="L556" s="2">
        <v>73.551999999999992</v>
      </c>
      <c r="N556">
        <v>-104.47</v>
      </c>
      <c r="O556">
        <f t="shared" si="35"/>
        <v>-122.61189999999999</v>
      </c>
      <c r="P556" s="2">
        <v>21.545099999999998</v>
      </c>
    </row>
    <row r="557" spans="2:16" x14ac:dyDescent="0.2">
      <c r="B557">
        <v>1.0043</v>
      </c>
      <c r="C557">
        <f t="shared" si="32"/>
        <v>-17.1357</v>
      </c>
      <c r="D557" s="2">
        <v>-17.1357</v>
      </c>
      <c r="F557">
        <v>75.891999999999996</v>
      </c>
      <c r="G557">
        <f t="shared" si="33"/>
        <v>57.751999999999995</v>
      </c>
      <c r="H557" s="2">
        <v>38.621000000000002</v>
      </c>
      <c r="J557">
        <v>70.644000000000005</v>
      </c>
      <c r="K557">
        <f t="shared" si="34"/>
        <v>52.504000000000005</v>
      </c>
      <c r="L557" s="2">
        <v>73.694000000000003</v>
      </c>
      <c r="N557">
        <v>-103.11</v>
      </c>
      <c r="O557">
        <f t="shared" si="35"/>
        <v>-121.25190000000001</v>
      </c>
      <c r="P557" s="2">
        <v>21.763100000000001</v>
      </c>
    </row>
    <row r="558" spans="2:16" x14ac:dyDescent="0.2">
      <c r="B558">
        <v>1.3438000000000001</v>
      </c>
      <c r="C558">
        <f t="shared" si="32"/>
        <v>-16.796199999999999</v>
      </c>
      <c r="D558" s="2">
        <v>-16.796199999999999</v>
      </c>
      <c r="F558">
        <v>61.601999999999997</v>
      </c>
      <c r="G558">
        <f t="shared" si="33"/>
        <v>43.461999999999996</v>
      </c>
      <c r="H558" s="2">
        <v>38.653999999999996</v>
      </c>
      <c r="J558">
        <v>74.012</v>
      </c>
      <c r="K558">
        <f t="shared" si="34"/>
        <v>55.872</v>
      </c>
      <c r="L558" s="2">
        <v>74.040000000000006</v>
      </c>
      <c r="N558">
        <v>-104.8</v>
      </c>
      <c r="O558">
        <f t="shared" si="35"/>
        <v>-122.9419</v>
      </c>
      <c r="P558" s="2">
        <v>21.851100000000002</v>
      </c>
    </row>
    <row r="559" spans="2:16" x14ac:dyDescent="0.2">
      <c r="B559">
        <v>1.8991</v>
      </c>
      <c r="C559">
        <f t="shared" si="32"/>
        <v>-16.2409</v>
      </c>
      <c r="D559" s="2">
        <v>-16.2409</v>
      </c>
      <c r="F559">
        <v>50.414000000000001</v>
      </c>
      <c r="G559">
        <f t="shared" si="33"/>
        <v>32.274000000000001</v>
      </c>
      <c r="H559" s="2">
        <v>39.048999999999999</v>
      </c>
      <c r="J559">
        <v>83.210999999999999</v>
      </c>
      <c r="K559">
        <f t="shared" si="34"/>
        <v>65.070999999999998</v>
      </c>
      <c r="L559" s="2">
        <v>74.116</v>
      </c>
      <c r="N559">
        <v>-100.76</v>
      </c>
      <c r="O559">
        <f t="shared" si="35"/>
        <v>-118.90190000000001</v>
      </c>
      <c r="P559" s="2">
        <v>21.902099999999997</v>
      </c>
    </row>
    <row r="560" spans="2:16" x14ac:dyDescent="0.2">
      <c r="B560">
        <v>2.1435</v>
      </c>
      <c r="C560">
        <f t="shared" si="32"/>
        <v>-15.996500000000001</v>
      </c>
      <c r="D560" s="2">
        <v>-15.996500000000001</v>
      </c>
      <c r="F560">
        <v>45.997999999999998</v>
      </c>
      <c r="G560">
        <f t="shared" si="33"/>
        <v>27.857999999999997</v>
      </c>
      <c r="H560" s="2">
        <v>39.323</v>
      </c>
      <c r="J560">
        <v>87.417000000000002</v>
      </c>
      <c r="K560">
        <f t="shared" si="34"/>
        <v>69.277000000000001</v>
      </c>
      <c r="L560" s="2">
        <v>74.149000000000001</v>
      </c>
      <c r="N560">
        <v>-90.486000000000004</v>
      </c>
      <c r="O560">
        <f t="shared" si="35"/>
        <v>-108.62790000000001</v>
      </c>
      <c r="P560" s="2">
        <v>21.993099999999998</v>
      </c>
    </row>
    <row r="561" spans="2:16" x14ac:dyDescent="0.2">
      <c r="B561">
        <v>2.3820999999999999</v>
      </c>
      <c r="C561">
        <f t="shared" si="32"/>
        <v>-15.757900000000001</v>
      </c>
      <c r="D561" s="2">
        <v>-15.757900000000001</v>
      </c>
      <c r="F561">
        <v>63.914000000000001</v>
      </c>
      <c r="G561">
        <f t="shared" si="33"/>
        <v>45.774000000000001</v>
      </c>
      <c r="H561" s="2">
        <v>39.369</v>
      </c>
      <c r="J561">
        <v>84.588999999999999</v>
      </c>
      <c r="K561">
        <f t="shared" si="34"/>
        <v>66.448999999999998</v>
      </c>
      <c r="L561" s="2">
        <v>74.212000000000003</v>
      </c>
      <c r="N561">
        <v>-70.242000000000004</v>
      </c>
      <c r="O561">
        <f t="shared" si="35"/>
        <v>-88.383900000000011</v>
      </c>
      <c r="P561" s="2">
        <v>22.009100000000004</v>
      </c>
    </row>
    <row r="562" spans="2:16" x14ac:dyDescent="0.2">
      <c r="B562">
        <v>2.4318</v>
      </c>
      <c r="C562">
        <f t="shared" si="32"/>
        <v>-15.708200000000001</v>
      </c>
      <c r="D562" s="2">
        <v>-15.708200000000001</v>
      </c>
      <c r="F562">
        <v>43.18</v>
      </c>
      <c r="G562">
        <f t="shared" si="33"/>
        <v>25.04</v>
      </c>
      <c r="H562" s="2">
        <v>39.646000000000001</v>
      </c>
      <c r="J562">
        <v>81.977000000000004</v>
      </c>
      <c r="K562">
        <f t="shared" si="34"/>
        <v>63.837000000000003</v>
      </c>
      <c r="L562" s="2">
        <v>74.915999999999997</v>
      </c>
      <c r="N562">
        <v>-76.879000000000005</v>
      </c>
      <c r="O562">
        <f t="shared" si="35"/>
        <v>-95.020900000000012</v>
      </c>
      <c r="P562" s="2">
        <v>22.246099999999998</v>
      </c>
    </row>
    <row r="563" spans="2:16" x14ac:dyDescent="0.2">
      <c r="B563">
        <v>2.5398000000000001</v>
      </c>
      <c r="C563">
        <f t="shared" si="32"/>
        <v>-15.600200000000001</v>
      </c>
      <c r="D563" s="2">
        <v>-15.600200000000001</v>
      </c>
      <c r="F563">
        <v>14.907999999999999</v>
      </c>
      <c r="G563">
        <f t="shared" si="33"/>
        <v>-3.2320000000000011</v>
      </c>
      <c r="H563" s="2">
        <v>40.037999999999997</v>
      </c>
      <c r="J563">
        <v>84.472999999999999</v>
      </c>
      <c r="K563">
        <f t="shared" si="34"/>
        <v>66.332999999999998</v>
      </c>
      <c r="L563" s="2">
        <v>74.926999999999992</v>
      </c>
      <c r="N563">
        <v>-85.772000000000006</v>
      </c>
      <c r="O563">
        <f t="shared" si="35"/>
        <v>-103.91390000000001</v>
      </c>
      <c r="P563" s="2">
        <v>22.263100000000001</v>
      </c>
    </row>
    <row r="564" spans="2:16" x14ac:dyDescent="0.2">
      <c r="B564">
        <v>3.1236000000000002</v>
      </c>
      <c r="C564">
        <f t="shared" si="32"/>
        <v>-15.016400000000001</v>
      </c>
      <c r="D564" s="2">
        <v>-15.016400000000001</v>
      </c>
      <c r="F564">
        <v>7.8875000000000002</v>
      </c>
      <c r="G564">
        <f t="shared" si="33"/>
        <v>-10.252500000000001</v>
      </c>
      <c r="H564" s="2">
        <v>40.262999999999998</v>
      </c>
      <c r="J564">
        <v>84.05</v>
      </c>
      <c r="K564">
        <f t="shared" si="34"/>
        <v>65.91</v>
      </c>
      <c r="L564" s="2">
        <v>75.057999999999993</v>
      </c>
      <c r="N564">
        <v>-88.926000000000002</v>
      </c>
      <c r="O564">
        <f t="shared" si="35"/>
        <v>-107.06790000000001</v>
      </c>
      <c r="P564" s="2">
        <v>22.2881</v>
      </c>
    </row>
    <row r="565" spans="2:16" x14ac:dyDescent="0.2">
      <c r="B565">
        <v>3.1591</v>
      </c>
      <c r="C565">
        <f t="shared" si="32"/>
        <v>-14.9809</v>
      </c>
      <c r="D565" s="2">
        <v>-14.9809</v>
      </c>
      <c r="F565">
        <v>17.262</v>
      </c>
      <c r="G565">
        <f t="shared" si="33"/>
        <v>-0.87800000000000011</v>
      </c>
      <c r="H565" s="2">
        <v>40.630000000000003</v>
      </c>
      <c r="J565">
        <v>86.504999999999995</v>
      </c>
      <c r="K565">
        <f t="shared" si="34"/>
        <v>68.364999999999995</v>
      </c>
      <c r="L565" s="2">
        <v>75.31</v>
      </c>
      <c r="N565">
        <v>-87.340999999999994</v>
      </c>
      <c r="O565">
        <f t="shared" si="35"/>
        <v>-105.4829</v>
      </c>
      <c r="P565" s="2">
        <v>22.292099999999998</v>
      </c>
    </row>
    <row r="566" spans="2:16" x14ac:dyDescent="0.2">
      <c r="B566">
        <v>3.4460000000000002</v>
      </c>
      <c r="C566">
        <f t="shared" si="32"/>
        <v>-14.694000000000001</v>
      </c>
      <c r="D566" s="2">
        <v>-14.694000000000001</v>
      </c>
      <c r="F566">
        <v>4.6327999999999996</v>
      </c>
      <c r="G566">
        <f t="shared" si="33"/>
        <v>-13.507200000000001</v>
      </c>
      <c r="H566" s="2">
        <v>40.784999999999997</v>
      </c>
      <c r="J566">
        <v>84.3</v>
      </c>
      <c r="K566">
        <f t="shared" si="34"/>
        <v>66.16</v>
      </c>
      <c r="L566" s="2">
        <v>75.317999999999998</v>
      </c>
      <c r="N566">
        <v>-78.771000000000001</v>
      </c>
      <c r="O566">
        <f t="shared" si="35"/>
        <v>-96.912900000000008</v>
      </c>
      <c r="P566" s="2">
        <v>22.302100000000003</v>
      </c>
    </row>
    <row r="567" spans="2:16" x14ac:dyDescent="0.2">
      <c r="B567">
        <v>4.1803999999999997</v>
      </c>
      <c r="C567">
        <f t="shared" si="32"/>
        <v>-13.959600000000002</v>
      </c>
      <c r="D567" s="2">
        <v>-13.959600000000002</v>
      </c>
      <c r="F567">
        <v>23.239000000000001</v>
      </c>
      <c r="G567">
        <f t="shared" si="33"/>
        <v>5.0990000000000002</v>
      </c>
      <c r="H567" s="2">
        <v>40.914999999999999</v>
      </c>
      <c r="J567">
        <v>90.215999999999994</v>
      </c>
      <c r="K567">
        <f t="shared" si="34"/>
        <v>72.075999999999993</v>
      </c>
      <c r="L567" s="2">
        <v>75.337999999999994</v>
      </c>
      <c r="N567">
        <v>-68.701999999999998</v>
      </c>
      <c r="O567">
        <f t="shared" si="35"/>
        <v>-86.843899999999991</v>
      </c>
      <c r="P567" s="2">
        <v>22.3611</v>
      </c>
    </row>
    <row r="568" spans="2:16" x14ac:dyDescent="0.2">
      <c r="B568">
        <v>4.7102000000000004</v>
      </c>
      <c r="C568">
        <f t="shared" si="32"/>
        <v>-13.4298</v>
      </c>
      <c r="D568" s="2">
        <v>-13.4298</v>
      </c>
      <c r="F568">
        <v>15.507999999999999</v>
      </c>
      <c r="G568">
        <f t="shared" si="33"/>
        <v>-2.6320000000000014</v>
      </c>
      <c r="H568" s="2">
        <v>40.970999999999997</v>
      </c>
      <c r="J568">
        <v>87.52</v>
      </c>
      <c r="K568">
        <f t="shared" si="34"/>
        <v>69.38</v>
      </c>
      <c r="L568" s="2">
        <v>75.426000000000002</v>
      </c>
      <c r="N568">
        <v>-57.191000000000003</v>
      </c>
      <c r="O568">
        <f t="shared" si="35"/>
        <v>-75.332899999999995</v>
      </c>
      <c r="P568" s="2">
        <v>22.432099999999998</v>
      </c>
    </row>
    <row r="569" spans="2:16" x14ac:dyDescent="0.2">
      <c r="B569">
        <v>4.7770000000000001</v>
      </c>
      <c r="C569">
        <f t="shared" si="32"/>
        <v>-13.363</v>
      </c>
      <c r="D569" s="2">
        <v>-13.363</v>
      </c>
      <c r="F569">
        <v>12.244</v>
      </c>
      <c r="G569">
        <f t="shared" si="33"/>
        <v>-5.8960000000000008</v>
      </c>
      <c r="H569" s="2">
        <v>41.134999999999998</v>
      </c>
      <c r="J569">
        <v>82.772999999999996</v>
      </c>
      <c r="K569">
        <f t="shared" si="34"/>
        <v>64.632999999999996</v>
      </c>
      <c r="L569" s="2">
        <v>75.498999999999995</v>
      </c>
      <c r="N569">
        <v>-53.262999999999998</v>
      </c>
      <c r="O569">
        <f t="shared" si="35"/>
        <v>-71.404899999999998</v>
      </c>
      <c r="P569" s="2">
        <v>22.439100000000003</v>
      </c>
    </row>
    <row r="570" spans="2:16" x14ac:dyDescent="0.2">
      <c r="B570">
        <v>4.7884000000000002</v>
      </c>
      <c r="C570">
        <f t="shared" si="32"/>
        <v>-13.351600000000001</v>
      </c>
      <c r="D570" s="2">
        <v>-13.351600000000001</v>
      </c>
      <c r="F570">
        <v>7.4859</v>
      </c>
      <c r="G570">
        <f t="shared" si="33"/>
        <v>-10.6541</v>
      </c>
      <c r="H570" s="2">
        <v>41.322000000000003</v>
      </c>
      <c r="J570">
        <v>84.334000000000003</v>
      </c>
      <c r="K570">
        <f t="shared" si="34"/>
        <v>66.194000000000003</v>
      </c>
      <c r="L570" s="2">
        <v>75.513000000000005</v>
      </c>
      <c r="N570">
        <v>-50.762</v>
      </c>
      <c r="O570">
        <f t="shared" si="35"/>
        <v>-68.903899999999993</v>
      </c>
      <c r="P570" s="2">
        <v>22.582099999999997</v>
      </c>
    </row>
    <row r="571" spans="2:16" x14ac:dyDescent="0.2">
      <c r="B571">
        <v>4.8182</v>
      </c>
      <c r="C571">
        <f t="shared" si="32"/>
        <v>-13.3218</v>
      </c>
      <c r="D571" s="2">
        <v>-13.3218</v>
      </c>
      <c r="F571">
        <v>-6.1608999999999998</v>
      </c>
      <c r="G571">
        <f t="shared" si="33"/>
        <v>-24.300899999999999</v>
      </c>
      <c r="H571" s="2">
        <v>41.552</v>
      </c>
      <c r="J571">
        <v>86.242000000000004</v>
      </c>
      <c r="K571">
        <f t="shared" si="34"/>
        <v>68.102000000000004</v>
      </c>
      <c r="L571" s="2">
        <v>75.721999999999994</v>
      </c>
      <c r="N571">
        <v>-50.664999999999999</v>
      </c>
      <c r="O571">
        <f t="shared" si="35"/>
        <v>-68.806899999999999</v>
      </c>
      <c r="P571" s="2">
        <v>22.898099999999999</v>
      </c>
    </row>
    <row r="572" spans="2:16" x14ac:dyDescent="0.2">
      <c r="B572">
        <v>5.0994000000000002</v>
      </c>
      <c r="C572">
        <f t="shared" si="32"/>
        <v>-13.040600000000001</v>
      </c>
      <c r="D572" s="2">
        <v>-13.040600000000001</v>
      </c>
      <c r="F572">
        <v>-14.502000000000001</v>
      </c>
      <c r="G572">
        <f t="shared" si="33"/>
        <v>-32.642000000000003</v>
      </c>
      <c r="H572" s="2">
        <v>41.816000000000003</v>
      </c>
      <c r="J572">
        <v>91.281000000000006</v>
      </c>
      <c r="K572">
        <f t="shared" si="34"/>
        <v>73.141000000000005</v>
      </c>
      <c r="L572" s="2">
        <v>75.994</v>
      </c>
      <c r="N572">
        <v>-52.853000000000002</v>
      </c>
      <c r="O572">
        <f t="shared" si="35"/>
        <v>-70.994900000000001</v>
      </c>
      <c r="P572" s="2">
        <v>23.055100000000003</v>
      </c>
    </row>
    <row r="573" spans="2:16" x14ac:dyDescent="0.2">
      <c r="B573">
        <v>5.2159000000000004</v>
      </c>
      <c r="C573">
        <f t="shared" si="32"/>
        <v>-12.924099999999999</v>
      </c>
      <c r="D573" s="2">
        <v>-12.924099999999999</v>
      </c>
      <c r="F573">
        <v>-19.291</v>
      </c>
      <c r="G573">
        <f t="shared" si="33"/>
        <v>-37.430999999999997</v>
      </c>
      <c r="H573" s="2">
        <v>42.08</v>
      </c>
      <c r="J573">
        <v>88.326999999999998</v>
      </c>
      <c r="K573">
        <f t="shared" si="34"/>
        <v>70.186999999999998</v>
      </c>
      <c r="L573" s="2">
        <v>76.108000000000004</v>
      </c>
      <c r="N573">
        <v>-52.970999999999997</v>
      </c>
      <c r="O573">
        <f t="shared" si="35"/>
        <v>-71.112899999999996</v>
      </c>
      <c r="P573" s="2">
        <v>23.246099999999998</v>
      </c>
    </row>
    <row r="574" spans="2:16" x14ac:dyDescent="0.2">
      <c r="B574">
        <v>5.6860999999999997</v>
      </c>
      <c r="C574">
        <f t="shared" si="32"/>
        <v>-12.453900000000001</v>
      </c>
      <c r="D574" s="2">
        <v>-12.453900000000001</v>
      </c>
      <c r="F574">
        <v>-7.8343999999999996</v>
      </c>
      <c r="G574">
        <f t="shared" si="33"/>
        <v>-25.974399999999999</v>
      </c>
      <c r="H574" s="2">
        <v>42.089999999999996</v>
      </c>
      <c r="J574">
        <v>82.025000000000006</v>
      </c>
      <c r="K574">
        <f t="shared" si="34"/>
        <v>63.885000000000005</v>
      </c>
      <c r="L574" s="2">
        <v>76.156999999999996</v>
      </c>
      <c r="N574">
        <v>-47.534999999999997</v>
      </c>
      <c r="O574">
        <f t="shared" si="35"/>
        <v>-65.676899999999989</v>
      </c>
      <c r="P574" s="2">
        <v>23.383099999999999</v>
      </c>
    </row>
    <row r="575" spans="2:16" x14ac:dyDescent="0.2">
      <c r="B575">
        <v>6.1733000000000002</v>
      </c>
      <c r="C575">
        <f t="shared" si="32"/>
        <v>-11.966699999999999</v>
      </c>
      <c r="D575" s="2">
        <v>-11.966699999999999</v>
      </c>
      <c r="F575">
        <v>-4.5312000000000001</v>
      </c>
      <c r="G575">
        <f t="shared" si="33"/>
        <v>-22.671199999999999</v>
      </c>
      <c r="H575" s="2">
        <v>42.170999999999999</v>
      </c>
      <c r="J575">
        <v>79.322000000000003</v>
      </c>
      <c r="K575">
        <f t="shared" si="34"/>
        <v>61.182000000000002</v>
      </c>
      <c r="L575" s="2">
        <v>76.572000000000003</v>
      </c>
      <c r="N575">
        <v>-42.594000000000001</v>
      </c>
      <c r="O575">
        <f t="shared" si="35"/>
        <v>-60.735900000000001</v>
      </c>
      <c r="P575" s="2">
        <v>23.5261</v>
      </c>
    </row>
    <row r="576" spans="2:16" x14ac:dyDescent="0.2">
      <c r="B576">
        <v>6.1917999999999997</v>
      </c>
      <c r="C576">
        <f t="shared" si="32"/>
        <v>-11.9482</v>
      </c>
      <c r="D576" s="2">
        <v>-11.9482</v>
      </c>
      <c r="F576">
        <v>0.85468999999999995</v>
      </c>
      <c r="G576">
        <f t="shared" si="33"/>
        <v>-17.285309999999999</v>
      </c>
      <c r="H576" s="2">
        <v>42.244</v>
      </c>
      <c r="J576">
        <v>80.266999999999996</v>
      </c>
      <c r="K576">
        <f t="shared" si="34"/>
        <v>62.126999999999995</v>
      </c>
      <c r="L576" s="2">
        <v>76.846999999999994</v>
      </c>
      <c r="N576">
        <v>-35.506999999999998</v>
      </c>
      <c r="O576">
        <f t="shared" si="35"/>
        <v>-53.648899999999998</v>
      </c>
      <c r="P576" s="2">
        <v>23.677100000000003</v>
      </c>
    </row>
    <row r="577" spans="2:16" x14ac:dyDescent="0.2">
      <c r="B577">
        <v>6.2897999999999996</v>
      </c>
      <c r="C577">
        <f t="shared" si="32"/>
        <v>-11.850200000000001</v>
      </c>
      <c r="D577" s="2">
        <v>-11.850200000000001</v>
      </c>
      <c r="F577">
        <v>12.712</v>
      </c>
      <c r="G577">
        <f t="shared" si="33"/>
        <v>-5.4280000000000008</v>
      </c>
      <c r="H577" s="2">
        <v>42.265000000000001</v>
      </c>
      <c r="J577">
        <v>83.144000000000005</v>
      </c>
      <c r="K577">
        <f t="shared" si="34"/>
        <v>65.004000000000005</v>
      </c>
      <c r="L577" s="2">
        <v>76.942999999999998</v>
      </c>
      <c r="N577">
        <v>-30.408000000000001</v>
      </c>
      <c r="O577">
        <f t="shared" si="35"/>
        <v>-48.549900000000001</v>
      </c>
      <c r="P577" s="2">
        <v>24.113100000000003</v>
      </c>
    </row>
    <row r="578" spans="2:16" x14ac:dyDescent="0.2">
      <c r="B578">
        <v>6.3479999999999999</v>
      </c>
      <c r="C578">
        <f t="shared" si="32"/>
        <v>-11.792000000000002</v>
      </c>
      <c r="D578" s="2">
        <v>-11.792000000000002</v>
      </c>
      <c r="F578">
        <v>29.013999999999999</v>
      </c>
      <c r="G578">
        <f t="shared" si="33"/>
        <v>10.873999999999999</v>
      </c>
      <c r="H578" s="2">
        <v>42.304000000000002</v>
      </c>
      <c r="J578">
        <v>76.781000000000006</v>
      </c>
      <c r="K578">
        <f t="shared" si="34"/>
        <v>58.641000000000005</v>
      </c>
      <c r="L578" s="2">
        <v>77.269000000000005</v>
      </c>
      <c r="N578">
        <v>-25.158999999999999</v>
      </c>
      <c r="O578">
        <f t="shared" si="35"/>
        <v>-43.300899999999999</v>
      </c>
      <c r="P578" s="2">
        <v>24.263100000000001</v>
      </c>
    </row>
    <row r="579" spans="2:16" x14ac:dyDescent="0.2">
      <c r="B579">
        <v>6.4560000000000004</v>
      </c>
      <c r="C579">
        <f t="shared" ref="C579:C642" si="36">B579-18.14</f>
        <v>-11.684000000000001</v>
      </c>
      <c r="D579" s="2">
        <v>-11.684000000000001</v>
      </c>
      <c r="F579">
        <v>36.639000000000003</v>
      </c>
      <c r="G579">
        <f t="shared" ref="G579:G642" si="37">F579-18.14</f>
        <v>18.499000000000002</v>
      </c>
      <c r="H579" s="2">
        <v>42.368000000000002</v>
      </c>
      <c r="J579">
        <v>71.411000000000001</v>
      </c>
      <c r="K579">
        <f t="shared" si="34"/>
        <v>53.271000000000001</v>
      </c>
      <c r="L579" s="2">
        <v>77.423999999999992</v>
      </c>
      <c r="N579">
        <v>-22.34</v>
      </c>
      <c r="O579">
        <f t="shared" si="35"/>
        <v>-40.481899999999996</v>
      </c>
      <c r="P579" s="2">
        <v>24.336100000000002</v>
      </c>
    </row>
    <row r="580" spans="2:16" x14ac:dyDescent="0.2">
      <c r="B580">
        <v>6.4602000000000004</v>
      </c>
      <c r="C580">
        <f t="shared" si="36"/>
        <v>-11.6798</v>
      </c>
      <c r="D580" s="2">
        <v>-11.6798</v>
      </c>
      <c r="F580">
        <v>42.887999999999998</v>
      </c>
      <c r="G580">
        <f t="shared" si="37"/>
        <v>24.747999999999998</v>
      </c>
      <c r="H580" s="2">
        <v>42.435000000000002</v>
      </c>
      <c r="J580">
        <v>76.233000000000004</v>
      </c>
      <c r="K580">
        <f t="shared" ref="K580:K643" si="38">J580-18.14</f>
        <v>58.093000000000004</v>
      </c>
      <c r="L580" s="2">
        <v>78.265000000000001</v>
      </c>
      <c r="N580">
        <v>-15.305</v>
      </c>
      <c r="O580">
        <f t="shared" ref="O580:O643" si="39">N580-18.1419</f>
        <v>-33.446899999999999</v>
      </c>
      <c r="P580" s="2">
        <v>24.488100000000003</v>
      </c>
    </row>
    <row r="581" spans="2:16" x14ac:dyDescent="0.2">
      <c r="B581">
        <v>6.7939999999999996</v>
      </c>
      <c r="C581">
        <f t="shared" si="36"/>
        <v>-11.346</v>
      </c>
      <c r="D581" s="2">
        <v>-11.346</v>
      </c>
      <c r="F581">
        <v>52.356000000000002</v>
      </c>
      <c r="G581">
        <f t="shared" si="37"/>
        <v>34.216000000000001</v>
      </c>
      <c r="H581" s="2">
        <v>42.606999999999999</v>
      </c>
      <c r="J581">
        <v>84.325000000000003</v>
      </c>
      <c r="K581">
        <f t="shared" si="38"/>
        <v>66.185000000000002</v>
      </c>
      <c r="L581" s="2">
        <v>78.432999999999993</v>
      </c>
      <c r="N581">
        <v>-12.191000000000001</v>
      </c>
      <c r="O581">
        <f t="shared" si="39"/>
        <v>-30.332900000000002</v>
      </c>
      <c r="P581" s="2">
        <v>24.6111</v>
      </c>
    </row>
    <row r="582" spans="2:16" x14ac:dyDescent="0.2">
      <c r="B582">
        <v>6.8651</v>
      </c>
      <c r="C582">
        <f t="shared" si="36"/>
        <v>-11.274900000000001</v>
      </c>
      <c r="D582" s="2">
        <v>-11.274900000000001</v>
      </c>
      <c r="F582">
        <v>59.956000000000003</v>
      </c>
      <c r="G582">
        <f t="shared" si="37"/>
        <v>41.816000000000003</v>
      </c>
      <c r="H582" s="2">
        <v>42.625999999999998</v>
      </c>
      <c r="J582">
        <v>93.653000000000006</v>
      </c>
      <c r="K582">
        <f t="shared" si="38"/>
        <v>75.513000000000005</v>
      </c>
      <c r="L582" s="2">
        <v>78.462999999999994</v>
      </c>
      <c r="N582">
        <v>-12.298999999999999</v>
      </c>
      <c r="O582">
        <f t="shared" si="39"/>
        <v>-30.440899999999999</v>
      </c>
      <c r="P582" s="2">
        <v>24.687100000000001</v>
      </c>
    </row>
    <row r="583" spans="2:16" x14ac:dyDescent="0.2">
      <c r="B583">
        <v>6.9459999999999997</v>
      </c>
      <c r="C583">
        <f t="shared" si="36"/>
        <v>-11.194000000000001</v>
      </c>
      <c r="D583" s="2">
        <v>-11.194000000000001</v>
      </c>
      <c r="F583">
        <v>37.442</v>
      </c>
      <c r="G583">
        <f t="shared" si="37"/>
        <v>19.302</v>
      </c>
      <c r="H583" s="2">
        <v>42.722999999999999</v>
      </c>
      <c r="J583">
        <v>118.37</v>
      </c>
      <c r="K583">
        <f t="shared" si="38"/>
        <v>100.23</v>
      </c>
      <c r="L583" s="2">
        <v>78.546999999999997</v>
      </c>
      <c r="N583">
        <v>-5.319</v>
      </c>
      <c r="O583">
        <f t="shared" si="39"/>
        <v>-23.460899999999999</v>
      </c>
      <c r="P583" s="2">
        <v>24.707099999999997</v>
      </c>
    </row>
    <row r="584" spans="2:16" x14ac:dyDescent="0.2">
      <c r="B584">
        <v>7.2869000000000002</v>
      </c>
      <c r="C584">
        <f t="shared" si="36"/>
        <v>-10.853100000000001</v>
      </c>
      <c r="D584" s="2">
        <v>-10.853100000000001</v>
      </c>
      <c r="F584">
        <v>29.311</v>
      </c>
      <c r="G584">
        <f t="shared" si="37"/>
        <v>11.170999999999999</v>
      </c>
      <c r="H584" s="2">
        <v>42.927</v>
      </c>
      <c r="J584">
        <v>112.69</v>
      </c>
      <c r="K584">
        <f t="shared" si="38"/>
        <v>94.55</v>
      </c>
      <c r="L584" s="2">
        <v>78.593000000000004</v>
      </c>
      <c r="N584">
        <v>-7.7343999999999999</v>
      </c>
      <c r="O584">
        <f t="shared" si="39"/>
        <v>-25.876300000000001</v>
      </c>
      <c r="P584" s="2">
        <v>24.716099999999997</v>
      </c>
    </row>
    <row r="585" spans="2:16" x14ac:dyDescent="0.2">
      <c r="B585">
        <v>7.5114000000000001</v>
      </c>
      <c r="C585">
        <f t="shared" si="36"/>
        <v>-10.6286</v>
      </c>
      <c r="D585" s="2">
        <v>-10.6286</v>
      </c>
      <c r="F585">
        <v>27.42</v>
      </c>
      <c r="G585">
        <f t="shared" si="37"/>
        <v>9.2800000000000011</v>
      </c>
      <c r="H585" s="2">
        <v>43.231999999999999</v>
      </c>
      <c r="J585">
        <v>107.03</v>
      </c>
      <c r="K585">
        <f t="shared" si="38"/>
        <v>88.89</v>
      </c>
      <c r="L585" s="2">
        <v>79.257000000000005</v>
      </c>
      <c r="N585">
        <v>1.1601999999999999</v>
      </c>
      <c r="O585">
        <f t="shared" si="39"/>
        <v>-16.9817</v>
      </c>
      <c r="P585" s="2">
        <v>25.275100000000002</v>
      </c>
    </row>
    <row r="586" spans="2:16" x14ac:dyDescent="0.2">
      <c r="B586">
        <v>7.5510999999999999</v>
      </c>
      <c r="C586">
        <f t="shared" si="36"/>
        <v>-10.588900000000001</v>
      </c>
      <c r="D586" s="2">
        <v>-10.588900000000001</v>
      </c>
      <c r="F586">
        <v>26.948</v>
      </c>
      <c r="G586">
        <f t="shared" si="37"/>
        <v>8.8079999999999998</v>
      </c>
      <c r="H586" s="2">
        <v>43.232999999999997</v>
      </c>
      <c r="J586">
        <v>101.61</v>
      </c>
      <c r="K586">
        <f t="shared" si="38"/>
        <v>83.47</v>
      </c>
      <c r="L586" s="2">
        <v>79.412999999999997</v>
      </c>
      <c r="N586">
        <v>3.6301999999999999</v>
      </c>
      <c r="O586">
        <f t="shared" si="39"/>
        <v>-14.511699999999999</v>
      </c>
      <c r="P586" s="2">
        <v>25.4071</v>
      </c>
    </row>
    <row r="587" spans="2:16" x14ac:dyDescent="0.2">
      <c r="B587">
        <v>7.6619000000000002</v>
      </c>
      <c r="C587">
        <f t="shared" si="36"/>
        <v>-10.478100000000001</v>
      </c>
      <c r="D587" s="2">
        <v>-10.478100000000001</v>
      </c>
      <c r="F587">
        <v>10.48</v>
      </c>
      <c r="G587">
        <f t="shared" si="37"/>
        <v>-7.66</v>
      </c>
      <c r="H587" s="2">
        <v>43.461999999999996</v>
      </c>
      <c r="J587">
        <v>95.563999999999993</v>
      </c>
      <c r="K587">
        <f t="shared" si="38"/>
        <v>77.423999999999992</v>
      </c>
      <c r="L587" s="2">
        <v>79.641000000000005</v>
      </c>
      <c r="N587">
        <v>9.7812999999999999</v>
      </c>
      <c r="O587">
        <f t="shared" si="39"/>
        <v>-8.3605999999999998</v>
      </c>
      <c r="P587" s="2">
        <v>25.565100000000001</v>
      </c>
    </row>
    <row r="588" spans="2:16" x14ac:dyDescent="0.2">
      <c r="B588">
        <v>7.7557</v>
      </c>
      <c r="C588">
        <f t="shared" si="36"/>
        <v>-10.3843</v>
      </c>
      <c r="D588" s="2">
        <v>-10.3843</v>
      </c>
      <c r="F588">
        <v>-9.2296999999999993</v>
      </c>
      <c r="G588">
        <f t="shared" si="37"/>
        <v>-27.369700000000002</v>
      </c>
      <c r="H588" s="2">
        <v>43.548000000000002</v>
      </c>
      <c r="J588">
        <v>84.18</v>
      </c>
      <c r="K588">
        <f t="shared" si="38"/>
        <v>66.040000000000006</v>
      </c>
      <c r="L588" s="2">
        <v>79.790999999999997</v>
      </c>
      <c r="N588">
        <v>10.845000000000001</v>
      </c>
      <c r="O588">
        <f t="shared" si="39"/>
        <v>-7.2968999999999991</v>
      </c>
      <c r="P588" s="2">
        <v>26.120100000000001</v>
      </c>
    </row>
    <row r="589" spans="2:16" x14ac:dyDescent="0.2">
      <c r="B589">
        <v>8.0980000000000008</v>
      </c>
      <c r="C589">
        <f t="shared" si="36"/>
        <v>-10.042</v>
      </c>
      <c r="D589" s="2">
        <v>-10.042</v>
      </c>
      <c r="F589">
        <v>-9.3078000000000003</v>
      </c>
      <c r="G589">
        <f t="shared" si="37"/>
        <v>-27.447800000000001</v>
      </c>
      <c r="H589" s="2">
        <v>43.897999999999996</v>
      </c>
      <c r="J589">
        <v>82.488</v>
      </c>
      <c r="K589">
        <f t="shared" si="38"/>
        <v>64.347999999999999</v>
      </c>
      <c r="L589" s="2">
        <v>79.796000000000006</v>
      </c>
      <c r="N589">
        <v>15.688000000000001</v>
      </c>
      <c r="O589">
        <f t="shared" si="39"/>
        <v>-2.4538999999999991</v>
      </c>
      <c r="P589" s="2">
        <v>26.125100000000003</v>
      </c>
    </row>
    <row r="590" spans="2:16" x14ac:dyDescent="0.2">
      <c r="B590">
        <v>8.2017000000000007</v>
      </c>
      <c r="C590">
        <f t="shared" si="36"/>
        <v>-9.9382999999999999</v>
      </c>
      <c r="D590" s="2">
        <v>-9.9382999999999999</v>
      </c>
      <c r="F590">
        <v>-11.209</v>
      </c>
      <c r="G590">
        <f t="shared" si="37"/>
        <v>-29.349</v>
      </c>
      <c r="H590" s="2">
        <v>43.94</v>
      </c>
      <c r="J590">
        <v>85.447000000000003</v>
      </c>
      <c r="K590">
        <f t="shared" si="38"/>
        <v>67.307000000000002</v>
      </c>
      <c r="L590" s="2">
        <v>79.837000000000003</v>
      </c>
      <c r="N590">
        <v>21.172000000000001</v>
      </c>
      <c r="O590">
        <f t="shared" si="39"/>
        <v>3.0301000000000009</v>
      </c>
      <c r="P590" s="2">
        <v>26.2241</v>
      </c>
    </row>
    <row r="591" spans="2:16" x14ac:dyDescent="0.2">
      <c r="B591">
        <v>8.5227000000000004</v>
      </c>
      <c r="C591">
        <f t="shared" si="36"/>
        <v>-9.6173000000000002</v>
      </c>
      <c r="D591" s="2">
        <v>-9.6173000000000002</v>
      </c>
      <c r="F591">
        <v>-11.097</v>
      </c>
      <c r="G591">
        <f t="shared" si="37"/>
        <v>-29.237000000000002</v>
      </c>
      <c r="H591" s="2">
        <v>44.082999999999998</v>
      </c>
      <c r="J591">
        <v>81.902000000000001</v>
      </c>
      <c r="K591">
        <f t="shared" si="38"/>
        <v>63.762</v>
      </c>
      <c r="L591" s="2">
        <v>79.926999999999992</v>
      </c>
      <c r="N591">
        <v>24.248999999999999</v>
      </c>
      <c r="O591">
        <f t="shared" si="39"/>
        <v>6.1070999999999991</v>
      </c>
      <c r="P591" s="2">
        <v>26.510100000000001</v>
      </c>
    </row>
    <row r="592" spans="2:16" x14ac:dyDescent="0.2">
      <c r="B592">
        <v>8.9403000000000006</v>
      </c>
      <c r="C592">
        <f t="shared" si="36"/>
        <v>-9.1997</v>
      </c>
      <c r="D592" s="2">
        <v>-9.1997</v>
      </c>
      <c r="F592">
        <v>-5.2733999999999996</v>
      </c>
      <c r="G592">
        <f t="shared" si="37"/>
        <v>-23.413399999999999</v>
      </c>
      <c r="H592" s="2">
        <v>45.332999999999998</v>
      </c>
      <c r="J592">
        <v>80.980999999999995</v>
      </c>
      <c r="K592">
        <f t="shared" si="38"/>
        <v>62.840999999999994</v>
      </c>
      <c r="L592" s="2">
        <v>80.304999999999993</v>
      </c>
      <c r="N592">
        <v>22.891999999999999</v>
      </c>
      <c r="O592">
        <f t="shared" si="39"/>
        <v>4.7500999999999998</v>
      </c>
      <c r="P592" s="2">
        <v>26.565100000000001</v>
      </c>
    </row>
    <row r="593" spans="2:16" x14ac:dyDescent="0.2">
      <c r="B593">
        <v>9.0469000000000008</v>
      </c>
      <c r="C593">
        <f t="shared" si="36"/>
        <v>-9.0930999999999997</v>
      </c>
      <c r="D593" s="2">
        <v>-9.0930999999999997</v>
      </c>
      <c r="F593">
        <v>-4.5422000000000002</v>
      </c>
      <c r="G593">
        <f t="shared" si="37"/>
        <v>-22.682200000000002</v>
      </c>
      <c r="H593" s="2">
        <v>45.38</v>
      </c>
      <c r="J593">
        <v>83.010999999999996</v>
      </c>
      <c r="K593">
        <f t="shared" si="38"/>
        <v>64.870999999999995</v>
      </c>
      <c r="L593" s="2">
        <v>80.337999999999994</v>
      </c>
      <c r="N593">
        <v>19.134</v>
      </c>
      <c r="O593">
        <f t="shared" si="39"/>
        <v>0.99210000000000065</v>
      </c>
      <c r="P593" s="2">
        <v>26.5871</v>
      </c>
    </row>
    <row r="594" spans="2:16" x14ac:dyDescent="0.2">
      <c r="B594">
        <v>9.0709999999999997</v>
      </c>
      <c r="C594">
        <f t="shared" si="36"/>
        <v>-9.0690000000000008</v>
      </c>
      <c r="D594" s="2">
        <v>-9.0690000000000008</v>
      </c>
      <c r="F594">
        <v>4.0343999999999998</v>
      </c>
      <c r="G594">
        <f t="shared" si="37"/>
        <v>-14.105600000000001</v>
      </c>
      <c r="H594" s="2">
        <v>45.399000000000001</v>
      </c>
      <c r="J594">
        <v>85.736000000000004</v>
      </c>
      <c r="K594">
        <f t="shared" si="38"/>
        <v>67.596000000000004</v>
      </c>
      <c r="L594" s="2">
        <v>80.445999999999998</v>
      </c>
      <c r="N594">
        <v>14.46</v>
      </c>
      <c r="O594">
        <f t="shared" si="39"/>
        <v>-3.6818999999999988</v>
      </c>
      <c r="P594" s="2">
        <v>26.615099999999998</v>
      </c>
    </row>
    <row r="595" spans="2:16" x14ac:dyDescent="0.2">
      <c r="B595">
        <v>9.0724</v>
      </c>
      <c r="C595">
        <f t="shared" si="36"/>
        <v>-9.0676000000000005</v>
      </c>
      <c r="D595" s="2">
        <v>-9.0676000000000005</v>
      </c>
      <c r="F595">
        <v>24.855</v>
      </c>
      <c r="G595">
        <f t="shared" si="37"/>
        <v>6.7149999999999999</v>
      </c>
      <c r="H595" s="2">
        <v>45.774000000000001</v>
      </c>
      <c r="J595">
        <v>82.402000000000001</v>
      </c>
      <c r="K595">
        <f t="shared" si="38"/>
        <v>64.262</v>
      </c>
      <c r="L595" s="2">
        <v>80.974000000000004</v>
      </c>
      <c r="N595">
        <v>1.4726999999999999</v>
      </c>
      <c r="O595">
        <f t="shared" si="39"/>
        <v>-16.6692</v>
      </c>
      <c r="P595" s="2">
        <v>26.775100000000002</v>
      </c>
    </row>
    <row r="596" spans="2:16" x14ac:dyDescent="0.2">
      <c r="B596">
        <v>9.3323999999999998</v>
      </c>
      <c r="C596">
        <f t="shared" si="36"/>
        <v>-8.8076000000000008</v>
      </c>
      <c r="D596" s="2">
        <v>-8.8076000000000008</v>
      </c>
      <c r="F596">
        <v>34.979999999999997</v>
      </c>
      <c r="G596">
        <f t="shared" si="37"/>
        <v>16.839999999999996</v>
      </c>
      <c r="H596" s="2">
        <v>45.932999999999993</v>
      </c>
      <c r="J596">
        <v>82.394000000000005</v>
      </c>
      <c r="K596">
        <f t="shared" si="38"/>
        <v>64.254000000000005</v>
      </c>
      <c r="L596" s="2">
        <v>80.986999999999995</v>
      </c>
      <c r="N596">
        <v>-3.7865000000000002</v>
      </c>
      <c r="O596">
        <f t="shared" si="39"/>
        <v>-21.9284</v>
      </c>
      <c r="P596" s="2">
        <v>26.961100000000002</v>
      </c>
    </row>
    <row r="597" spans="2:16" x14ac:dyDescent="0.2">
      <c r="B597">
        <v>10.138</v>
      </c>
      <c r="C597">
        <f t="shared" si="36"/>
        <v>-8.0020000000000007</v>
      </c>
      <c r="D597" s="2">
        <v>-8.0020000000000007</v>
      </c>
      <c r="F597">
        <v>49.063000000000002</v>
      </c>
      <c r="G597">
        <f t="shared" si="37"/>
        <v>30.923000000000002</v>
      </c>
      <c r="H597" s="2">
        <v>45.984999999999999</v>
      </c>
      <c r="J597">
        <v>84.683999999999997</v>
      </c>
      <c r="K597">
        <f t="shared" si="38"/>
        <v>66.543999999999997</v>
      </c>
      <c r="L597" s="2">
        <v>81.057999999999993</v>
      </c>
      <c r="N597">
        <v>0.80728999999999995</v>
      </c>
      <c r="O597">
        <f t="shared" si="39"/>
        <v>-17.334610000000001</v>
      </c>
      <c r="P597" s="2">
        <v>27.773099999999999</v>
      </c>
    </row>
    <row r="598" spans="2:16" x14ac:dyDescent="0.2">
      <c r="B598">
        <v>10.44</v>
      </c>
      <c r="C598">
        <f t="shared" si="36"/>
        <v>-7.7000000000000011</v>
      </c>
      <c r="D598" s="2">
        <v>-7.7000000000000011</v>
      </c>
      <c r="F598">
        <v>51.222000000000001</v>
      </c>
      <c r="G598">
        <f t="shared" si="37"/>
        <v>33.082000000000001</v>
      </c>
      <c r="H598" s="2">
        <v>46.355000000000004</v>
      </c>
      <c r="J598">
        <v>71.409000000000006</v>
      </c>
      <c r="K598">
        <f t="shared" si="38"/>
        <v>53.269000000000005</v>
      </c>
      <c r="L598" s="2">
        <v>81.290999999999997</v>
      </c>
      <c r="N598">
        <v>2.6549</v>
      </c>
      <c r="O598">
        <f t="shared" si="39"/>
        <v>-15.487</v>
      </c>
      <c r="P598" s="2">
        <v>27.777099999999997</v>
      </c>
    </row>
    <row r="599" spans="2:16" x14ac:dyDescent="0.2">
      <c r="B599">
        <v>10.874000000000001</v>
      </c>
      <c r="C599">
        <f t="shared" si="36"/>
        <v>-7.266</v>
      </c>
      <c r="D599" s="2">
        <v>-7.266</v>
      </c>
      <c r="F599">
        <v>47.386000000000003</v>
      </c>
      <c r="G599">
        <f t="shared" si="37"/>
        <v>29.246000000000002</v>
      </c>
      <c r="H599" s="2">
        <v>46.382000000000005</v>
      </c>
      <c r="J599">
        <v>78.763999999999996</v>
      </c>
      <c r="K599">
        <f t="shared" si="38"/>
        <v>60.623999999999995</v>
      </c>
      <c r="L599" s="2">
        <v>81.613</v>
      </c>
      <c r="N599">
        <v>2.6615000000000002</v>
      </c>
      <c r="O599">
        <f t="shared" si="39"/>
        <v>-15.480399999999999</v>
      </c>
      <c r="P599" s="2">
        <v>28.014099999999999</v>
      </c>
    </row>
    <row r="600" spans="2:16" x14ac:dyDescent="0.2">
      <c r="B600">
        <v>10.898</v>
      </c>
      <c r="C600">
        <f t="shared" si="36"/>
        <v>-7.2420000000000009</v>
      </c>
      <c r="D600" s="2">
        <v>-7.2420000000000009</v>
      </c>
      <c r="F600">
        <v>44.372</v>
      </c>
      <c r="G600">
        <f t="shared" si="37"/>
        <v>26.231999999999999</v>
      </c>
      <c r="H600" s="2">
        <v>46.533000000000001</v>
      </c>
      <c r="J600">
        <v>89.796999999999997</v>
      </c>
      <c r="K600">
        <f t="shared" si="38"/>
        <v>71.656999999999996</v>
      </c>
      <c r="L600" s="2">
        <v>82.19</v>
      </c>
      <c r="N600">
        <v>-1.5599000000000001</v>
      </c>
      <c r="O600">
        <f t="shared" si="39"/>
        <v>-19.701799999999999</v>
      </c>
      <c r="P600" s="2">
        <v>28.017099999999999</v>
      </c>
    </row>
    <row r="601" spans="2:16" x14ac:dyDescent="0.2">
      <c r="B601">
        <v>11.036</v>
      </c>
      <c r="C601">
        <f t="shared" si="36"/>
        <v>-7.104000000000001</v>
      </c>
      <c r="D601" s="2">
        <v>-7.104000000000001</v>
      </c>
      <c r="F601">
        <v>43.863999999999997</v>
      </c>
      <c r="G601">
        <f t="shared" si="37"/>
        <v>25.723999999999997</v>
      </c>
      <c r="H601" s="2">
        <v>46.912999999999997</v>
      </c>
      <c r="J601">
        <v>102.77</v>
      </c>
      <c r="K601">
        <f t="shared" si="38"/>
        <v>84.63</v>
      </c>
      <c r="L601" s="2">
        <v>82.34</v>
      </c>
      <c r="N601">
        <v>-18.298999999999999</v>
      </c>
      <c r="O601">
        <f t="shared" si="39"/>
        <v>-36.440899999999999</v>
      </c>
      <c r="P601" s="2">
        <v>28.862099999999998</v>
      </c>
    </row>
    <row r="602" spans="2:16" x14ac:dyDescent="0.2">
      <c r="B602">
        <v>11.548</v>
      </c>
      <c r="C602">
        <f t="shared" si="36"/>
        <v>-6.5920000000000005</v>
      </c>
      <c r="D602" s="2">
        <v>-6.5920000000000005</v>
      </c>
      <c r="F602">
        <v>40.875</v>
      </c>
      <c r="G602">
        <f t="shared" si="37"/>
        <v>22.734999999999999</v>
      </c>
      <c r="H602" s="2">
        <v>46.947999999999993</v>
      </c>
      <c r="J602">
        <v>109.19</v>
      </c>
      <c r="K602">
        <f t="shared" si="38"/>
        <v>91.05</v>
      </c>
      <c r="L602" s="2">
        <v>82.34</v>
      </c>
      <c r="N602">
        <v>-19.809999999999999</v>
      </c>
      <c r="O602">
        <f t="shared" si="39"/>
        <v>-37.951899999999995</v>
      </c>
      <c r="P602" s="2">
        <v>28.988100000000003</v>
      </c>
    </row>
    <row r="603" spans="2:16" x14ac:dyDescent="0.2">
      <c r="B603">
        <v>11.641999999999999</v>
      </c>
      <c r="C603">
        <f t="shared" si="36"/>
        <v>-6.4980000000000011</v>
      </c>
      <c r="D603" s="2">
        <v>-6.4980000000000011</v>
      </c>
      <c r="F603">
        <v>37.460999999999999</v>
      </c>
      <c r="G603">
        <f t="shared" si="37"/>
        <v>19.320999999999998</v>
      </c>
      <c r="H603" s="2">
        <v>47.448999999999998</v>
      </c>
      <c r="J603">
        <v>112.72</v>
      </c>
      <c r="K603">
        <f t="shared" si="38"/>
        <v>94.58</v>
      </c>
      <c r="L603" s="2">
        <v>82.52</v>
      </c>
      <c r="N603">
        <v>-34.206000000000003</v>
      </c>
      <c r="O603">
        <f t="shared" si="39"/>
        <v>-52.347900000000003</v>
      </c>
      <c r="P603" s="2">
        <v>29.0961</v>
      </c>
    </row>
    <row r="604" spans="2:16" x14ac:dyDescent="0.2">
      <c r="B604">
        <v>11.78</v>
      </c>
      <c r="C604">
        <f t="shared" si="36"/>
        <v>-6.3600000000000012</v>
      </c>
      <c r="D604" s="2">
        <v>-6.3600000000000012</v>
      </c>
      <c r="F604">
        <v>17.280999999999999</v>
      </c>
      <c r="G604">
        <f t="shared" si="37"/>
        <v>-0.85900000000000176</v>
      </c>
      <c r="H604" s="2">
        <v>47.903999999999996</v>
      </c>
      <c r="J604">
        <v>119.46</v>
      </c>
      <c r="K604">
        <f t="shared" si="38"/>
        <v>101.32</v>
      </c>
      <c r="L604" s="2">
        <v>82.81</v>
      </c>
      <c r="N604">
        <v>-46.889000000000003</v>
      </c>
      <c r="O604">
        <f t="shared" si="39"/>
        <v>-65.030900000000003</v>
      </c>
      <c r="P604" s="2">
        <v>29.174100000000003</v>
      </c>
    </row>
    <row r="605" spans="2:16" x14ac:dyDescent="0.2">
      <c r="B605">
        <v>11.814</v>
      </c>
      <c r="C605">
        <f t="shared" si="36"/>
        <v>-6.3260000000000005</v>
      </c>
      <c r="D605" s="2">
        <v>-6.3260000000000005</v>
      </c>
      <c r="F605">
        <v>-0.44530999999999998</v>
      </c>
      <c r="G605">
        <f t="shared" si="37"/>
        <v>-18.58531</v>
      </c>
      <c r="H605" s="2">
        <v>48.129000000000005</v>
      </c>
      <c r="J605">
        <v>118.32</v>
      </c>
      <c r="K605">
        <f t="shared" si="38"/>
        <v>100.17999999999999</v>
      </c>
      <c r="L605" s="2">
        <v>82.88</v>
      </c>
      <c r="N605">
        <v>-32.491999999999997</v>
      </c>
      <c r="O605">
        <f t="shared" si="39"/>
        <v>-50.633899999999997</v>
      </c>
      <c r="P605" s="2">
        <v>29.342100000000002</v>
      </c>
    </row>
    <row r="606" spans="2:16" x14ac:dyDescent="0.2">
      <c r="B606">
        <v>11.925000000000001</v>
      </c>
      <c r="C606">
        <f t="shared" si="36"/>
        <v>-6.2149999999999999</v>
      </c>
      <c r="D606" s="2">
        <v>-6.2149999999999999</v>
      </c>
      <c r="F606">
        <v>-9.4140999999999995</v>
      </c>
      <c r="G606">
        <f t="shared" si="37"/>
        <v>-27.554099999999998</v>
      </c>
      <c r="H606" s="2">
        <v>48.260000000000005</v>
      </c>
      <c r="J606">
        <v>110.91</v>
      </c>
      <c r="K606">
        <f t="shared" si="38"/>
        <v>92.77</v>
      </c>
      <c r="L606" s="2">
        <v>82.96</v>
      </c>
      <c r="N606">
        <v>-24.898</v>
      </c>
      <c r="O606">
        <f t="shared" si="39"/>
        <v>-43.039900000000003</v>
      </c>
      <c r="P606" s="2">
        <v>29.687100000000001</v>
      </c>
    </row>
    <row r="607" spans="2:16" x14ac:dyDescent="0.2">
      <c r="B607">
        <v>12.301</v>
      </c>
      <c r="C607">
        <f t="shared" si="36"/>
        <v>-5.8390000000000004</v>
      </c>
      <c r="D607" s="2">
        <v>-5.8390000000000004</v>
      </c>
      <c r="F607">
        <v>-15.359</v>
      </c>
      <c r="G607">
        <f t="shared" si="37"/>
        <v>-33.499000000000002</v>
      </c>
      <c r="H607" s="2">
        <v>48.495999999999995</v>
      </c>
      <c r="J607">
        <v>97.552999999999997</v>
      </c>
      <c r="K607">
        <f t="shared" si="38"/>
        <v>79.412999999999997</v>
      </c>
      <c r="L607" s="2">
        <v>83.01</v>
      </c>
      <c r="N607">
        <v>-0.36068</v>
      </c>
      <c r="O607">
        <f t="shared" si="39"/>
        <v>-18.502579999999998</v>
      </c>
      <c r="P607" s="2">
        <v>29.695100000000004</v>
      </c>
    </row>
    <row r="608" spans="2:16" x14ac:dyDescent="0.2">
      <c r="B608">
        <v>12.984</v>
      </c>
      <c r="C608">
        <f t="shared" si="36"/>
        <v>-5.1560000000000006</v>
      </c>
      <c r="D608" s="2">
        <v>-5.1560000000000006</v>
      </c>
      <c r="F608">
        <v>-24.856000000000002</v>
      </c>
      <c r="G608">
        <f t="shared" si="37"/>
        <v>-42.996000000000002</v>
      </c>
      <c r="H608" s="2">
        <v>48.498999999999995</v>
      </c>
      <c r="J608">
        <v>99.197999999999993</v>
      </c>
      <c r="K608">
        <f t="shared" si="38"/>
        <v>81.057999999999993</v>
      </c>
      <c r="L608" s="2">
        <v>83.08</v>
      </c>
      <c r="N608">
        <v>6.0495000000000001</v>
      </c>
      <c r="O608">
        <f t="shared" si="39"/>
        <v>-12.0924</v>
      </c>
      <c r="P608" s="2">
        <v>29.9621</v>
      </c>
    </row>
    <row r="609" spans="2:16" x14ac:dyDescent="0.2">
      <c r="B609">
        <v>13.202</v>
      </c>
      <c r="C609">
        <f t="shared" si="36"/>
        <v>-4.9380000000000006</v>
      </c>
      <c r="D609" s="2">
        <v>-4.9380000000000006</v>
      </c>
      <c r="F609">
        <v>-29.876999999999999</v>
      </c>
      <c r="G609">
        <f t="shared" si="37"/>
        <v>-48.016999999999996</v>
      </c>
      <c r="H609" s="2">
        <v>48.611999999999995</v>
      </c>
      <c r="J609">
        <v>89.97</v>
      </c>
      <c r="K609">
        <f t="shared" si="38"/>
        <v>71.83</v>
      </c>
      <c r="L609" s="2">
        <v>83.19</v>
      </c>
      <c r="N609">
        <v>36.805999999999997</v>
      </c>
      <c r="O609">
        <f t="shared" si="39"/>
        <v>18.664099999999998</v>
      </c>
      <c r="P609" s="2">
        <v>30.004100000000001</v>
      </c>
    </row>
    <row r="610" spans="2:16" x14ac:dyDescent="0.2">
      <c r="B610">
        <v>13.646000000000001</v>
      </c>
      <c r="C610">
        <f t="shared" si="36"/>
        <v>-4.4939999999999998</v>
      </c>
      <c r="D610" s="2">
        <v>-4.4939999999999998</v>
      </c>
      <c r="F610">
        <v>-39.366</v>
      </c>
      <c r="G610">
        <f t="shared" si="37"/>
        <v>-57.506</v>
      </c>
      <c r="H610" s="2">
        <v>48.635000000000005</v>
      </c>
      <c r="J610">
        <v>85.83</v>
      </c>
      <c r="K610">
        <f t="shared" si="38"/>
        <v>67.69</v>
      </c>
      <c r="L610" s="2">
        <v>83.47</v>
      </c>
      <c r="N610">
        <v>47.003999999999998</v>
      </c>
      <c r="O610">
        <f t="shared" si="39"/>
        <v>28.862099999999998</v>
      </c>
      <c r="P610" s="2">
        <v>30.309100000000001</v>
      </c>
    </row>
    <row r="611" spans="2:16" x14ac:dyDescent="0.2">
      <c r="B611">
        <v>13.648</v>
      </c>
      <c r="C611">
        <f t="shared" si="36"/>
        <v>-4.4920000000000009</v>
      </c>
      <c r="D611" s="2">
        <v>-4.4920000000000009</v>
      </c>
      <c r="F611">
        <v>-47.143999999999998</v>
      </c>
      <c r="G611">
        <f t="shared" si="37"/>
        <v>-65.283999999999992</v>
      </c>
      <c r="H611" s="2">
        <v>49.093000000000004</v>
      </c>
      <c r="J611">
        <v>75.495000000000005</v>
      </c>
      <c r="K611">
        <f t="shared" si="38"/>
        <v>57.355000000000004</v>
      </c>
      <c r="L611" s="2">
        <v>83.49</v>
      </c>
      <c r="N611">
        <v>34.276000000000003</v>
      </c>
      <c r="O611">
        <f t="shared" si="39"/>
        <v>16.134100000000004</v>
      </c>
      <c r="P611" s="2">
        <v>30.384100000000004</v>
      </c>
    </row>
    <row r="612" spans="2:16" x14ac:dyDescent="0.2">
      <c r="B612">
        <v>13.763999999999999</v>
      </c>
      <c r="C612">
        <f t="shared" si="36"/>
        <v>-4.3760000000000012</v>
      </c>
      <c r="D612" s="2">
        <v>-4.3760000000000012</v>
      </c>
      <c r="F612">
        <v>-6.9546999999999999</v>
      </c>
      <c r="G612">
        <f t="shared" si="37"/>
        <v>-25.0947</v>
      </c>
      <c r="H612" s="2">
        <v>49.173999999999992</v>
      </c>
      <c r="J612">
        <v>76.45</v>
      </c>
      <c r="K612">
        <f t="shared" si="38"/>
        <v>58.31</v>
      </c>
      <c r="L612" s="2">
        <v>83.54</v>
      </c>
      <c r="N612">
        <v>57.744999999999997</v>
      </c>
      <c r="O612">
        <f t="shared" si="39"/>
        <v>39.603099999999998</v>
      </c>
      <c r="P612" s="2">
        <v>30.8551</v>
      </c>
    </row>
    <row r="613" spans="2:16" x14ac:dyDescent="0.2">
      <c r="B613">
        <v>13.795</v>
      </c>
      <c r="C613">
        <f t="shared" si="36"/>
        <v>-4.3450000000000006</v>
      </c>
      <c r="D613" s="2">
        <v>-4.3450000000000006</v>
      </c>
      <c r="F613">
        <v>2.7844000000000002</v>
      </c>
      <c r="G613">
        <f t="shared" si="37"/>
        <v>-15.355600000000001</v>
      </c>
      <c r="H613" s="2">
        <v>49.655000000000001</v>
      </c>
      <c r="J613">
        <v>80.275000000000006</v>
      </c>
      <c r="K613">
        <f t="shared" si="38"/>
        <v>62.135000000000005</v>
      </c>
      <c r="L613" s="2">
        <v>83.72</v>
      </c>
      <c r="N613">
        <v>81.911000000000001</v>
      </c>
      <c r="O613">
        <f t="shared" si="39"/>
        <v>63.769100000000002</v>
      </c>
      <c r="P613" s="2">
        <v>31.159100000000002</v>
      </c>
    </row>
    <row r="614" spans="2:16" x14ac:dyDescent="0.2">
      <c r="B614">
        <v>13.891</v>
      </c>
      <c r="C614">
        <f t="shared" si="36"/>
        <v>-4.2490000000000006</v>
      </c>
      <c r="D614" s="2">
        <v>-4.2490000000000006</v>
      </c>
      <c r="F614">
        <v>3.3109000000000002</v>
      </c>
      <c r="G614">
        <f t="shared" si="37"/>
        <v>-14.8291</v>
      </c>
      <c r="H614" s="2">
        <v>49.837999999999994</v>
      </c>
      <c r="J614">
        <v>81.534000000000006</v>
      </c>
      <c r="K614">
        <f t="shared" si="38"/>
        <v>63.394000000000005</v>
      </c>
      <c r="L614" s="2">
        <v>83.73</v>
      </c>
      <c r="N614">
        <v>88.4</v>
      </c>
      <c r="O614">
        <f t="shared" si="39"/>
        <v>70.258100000000013</v>
      </c>
      <c r="P614" s="2">
        <v>31.260100000000001</v>
      </c>
    </row>
    <row r="615" spans="2:16" x14ac:dyDescent="0.2">
      <c r="B615">
        <v>13.962</v>
      </c>
      <c r="C615">
        <f t="shared" si="36"/>
        <v>-4.1780000000000008</v>
      </c>
      <c r="D615" s="2">
        <v>-4.1780000000000008</v>
      </c>
      <c r="F615">
        <v>3.3641000000000001</v>
      </c>
      <c r="G615">
        <f t="shared" si="37"/>
        <v>-14.7759</v>
      </c>
      <c r="H615" s="2">
        <v>49.896000000000001</v>
      </c>
      <c r="J615">
        <v>91.114000000000004</v>
      </c>
      <c r="K615">
        <f t="shared" si="38"/>
        <v>72.974000000000004</v>
      </c>
      <c r="L615" s="2">
        <v>83.82</v>
      </c>
      <c r="N615">
        <v>101.99</v>
      </c>
      <c r="O615">
        <f t="shared" si="39"/>
        <v>83.848099999999988</v>
      </c>
      <c r="P615" s="2">
        <v>31.296100000000003</v>
      </c>
    </row>
    <row r="616" spans="2:16" x14ac:dyDescent="0.2">
      <c r="B616">
        <v>14.041</v>
      </c>
      <c r="C616">
        <f t="shared" si="36"/>
        <v>-4.0990000000000002</v>
      </c>
      <c r="D616" s="2">
        <v>-4.0990000000000002</v>
      </c>
      <c r="F616">
        <v>12.25</v>
      </c>
      <c r="G616">
        <f t="shared" si="37"/>
        <v>-5.8900000000000006</v>
      </c>
      <c r="H616" s="2">
        <v>50.429999999999993</v>
      </c>
      <c r="J616">
        <v>93.457999999999998</v>
      </c>
      <c r="K616">
        <f t="shared" si="38"/>
        <v>75.317999999999998</v>
      </c>
      <c r="L616" s="2">
        <v>84.42</v>
      </c>
      <c r="N616">
        <v>54.555999999999997</v>
      </c>
      <c r="O616">
        <f t="shared" si="39"/>
        <v>36.414099999999998</v>
      </c>
      <c r="P616" s="2">
        <v>31.448100000000004</v>
      </c>
    </row>
    <row r="617" spans="2:16" x14ac:dyDescent="0.2">
      <c r="B617">
        <v>14.042999999999999</v>
      </c>
      <c r="C617">
        <f t="shared" si="36"/>
        <v>-4.0970000000000013</v>
      </c>
      <c r="D617" s="2">
        <v>-4.0970000000000013</v>
      </c>
      <c r="F617">
        <v>4.0391000000000004</v>
      </c>
      <c r="G617">
        <f t="shared" si="37"/>
        <v>-14.100899999999999</v>
      </c>
      <c r="H617" s="2">
        <v>50.486999999999995</v>
      </c>
      <c r="J617">
        <v>110.58</v>
      </c>
      <c r="K617">
        <f t="shared" si="38"/>
        <v>92.44</v>
      </c>
      <c r="L617" s="2">
        <v>84.63</v>
      </c>
      <c r="N617">
        <v>60.947000000000003</v>
      </c>
      <c r="O617">
        <f t="shared" si="39"/>
        <v>42.805100000000003</v>
      </c>
      <c r="P617" s="2">
        <v>31.561100000000003</v>
      </c>
    </row>
    <row r="618" spans="2:16" x14ac:dyDescent="0.2">
      <c r="B618">
        <v>14.273</v>
      </c>
      <c r="C618">
        <f t="shared" si="36"/>
        <v>-3.8670000000000009</v>
      </c>
      <c r="D618" s="2">
        <v>-3.8670000000000009</v>
      </c>
      <c r="F618">
        <v>11.956</v>
      </c>
      <c r="G618">
        <f t="shared" si="37"/>
        <v>-6.1840000000000011</v>
      </c>
      <c r="H618" s="2">
        <v>50.58</v>
      </c>
      <c r="J618">
        <v>115.4</v>
      </c>
      <c r="K618">
        <f t="shared" si="38"/>
        <v>97.26</v>
      </c>
      <c r="L618" s="2">
        <v>84.8</v>
      </c>
      <c r="N618">
        <v>57.430999999999997</v>
      </c>
      <c r="O618">
        <f t="shared" si="39"/>
        <v>39.289099999999998</v>
      </c>
      <c r="P618" s="2">
        <v>33.322099999999999</v>
      </c>
    </row>
    <row r="619" spans="2:16" x14ac:dyDescent="0.2">
      <c r="B619">
        <v>14.366</v>
      </c>
      <c r="C619">
        <f t="shared" si="36"/>
        <v>-3.7740000000000009</v>
      </c>
      <c r="D619" s="2">
        <v>-3.7740000000000009</v>
      </c>
      <c r="F619">
        <v>24.622</v>
      </c>
      <c r="G619">
        <f t="shared" si="37"/>
        <v>6.4819999999999993</v>
      </c>
      <c r="H619" s="2">
        <v>50.801999999999992</v>
      </c>
      <c r="J619">
        <v>115.55</v>
      </c>
      <c r="K619">
        <f t="shared" si="38"/>
        <v>97.41</v>
      </c>
      <c r="L619" s="2">
        <v>84.98</v>
      </c>
      <c r="N619">
        <v>65.135000000000005</v>
      </c>
      <c r="O619">
        <f t="shared" si="39"/>
        <v>46.993100000000005</v>
      </c>
      <c r="P619" s="2">
        <v>34.411099999999998</v>
      </c>
    </row>
    <row r="620" spans="2:16" x14ac:dyDescent="0.2">
      <c r="B620">
        <v>14.457000000000001</v>
      </c>
      <c r="C620">
        <f t="shared" si="36"/>
        <v>-3.6829999999999998</v>
      </c>
      <c r="D620" s="2">
        <v>-3.6829999999999998</v>
      </c>
      <c r="F620">
        <v>28.459</v>
      </c>
      <c r="G620">
        <f t="shared" si="37"/>
        <v>10.318999999999999</v>
      </c>
      <c r="H620" s="2">
        <v>50.980000000000004</v>
      </c>
      <c r="J620">
        <v>113.77</v>
      </c>
      <c r="K620">
        <f t="shared" si="38"/>
        <v>95.63</v>
      </c>
      <c r="L620" s="2">
        <v>85.14</v>
      </c>
      <c r="N620">
        <v>54.063000000000002</v>
      </c>
      <c r="O620">
        <f t="shared" si="39"/>
        <v>35.921100000000003</v>
      </c>
      <c r="P620" s="2">
        <v>34.872100000000003</v>
      </c>
    </row>
    <row r="621" spans="2:16" x14ac:dyDescent="0.2">
      <c r="B621">
        <v>14.497</v>
      </c>
      <c r="C621">
        <f t="shared" si="36"/>
        <v>-3.6430000000000007</v>
      </c>
      <c r="D621" s="2">
        <v>-3.6430000000000007</v>
      </c>
      <c r="F621">
        <v>19.972999999999999</v>
      </c>
      <c r="G621">
        <f t="shared" si="37"/>
        <v>1.8329999999999984</v>
      </c>
      <c r="H621" s="2">
        <v>51.168999999999997</v>
      </c>
      <c r="J621">
        <v>107.79</v>
      </c>
      <c r="K621">
        <f t="shared" si="38"/>
        <v>89.65</v>
      </c>
      <c r="L621" s="2">
        <v>85.23</v>
      </c>
      <c r="N621">
        <v>19.456</v>
      </c>
      <c r="O621">
        <f t="shared" si="39"/>
        <v>1.3140999999999998</v>
      </c>
      <c r="P621" s="2">
        <v>34.887100000000004</v>
      </c>
    </row>
    <row r="622" spans="2:16" x14ac:dyDescent="0.2">
      <c r="B622">
        <v>14.499000000000001</v>
      </c>
      <c r="C622">
        <f t="shared" si="36"/>
        <v>-3.641</v>
      </c>
      <c r="D622" s="2">
        <v>-3.641</v>
      </c>
      <c r="F622">
        <v>13.816000000000001</v>
      </c>
      <c r="G622">
        <f t="shared" si="37"/>
        <v>-4.3239999999999998</v>
      </c>
      <c r="H622" s="2">
        <v>51.346999999999994</v>
      </c>
      <c r="J622">
        <v>101.33</v>
      </c>
      <c r="K622">
        <f t="shared" si="38"/>
        <v>83.19</v>
      </c>
      <c r="L622" s="2">
        <v>85.34</v>
      </c>
      <c r="N622">
        <v>2.0937999999999999</v>
      </c>
      <c r="O622">
        <f t="shared" si="39"/>
        <v>-16.048099999999998</v>
      </c>
      <c r="P622" s="2">
        <v>34.948100000000004</v>
      </c>
    </row>
    <row r="623" spans="2:16" x14ac:dyDescent="0.2">
      <c r="B623">
        <v>14.760999999999999</v>
      </c>
      <c r="C623">
        <f t="shared" si="36"/>
        <v>-3.3790000000000013</v>
      </c>
      <c r="D623" s="2">
        <v>-3.3790000000000013</v>
      </c>
      <c r="F623">
        <v>16.948</v>
      </c>
      <c r="G623">
        <f t="shared" si="37"/>
        <v>-1.1920000000000002</v>
      </c>
      <c r="H623" s="2">
        <v>51.462999999999994</v>
      </c>
      <c r="J623">
        <v>98.477999999999994</v>
      </c>
      <c r="K623">
        <f t="shared" si="38"/>
        <v>80.337999999999994</v>
      </c>
      <c r="L623" s="2">
        <v>85.4</v>
      </c>
      <c r="N623">
        <v>7.9362000000000004</v>
      </c>
      <c r="O623">
        <f t="shared" si="39"/>
        <v>-10.2057</v>
      </c>
      <c r="P623" s="2">
        <v>35.385100000000001</v>
      </c>
    </row>
    <row r="624" spans="2:16" x14ac:dyDescent="0.2">
      <c r="B624">
        <v>14.851000000000001</v>
      </c>
      <c r="C624">
        <f t="shared" si="36"/>
        <v>-3.2889999999999997</v>
      </c>
      <c r="D624" s="2">
        <v>-3.2889999999999997</v>
      </c>
      <c r="F624">
        <v>16.158999999999999</v>
      </c>
      <c r="G624">
        <f t="shared" si="37"/>
        <v>-1.9810000000000016</v>
      </c>
      <c r="H624" s="2">
        <v>51.546999999999997</v>
      </c>
      <c r="J624">
        <v>98.066999999999993</v>
      </c>
      <c r="K624">
        <f t="shared" si="38"/>
        <v>79.926999999999992</v>
      </c>
      <c r="L624" s="2">
        <v>85.72</v>
      </c>
      <c r="N624">
        <v>6.3606999999999996</v>
      </c>
      <c r="O624">
        <f t="shared" si="39"/>
        <v>-11.7812</v>
      </c>
      <c r="P624" s="2">
        <v>35.530099999999997</v>
      </c>
    </row>
    <row r="625" spans="2:16" x14ac:dyDescent="0.2">
      <c r="B625">
        <v>15.082000000000001</v>
      </c>
      <c r="C625">
        <f t="shared" si="36"/>
        <v>-3.0579999999999998</v>
      </c>
      <c r="D625" s="2">
        <v>-3.0579999999999998</v>
      </c>
      <c r="F625">
        <v>6.9390999999999998</v>
      </c>
      <c r="G625">
        <f t="shared" si="37"/>
        <v>-11.200900000000001</v>
      </c>
      <c r="H625" s="2">
        <v>51.637</v>
      </c>
      <c r="J625">
        <v>96.733000000000004</v>
      </c>
      <c r="K625">
        <f t="shared" si="38"/>
        <v>78.593000000000004</v>
      </c>
      <c r="L625" s="2">
        <v>85.91</v>
      </c>
      <c r="N625">
        <v>6.0117000000000003</v>
      </c>
      <c r="O625">
        <f t="shared" si="39"/>
        <v>-12.130199999999999</v>
      </c>
      <c r="P625" s="2">
        <v>35.756100000000004</v>
      </c>
    </row>
    <row r="626" spans="2:16" x14ac:dyDescent="0.2">
      <c r="B626">
        <v>15.375999999999999</v>
      </c>
      <c r="C626">
        <f t="shared" si="36"/>
        <v>-2.7640000000000011</v>
      </c>
      <c r="D626" s="2">
        <v>-2.7640000000000011</v>
      </c>
      <c r="F626">
        <v>14.933</v>
      </c>
      <c r="G626">
        <f t="shared" si="37"/>
        <v>-3.2070000000000007</v>
      </c>
      <c r="H626" s="2">
        <v>51.671000000000006</v>
      </c>
      <c r="J626">
        <v>93.861999999999995</v>
      </c>
      <c r="K626">
        <f t="shared" si="38"/>
        <v>75.721999999999994</v>
      </c>
      <c r="L626" s="2">
        <v>85.98</v>
      </c>
      <c r="N626">
        <v>-3.9361999999999999</v>
      </c>
      <c r="O626">
        <f t="shared" si="39"/>
        <v>-22.078099999999999</v>
      </c>
      <c r="P626" s="2">
        <v>35.921100000000003</v>
      </c>
    </row>
    <row r="627" spans="2:16" x14ac:dyDescent="0.2">
      <c r="B627">
        <v>15.510999999999999</v>
      </c>
      <c r="C627">
        <f t="shared" si="36"/>
        <v>-2.6290000000000013</v>
      </c>
      <c r="D627" s="2">
        <v>-2.6290000000000013</v>
      </c>
      <c r="F627">
        <v>22.353000000000002</v>
      </c>
      <c r="G627">
        <f t="shared" si="37"/>
        <v>4.213000000000001</v>
      </c>
      <c r="H627" s="2">
        <v>51.777000000000001</v>
      </c>
      <c r="J627">
        <v>87.016000000000005</v>
      </c>
      <c r="K627">
        <f t="shared" si="38"/>
        <v>68.876000000000005</v>
      </c>
      <c r="L627" s="2">
        <v>86.14</v>
      </c>
      <c r="N627">
        <v>-16.125</v>
      </c>
      <c r="O627">
        <f t="shared" si="39"/>
        <v>-34.2669</v>
      </c>
      <c r="P627" s="2">
        <v>36.198100000000004</v>
      </c>
    </row>
    <row r="628" spans="2:16" x14ac:dyDescent="0.2">
      <c r="B628">
        <v>15.936</v>
      </c>
      <c r="C628">
        <f t="shared" si="36"/>
        <v>-2.2040000000000006</v>
      </c>
      <c r="D628" s="2">
        <v>-2.2040000000000006</v>
      </c>
      <c r="F628">
        <v>22.984000000000002</v>
      </c>
      <c r="G628">
        <f t="shared" si="37"/>
        <v>4.8440000000000012</v>
      </c>
      <c r="H628" s="2">
        <v>51.834999999999994</v>
      </c>
      <c r="J628">
        <v>80.753</v>
      </c>
      <c r="K628">
        <f t="shared" si="38"/>
        <v>62.613</v>
      </c>
      <c r="L628" s="2">
        <v>86.16</v>
      </c>
      <c r="N628">
        <v>-3.8841000000000001</v>
      </c>
      <c r="O628">
        <f t="shared" si="39"/>
        <v>-22.026</v>
      </c>
      <c r="P628" s="2">
        <v>36.3401</v>
      </c>
    </row>
    <row r="629" spans="2:16" x14ac:dyDescent="0.2">
      <c r="B629">
        <v>16.050999999999998</v>
      </c>
      <c r="C629">
        <f t="shared" si="36"/>
        <v>-2.0890000000000022</v>
      </c>
      <c r="D629" s="2">
        <v>-2.0890000000000022</v>
      </c>
      <c r="F629">
        <v>27.960999999999999</v>
      </c>
      <c r="G629">
        <f t="shared" si="37"/>
        <v>9.820999999999998</v>
      </c>
      <c r="H629" s="2">
        <v>52.054999999999993</v>
      </c>
      <c r="J629">
        <v>78.183999999999997</v>
      </c>
      <c r="K629">
        <f t="shared" si="38"/>
        <v>60.043999999999997</v>
      </c>
      <c r="L629" s="2">
        <v>86.29</v>
      </c>
      <c r="N629">
        <v>8.2317999999999998</v>
      </c>
      <c r="O629">
        <f t="shared" si="39"/>
        <v>-9.9100999999999999</v>
      </c>
      <c r="P629" s="2">
        <v>36.414099999999998</v>
      </c>
    </row>
    <row r="630" spans="2:16" x14ac:dyDescent="0.2">
      <c r="B630">
        <v>16.094999999999999</v>
      </c>
      <c r="C630">
        <f t="shared" si="36"/>
        <v>-2.0450000000000017</v>
      </c>
      <c r="D630" s="2">
        <v>-2.0450000000000017</v>
      </c>
      <c r="F630">
        <v>26.231000000000002</v>
      </c>
      <c r="G630">
        <f t="shared" si="37"/>
        <v>8.0910000000000011</v>
      </c>
      <c r="H630" s="2">
        <v>52.114999999999995</v>
      </c>
      <c r="J630">
        <v>64.117000000000004</v>
      </c>
      <c r="K630">
        <f t="shared" si="38"/>
        <v>45.977000000000004</v>
      </c>
      <c r="L630" s="2">
        <v>86.44</v>
      </c>
      <c r="N630">
        <v>17.434999999999999</v>
      </c>
      <c r="O630">
        <f t="shared" si="39"/>
        <v>-0.70690000000000097</v>
      </c>
      <c r="P630" s="2">
        <v>36.987099999999998</v>
      </c>
    </row>
    <row r="631" spans="2:16" x14ac:dyDescent="0.2">
      <c r="B631">
        <v>16.138999999999999</v>
      </c>
      <c r="C631">
        <f t="shared" si="36"/>
        <v>-2.0010000000000012</v>
      </c>
      <c r="D631" s="2">
        <v>-2.0010000000000012</v>
      </c>
      <c r="F631">
        <v>28.491</v>
      </c>
      <c r="G631">
        <f t="shared" si="37"/>
        <v>10.350999999999999</v>
      </c>
      <c r="H631" s="2">
        <v>52.349000000000004</v>
      </c>
      <c r="J631">
        <v>60.488</v>
      </c>
      <c r="K631">
        <f t="shared" si="38"/>
        <v>42.347999999999999</v>
      </c>
      <c r="L631" s="2">
        <v>86.67</v>
      </c>
      <c r="N631">
        <v>14.4</v>
      </c>
      <c r="O631">
        <f t="shared" si="39"/>
        <v>-3.7418999999999993</v>
      </c>
      <c r="P631" s="2">
        <v>38.1051</v>
      </c>
    </row>
    <row r="632" spans="2:16" x14ac:dyDescent="0.2">
      <c r="B632">
        <v>16.417999999999999</v>
      </c>
      <c r="C632">
        <f t="shared" si="36"/>
        <v>-1.7220000000000013</v>
      </c>
      <c r="D632" s="2">
        <v>-1.7220000000000013</v>
      </c>
      <c r="F632">
        <v>39.369999999999997</v>
      </c>
      <c r="G632">
        <f t="shared" si="37"/>
        <v>21.229999999999997</v>
      </c>
      <c r="H632" s="2">
        <v>52.376999999999995</v>
      </c>
      <c r="J632">
        <v>63.17</v>
      </c>
      <c r="K632">
        <f t="shared" si="38"/>
        <v>45.03</v>
      </c>
      <c r="L632" s="2">
        <v>86.8</v>
      </c>
      <c r="N632">
        <v>25.07</v>
      </c>
      <c r="O632">
        <f t="shared" si="39"/>
        <v>6.9281000000000006</v>
      </c>
      <c r="P632" s="2">
        <v>38.909100000000002</v>
      </c>
    </row>
    <row r="633" spans="2:16" x14ac:dyDescent="0.2">
      <c r="B633">
        <v>16.547000000000001</v>
      </c>
      <c r="C633">
        <f t="shared" si="36"/>
        <v>-1.593</v>
      </c>
      <c r="D633" s="2">
        <v>-1.593</v>
      </c>
      <c r="F633">
        <v>50.445</v>
      </c>
      <c r="G633">
        <f t="shared" si="37"/>
        <v>32.305</v>
      </c>
      <c r="H633" s="2">
        <v>52.820999999999998</v>
      </c>
      <c r="J633">
        <v>65.177999999999997</v>
      </c>
      <c r="K633">
        <f t="shared" si="38"/>
        <v>47.037999999999997</v>
      </c>
      <c r="L633" s="2">
        <v>86.96</v>
      </c>
      <c r="N633">
        <v>25.745999999999999</v>
      </c>
      <c r="O633">
        <f t="shared" si="39"/>
        <v>7.604099999999999</v>
      </c>
      <c r="P633" s="2">
        <v>39.159100000000002</v>
      </c>
    </row>
    <row r="634" spans="2:16" x14ac:dyDescent="0.2">
      <c r="B634">
        <v>16.672000000000001</v>
      </c>
      <c r="C634">
        <f t="shared" si="36"/>
        <v>-1.468</v>
      </c>
      <c r="D634" s="2">
        <v>-1.468</v>
      </c>
      <c r="F634">
        <v>50.424999999999997</v>
      </c>
      <c r="G634">
        <f t="shared" si="37"/>
        <v>32.284999999999997</v>
      </c>
      <c r="H634" s="2">
        <v>52.852000000000004</v>
      </c>
      <c r="J634">
        <v>64.894999999999996</v>
      </c>
      <c r="K634">
        <f t="shared" si="38"/>
        <v>46.754999999999995</v>
      </c>
      <c r="L634" s="2">
        <v>87.26</v>
      </c>
      <c r="N634">
        <v>35.042000000000002</v>
      </c>
      <c r="O634">
        <f t="shared" si="39"/>
        <v>16.900100000000002</v>
      </c>
      <c r="P634" s="2">
        <v>39.289099999999998</v>
      </c>
    </row>
    <row r="635" spans="2:16" x14ac:dyDescent="0.2">
      <c r="B635">
        <v>16.902000000000001</v>
      </c>
      <c r="C635">
        <f t="shared" si="36"/>
        <v>-1.2379999999999995</v>
      </c>
      <c r="D635" s="2">
        <v>-1.2379999999999995</v>
      </c>
      <c r="F635">
        <v>57.509</v>
      </c>
      <c r="G635">
        <f t="shared" si="37"/>
        <v>39.369</v>
      </c>
      <c r="H635" s="2">
        <v>52.965000000000003</v>
      </c>
      <c r="J635">
        <v>66.980999999999995</v>
      </c>
      <c r="K635">
        <f t="shared" si="38"/>
        <v>48.840999999999994</v>
      </c>
      <c r="L635" s="2">
        <v>87.34</v>
      </c>
      <c r="N635">
        <v>39.585000000000001</v>
      </c>
      <c r="O635">
        <f t="shared" si="39"/>
        <v>21.443100000000001</v>
      </c>
      <c r="P635" s="2">
        <v>39.603099999999998</v>
      </c>
    </row>
    <row r="636" spans="2:16" x14ac:dyDescent="0.2">
      <c r="B636">
        <v>17.161999999999999</v>
      </c>
      <c r="C636">
        <f t="shared" si="36"/>
        <v>-0.97800000000000153</v>
      </c>
      <c r="D636" s="2">
        <v>-0.97800000000000153</v>
      </c>
      <c r="F636">
        <v>69.974999999999994</v>
      </c>
      <c r="G636">
        <f t="shared" si="37"/>
        <v>51.834999999999994</v>
      </c>
      <c r="H636" s="2">
        <v>53.111999999999995</v>
      </c>
      <c r="J636">
        <v>72.076999999999998</v>
      </c>
      <c r="K636">
        <f t="shared" si="38"/>
        <v>53.936999999999998</v>
      </c>
      <c r="L636" s="2">
        <v>87.66</v>
      </c>
      <c r="N636">
        <v>44.652000000000001</v>
      </c>
      <c r="O636">
        <f t="shared" si="39"/>
        <v>26.510100000000001</v>
      </c>
      <c r="P636" s="2">
        <v>41.043100000000003</v>
      </c>
    </row>
    <row r="637" spans="2:16" x14ac:dyDescent="0.2">
      <c r="B637">
        <v>17.189</v>
      </c>
      <c r="C637">
        <f t="shared" si="36"/>
        <v>-0.95100000000000051</v>
      </c>
      <c r="D637" s="2">
        <v>-0.95100000000000051</v>
      </c>
      <c r="F637">
        <v>60.405000000000001</v>
      </c>
      <c r="G637">
        <f t="shared" si="37"/>
        <v>42.265000000000001</v>
      </c>
      <c r="H637" s="2">
        <v>53.113</v>
      </c>
      <c r="J637">
        <v>72.697999999999993</v>
      </c>
      <c r="K637">
        <f t="shared" si="38"/>
        <v>54.557999999999993</v>
      </c>
      <c r="L637" s="2">
        <v>87.73</v>
      </c>
      <c r="N637">
        <v>40.433999999999997</v>
      </c>
      <c r="O637">
        <f t="shared" si="39"/>
        <v>22.292099999999998</v>
      </c>
      <c r="P637" s="2">
        <v>41.325099999999999</v>
      </c>
    </row>
    <row r="638" spans="2:16" x14ac:dyDescent="0.2">
      <c r="B638">
        <v>17.638000000000002</v>
      </c>
      <c r="C638">
        <f t="shared" si="36"/>
        <v>-0.50199999999999889</v>
      </c>
      <c r="D638" s="2">
        <v>-0.50199999999999889</v>
      </c>
      <c r="F638">
        <v>73.736999999999995</v>
      </c>
      <c r="G638">
        <f t="shared" si="37"/>
        <v>55.596999999999994</v>
      </c>
      <c r="H638" s="2">
        <v>53.116</v>
      </c>
      <c r="J638">
        <v>67.326999999999998</v>
      </c>
      <c r="K638">
        <f t="shared" si="38"/>
        <v>49.186999999999998</v>
      </c>
      <c r="L638" s="2">
        <v>87.73</v>
      </c>
      <c r="N638">
        <v>42.405000000000001</v>
      </c>
      <c r="O638">
        <f t="shared" si="39"/>
        <v>24.263100000000001</v>
      </c>
      <c r="P638" s="2">
        <v>41.331099999999999</v>
      </c>
    </row>
    <row r="639" spans="2:16" x14ac:dyDescent="0.2">
      <c r="B639">
        <v>17.669</v>
      </c>
      <c r="C639">
        <f t="shared" si="36"/>
        <v>-0.47100000000000009</v>
      </c>
      <c r="D639" s="2">
        <v>-0.47100000000000009</v>
      </c>
      <c r="F639">
        <v>89.138999999999996</v>
      </c>
      <c r="G639">
        <f t="shared" si="37"/>
        <v>70.998999999999995</v>
      </c>
      <c r="H639" s="2">
        <v>53.14</v>
      </c>
      <c r="J639">
        <v>66.552000000000007</v>
      </c>
      <c r="K639">
        <f t="shared" si="38"/>
        <v>48.412000000000006</v>
      </c>
      <c r="L639" s="2">
        <v>88.01</v>
      </c>
      <c r="N639">
        <v>40.405000000000001</v>
      </c>
      <c r="O639">
        <f t="shared" si="39"/>
        <v>22.263100000000001</v>
      </c>
      <c r="P639" s="2">
        <v>41.380099999999999</v>
      </c>
    </row>
    <row r="640" spans="2:16" x14ac:dyDescent="0.2">
      <c r="B640">
        <v>17.957000000000001</v>
      </c>
      <c r="C640">
        <f t="shared" si="36"/>
        <v>-0.18299999999999983</v>
      </c>
      <c r="D640" s="2">
        <v>-0.18299999999999983</v>
      </c>
      <c r="F640">
        <v>118.04</v>
      </c>
      <c r="G640">
        <f t="shared" si="37"/>
        <v>99.9</v>
      </c>
      <c r="H640" s="2">
        <v>53.269000000000005</v>
      </c>
      <c r="J640">
        <v>57.454999999999998</v>
      </c>
      <c r="K640">
        <f t="shared" si="38"/>
        <v>39.314999999999998</v>
      </c>
      <c r="L640" s="2">
        <v>88.02</v>
      </c>
      <c r="N640">
        <v>33.759</v>
      </c>
      <c r="O640">
        <f t="shared" si="39"/>
        <v>15.617100000000001</v>
      </c>
      <c r="P640" s="2">
        <v>41.398099999999999</v>
      </c>
    </row>
    <row r="641" spans="2:16" x14ac:dyDescent="0.2">
      <c r="B641">
        <v>18.135000000000002</v>
      </c>
      <c r="C641">
        <f t="shared" si="36"/>
        <v>-4.9999999999990052E-3</v>
      </c>
      <c r="D641" s="2">
        <v>-4.9999999999990052E-3</v>
      </c>
      <c r="F641">
        <v>113.96</v>
      </c>
      <c r="G641">
        <f t="shared" si="37"/>
        <v>95.82</v>
      </c>
      <c r="H641" s="2">
        <v>53.787999999999997</v>
      </c>
      <c r="J641">
        <v>56.198</v>
      </c>
      <c r="K641">
        <f t="shared" si="38"/>
        <v>38.058</v>
      </c>
      <c r="L641" s="2">
        <v>88.31</v>
      </c>
      <c r="N641">
        <v>39.686999999999998</v>
      </c>
      <c r="O641">
        <f t="shared" si="39"/>
        <v>21.545099999999998</v>
      </c>
      <c r="P641" s="2">
        <v>41.578099999999999</v>
      </c>
    </row>
    <row r="642" spans="2:16" x14ac:dyDescent="0.2">
      <c r="B642">
        <v>18.253</v>
      </c>
      <c r="C642">
        <f t="shared" si="36"/>
        <v>0.11299999999999955</v>
      </c>
      <c r="D642" s="2">
        <v>0.11299999999999955</v>
      </c>
      <c r="F642">
        <v>105.42</v>
      </c>
      <c r="G642">
        <f t="shared" si="37"/>
        <v>87.28</v>
      </c>
      <c r="H642" s="2">
        <v>53.801999999999992</v>
      </c>
      <c r="J642">
        <v>66.697999999999993</v>
      </c>
      <c r="K642">
        <f t="shared" si="38"/>
        <v>48.557999999999993</v>
      </c>
      <c r="L642" s="2">
        <v>88.51</v>
      </c>
      <c r="N642">
        <v>39.280999999999999</v>
      </c>
      <c r="O642">
        <f t="shared" si="39"/>
        <v>21.139099999999999</v>
      </c>
      <c r="P642" s="2">
        <v>41.768099999999997</v>
      </c>
    </row>
    <row r="643" spans="2:16" x14ac:dyDescent="0.2">
      <c r="B643">
        <v>18.463999999999999</v>
      </c>
      <c r="C643">
        <f t="shared" ref="C643:C706" si="40">B643-18.14</f>
        <v>0.32399999999999807</v>
      </c>
      <c r="D643" s="2">
        <v>0.32399999999999807</v>
      </c>
      <c r="F643">
        <v>86.673000000000002</v>
      </c>
      <c r="G643">
        <f t="shared" ref="G643:G706" si="41">F643-18.14</f>
        <v>68.533000000000001</v>
      </c>
      <c r="H643" s="2">
        <v>53.959999999999994</v>
      </c>
      <c r="J643">
        <v>65.841999999999999</v>
      </c>
      <c r="K643">
        <f t="shared" si="38"/>
        <v>47.701999999999998</v>
      </c>
      <c r="L643" s="2">
        <v>88.52</v>
      </c>
      <c r="N643">
        <v>37.204000000000001</v>
      </c>
      <c r="O643">
        <f t="shared" si="39"/>
        <v>19.062100000000001</v>
      </c>
      <c r="P643" s="2">
        <v>41.851100000000002</v>
      </c>
    </row>
    <row r="644" spans="2:16" x14ac:dyDescent="0.2">
      <c r="B644">
        <v>18.867999999999999</v>
      </c>
      <c r="C644">
        <f t="shared" si="40"/>
        <v>0.72799999999999798</v>
      </c>
      <c r="D644" s="2">
        <v>0.72799999999999798</v>
      </c>
      <c r="F644">
        <v>81.602000000000004</v>
      </c>
      <c r="G644">
        <f t="shared" si="41"/>
        <v>63.462000000000003</v>
      </c>
      <c r="H644" s="2">
        <v>54.186999999999998</v>
      </c>
      <c r="J644">
        <v>65.697000000000003</v>
      </c>
      <c r="K644">
        <f t="shared" ref="K644:K707" si="42">J644-18.14</f>
        <v>47.557000000000002</v>
      </c>
      <c r="L644" s="2">
        <v>88.89</v>
      </c>
      <c r="N644">
        <v>29.013000000000002</v>
      </c>
      <c r="O644">
        <f t="shared" ref="O644:O707" si="43">N644-18.1419</f>
        <v>10.871100000000002</v>
      </c>
      <c r="P644" s="2">
        <v>42.206099999999999</v>
      </c>
    </row>
    <row r="645" spans="2:16" x14ac:dyDescent="0.2">
      <c r="B645">
        <v>19.158000000000001</v>
      </c>
      <c r="C645">
        <f t="shared" si="40"/>
        <v>1.0180000000000007</v>
      </c>
      <c r="D645" s="2">
        <v>1.0180000000000007</v>
      </c>
      <c r="F645">
        <v>87.384</v>
      </c>
      <c r="G645">
        <f t="shared" si="41"/>
        <v>69.244</v>
      </c>
      <c r="H645" s="2">
        <v>54.277000000000001</v>
      </c>
      <c r="J645">
        <v>62.008000000000003</v>
      </c>
      <c r="K645">
        <f t="shared" si="42"/>
        <v>43.868000000000002</v>
      </c>
      <c r="L645" s="2">
        <v>89.52</v>
      </c>
      <c r="N645">
        <v>21.096</v>
      </c>
      <c r="O645">
        <f t="shared" si="43"/>
        <v>2.9541000000000004</v>
      </c>
      <c r="P645" s="2">
        <v>42.805100000000003</v>
      </c>
    </row>
    <row r="646" spans="2:16" x14ac:dyDescent="0.2">
      <c r="B646">
        <v>19.288</v>
      </c>
      <c r="C646">
        <f t="shared" si="40"/>
        <v>1.1479999999999997</v>
      </c>
      <c r="D646" s="2">
        <v>1.1479999999999997</v>
      </c>
      <c r="F646">
        <v>64.673000000000002</v>
      </c>
      <c r="G646">
        <f t="shared" si="41"/>
        <v>46.533000000000001</v>
      </c>
      <c r="H646" s="2">
        <v>54.320999999999998</v>
      </c>
      <c r="J646">
        <v>58.576999999999998</v>
      </c>
      <c r="K646">
        <f t="shared" si="42"/>
        <v>40.436999999999998</v>
      </c>
      <c r="L646" s="2">
        <v>89.55</v>
      </c>
      <c r="N646">
        <v>23.245000000000001</v>
      </c>
      <c r="O646">
        <f t="shared" si="43"/>
        <v>5.1031000000000013</v>
      </c>
      <c r="P646" s="2">
        <v>42.928100000000001</v>
      </c>
    </row>
    <row r="647" spans="2:16" x14ac:dyDescent="0.2">
      <c r="B647">
        <v>19.600999999999999</v>
      </c>
      <c r="C647">
        <f t="shared" si="40"/>
        <v>1.4609999999999985</v>
      </c>
      <c r="D647" s="2">
        <v>1.4609999999999985</v>
      </c>
      <c r="F647">
        <v>64.522000000000006</v>
      </c>
      <c r="G647">
        <f t="shared" si="41"/>
        <v>46.382000000000005</v>
      </c>
      <c r="H647" s="2">
        <v>54.510000000000005</v>
      </c>
      <c r="J647">
        <v>55.363</v>
      </c>
      <c r="K647">
        <f t="shared" si="42"/>
        <v>37.222999999999999</v>
      </c>
      <c r="L647" s="2">
        <v>89.59</v>
      </c>
      <c r="N647">
        <v>16.594999999999999</v>
      </c>
      <c r="O647">
        <f t="shared" si="43"/>
        <v>-1.5469000000000008</v>
      </c>
      <c r="P647" s="2">
        <v>43.083100000000002</v>
      </c>
    </row>
    <row r="648" spans="2:16" x14ac:dyDescent="0.2">
      <c r="B648">
        <v>20.169</v>
      </c>
      <c r="C648">
        <f t="shared" si="40"/>
        <v>2.0289999999999999</v>
      </c>
      <c r="D648" s="2">
        <v>2.0289999999999999</v>
      </c>
      <c r="F648">
        <v>60.311</v>
      </c>
      <c r="G648">
        <f t="shared" si="41"/>
        <v>42.170999999999999</v>
      </c>
      <c r="H648" s="2">
        <v>54.554000000000002</v>
      </c>
      <c r="J648">
        <v>47.219000000000001</v>
      </c>
      <c r="K648">
        <f t="shared" si="42"/>
        <v>29.079000000000001</v>
      </c>
      <c r="L648" s="2">
        <v>89.65</v>
      </c>
      <c r="N648">
        <v>26.358000000000001</v>
      </c>
      <c r="O648">
        <f t="shared" si="43"/>
        <v>8.2161000000000008</v>
      </c>
      <c r="P648" s="2">
        <v>43.0901</v>
      </c>
    </row>
    <row r="649" spans="2:16" x14ac:dyDescent="0.2">
      <c r="B649">
        <v>20.236000000000001</v>
      </c>
      <c r="C649">
        <f t="shared" si="40"/>
        <v>2.0960000000000001</v>
      </c>
      <c r="D649" s="2">
        <v>2.0960000000000001</v>
      </c>
      <c r="F649">
        <v>43.523000000000003</v>
      </c>
      <c r="G649">
        <f t="shared" si="41"/>
        <v>25.383000000000003</v>
      </c>
      <c r="H649" s="2">
        <v>54.638000000000005</v>
      </c>
      <c r="J649">
        <v>48.305999999999997</v>
      </c>
      <c r="K649">
        <f t="shared" si="42"/>
        <v>30.165999999999997</v>
      </c>
      <c r="L649" s="2">
        <v>90.17</v>
      </c>
      <c r="N649">
        <v>33.957000000000001</v>
      </c>
      <c r="O649">
        <f t="shared" si="43"/>
        <v>15.815100000000001</v>
      </c>
      <c r="P649" s="2">
        <v>43.139099999999999</v>
      </c>
    </row>
    <row r="650" spans="2:16" x14ac:dyDescent="0.2">
      <c r="B650">
        <v>20.428999999999998</v>
      </c>
      <c r="C650">
        <f t="shared" si="40"/>
        <v>2.2889999999999979</v>
      </c>
      <c r="D650" s="2">
        <v>2.2889999999999979</v>
      </c>
      <c r="F650">
        <v>25.395</v>
      </c>
      <c r="G650">
        <f t="shared" si="41"/>
        <v>7.254999999999999</v>
      </c>
      <c r="H650" s="2">
        <v>55.262</v>
      </c>
      <c r="J650">
        <v>26.744</v>
      </c>
      <c r="K650">
        <f t="shared" si="42"/>
        <v>8.6039999999999992</v>
      </c>
      <c r="L650" s="2">
        <v>90.35</v>
      </c>
      <c r="N650">
        <v>33.905000000000001</v>
      </c>
      <c r="O650">
        <f t="shared" si="43"/>
        <v>15.763100000000001</v>
      </c>
      <c r="P650" s="2">
        <v>43.397100000000002</v>
      </c>
    </row>
    <row r="651" spans="2:16" x14ac:dyDescent="0.2">
      <c r="B651">
        <v>20.605</v>
      </c>
      <c r="C651">
        <f t="shared" si="40"/>
        <v>2.4649999999999999</v>
      </c>
      <c r="D651" s="2">
        <v>2.4649999999999999</v>
      </c>
      <c r="F651">
        <v>0.64219000000000004</v>
      </c>
      <c r="G651">
        <f t="shared" si="41"/>
        <v>-17.497810000000001</v>
      </c>
      <c r="H651" s="2">
        <v>55.453999999999994</v>
      </c>
      <c r="J651">
        <v>-6.2218999999999998</v>
      </c>
      <c r="K651">
        <f t="shared" si="42"/>
        <v>-24.361899999999999</v>
      </c>
      <c r="L651" s="2">
        <v>90.44</v>
      </c>
      <c r="N651">
        <v>35.125</v>
      </c>
      <c r="O651">
        <f t="shared" si="43"/>
        <v>16.9831</v>
      </c>
      <c r="P651" s="2">
        <v>43.542099999999998</v>
      </c>
    </row>
    <row r="652" spans="2:16" x14ac:dyDescent="0.2">
      <c r="B652">
        <v>20.687999999999999</v>
      </c>
      <c r="C652">
        <f t="shared" si="40"/>
        <v>2.5479999999999983</v>
      </c>
      <c r="D652" s="2">
        <v>2.5479999999999983</v>
      </c>
      <c r="F652">
        <v>7.8765999999999998</v>
      </c>
      <c r="G652">
        <f t="shared" si="41"/>
        <v>-10.263400000000001</v>
      </c>
      <c r="H652" s="2">
        <v>55.491</v>
      </c>
      <c r="J652">
        <v>-1.6609</v>
      </c>
      <c r="K652">
        <f t="shared" si="42"/>
        <v>-19.800900000000002</v>
      </c>
      <c r="L652" s="2">
        <v>90.7</v>
      </c>
      <c r="N652">
        <v>63.293999999999997</v>
      </c>
      <c r="O652">
        <f t="shared" si="43"/>
        <v>45.152099999999997</v>
      </c>
      <c r="P652" s="2">
        <v>43.630099999999999</v>
      </c>
    </row>
    <row r="653" spans="2:16" x14ac:dyDescent="0.2">
      <c r="B653">
        <v>20.888999999999999</v>
      </c>
      <c r="C653">
        <f t="shared" si="40"/>
        <v>2.7489999999999988</v>
      </c>
      <c r="D653" s="2">
        <v>2.7489999999999988</v>
      </c>
      <c r="F653">
        <v>29.262</v>
      </c>
      <c r="G653">
        <f t="shared" si="41"/>
        <v>11.122</v>
      </c>
      <c r="H653" s="2">
        <v>55.53</v>
      </c>
      <c r="J653">
        <v>7.5141</v>
      </c>
      <c r="K653">
        <f t="shared" si="42"/>
        <v>-10.625900000000001</v>
      </c>
      <c r="L653" s="2">
        <v>90.95</v>
      </c>
      <c r="N653">
        <v>66.534000000000006</v>
      </c>
      <c r="O653">
        <f t="shared" si="43"/>
        <v>48.392100000000006</v>
      </c>
      <c r="P653" s="2">
        <v>43.642099999999999</v>
      </c>
    </row>
    <row r="654" spans="2:16" x14ac:dyDescent="0.2">
      <c r="B654">
        <v>21.135999999999999</v>
      </c>
      <c r="C654">
        <f t="shared" si="40"/>
        <v>2.9959999999999987</v>
      </c>
      <c r="D654" s="2">
        <v>2.9959999999999987</v>
      </c>
      <c r="F654">
        <v>20.727</v>
      </c>
      <c r="G654">
        <f t="shared" si="41"/>
        <v>2.5869999999999997</v>
      </c>
      <c r="H654" s="2">
        <v>55.58</v>
      </c>
      <c r="J654">
        <v>3.8296999999999999</v>
      </c>
      <c r="K654">
        <f t="shared" si="42"/>
        <v>-14.310300000000002</v>
      </c>
      <c r="L654" s="2">
        <v>91.01</v>
      </c>
      <c r="N654">
        <v>47.484000000000002</v>
      </c>
      <c r="O654">
        <f t="shared" si="43"/>
        <v>29.342100000000002</v>
      </c>
      <c r="P654" s="2">
        <v>44.219099999999997</v>
      </c>
    </row>
    <row r="655" spans="2:16" x14ac:dyDescent="0.2">
      <c r="B655">
        <v>21.21</v>
      </c>
      <c r="C655">
        <f t="shared" si="40"/>
        <v>3.0700000000000003</v>
      </c>
      <c r="D655" s="2">
        <v>3.0700000000000003</v>
      </c>
      <c r="F655">
        <v>49.585999999999999</v>
      </c>
      <c r="G655">
        <f t="shared" si="41"/>
        <v>31.445999999999998</v>
      </c>
      <c r="H655" s="2">
        <v>55.596999999999994</v>
      </c>
      <c r="J655">
        <v>18.492000000000001</v>
      </c>
      <c r="K655">
        <f t="shared" si="42"/>
        <v>0.35200000000000031</v>
      </c>
      <c r="L655" s="2">
        <v>91.05</v>
      </c>
      <c r="N655">
        <v>32.921999999999997</v>
      </c>
      <c r="O655">
        <f t="shared" si="43"/>
        <v>14.780099999999997</v>
      </c>
      <c r="P655" s="2">
        <v>44.232100000000003</v>
      </c>
    </row>
    <row r="656" spans="2:16" x14ac:dyDescent="0.2">
      <c r="B656">
        <v>21.442</v>
      </c>
      <c r="C656">
        <f t="shared" si="40"/>
        <v>3.3019999999999996</v>
      </c>
      <c r="D656" s="2">
        <v>3.3019999999999996</v>
      </c>
      <c r="F656">
        <v>49.014000000000003</v>
      </c>
      <c r="G656">
        <f t="shared" si="41"/>
        <v>30.874000000000002</v>
      </c>
      <c r="H656" s="2">
        <v>55.757000000000005</v>
      </c>
      <c r="J656">
        <v>55.256</v>
      </c>
      <c r="K656">
        <f t="shared" si="42"/>
        <v>37.116</v>
      </c>
      <c r="L656" s="2">
        <v>91.22</v>
      </c>
      <c r="N656">
        <v>21.138999999999999</v>
      </c>
      <c r="O656">
        <f t="shared" si="43"/>
        <v>2.9970999999999997</v>
      </c>
      <c r="P656" s="2">
        <v>44.320100000000004</v>
      </c>
    </row>
    <row r="657" spans="2:16" x14ac:dyDescent="0.2">
      <c r="B657">
        <v>21.462</v>
      </c>
      <c r="C657">
        <f t="shared" si="40"/>
        <v>3.3219999999999992</v>
      </c>
      <c r="D657" s="2">
        <v>3.3219999999999992</v>
      </c>
      <c r="F657">
        <v>40.725000000000001</v>
      </c>
      <c r="G657">
        <f t="shared" si="41"/>
        <v>22.585000000000001</v>
      </c>
      <c r="H657" s="2">
        <v>56.228999999999999</v>
      </c>
      <c r="J657">
        <v>54.167000000000002</v>
      </c>
      <c r="K657">
        <f t="shared" si="42"/>
        <v>36.027000000000001</v>
      </c>
      <c r="L657" s="2">
        <v>91.48</v>
      </c>
      <c r="N657">
        <v>8.4831000000000003</v>
      </c>
      <c r="O657">
        <f t="shared" si="43"/>
        <v>-9.6587999999999994</v>
      </c>
      <c r="P657" s="2">
        <v>44.430100000000003</v>
      </c>
    </row>
    <row r="658" spans="2:16" x14ac:dyDescent="0.2">
      <c r="B658">
        <v>21.736999999999998</v>
      </c>
      <c r="C658">
        <f t="shared" si="40"/>
        <v>3.5969999999999978</v>
      </c>
      <c r="D658" s="2">
        <v>3.5969999999999978</v>
      </c>
      <c r="F658">
        <v>11.022</v>
      </c>
      <c r="G658">
        <f t="shared" si="41"/>
        <v>-7.1180000000000003</v>
      </c>
      <c r="H658" s="2">
        <v>56.269000000000005</v>
      </c>
      <c r="J658">
        <v>49.841000000000001</v>
      </c>
      <c r="K658">
        <f t="shared" si="42"/>
        <v>31.701000000000001</v>
      </c>
      <c r="L658" s="2">
        <v>91.52</v>
      </c>
      <c r="N658">
        <v>11.859</v>
      </c>
      <c r="O658">
        <f t="shared" si="43"/>
        <v>-6.2828999999999997</v>
      </c>
      <c r="P658" s="2">
        <v>44.5961</v>
      </c>
    </row>
    <row r="659" spans="2:16" x14ac:dyDescent="0.2">
      <c r="B659">
        <v>21.805</v>
      </c>
      <c r="C659">
        <f t="shared" si="40"/>
        <v>3.6649999999999991</v>
      </c>
      <c r="D659" s="2">
        <v>3.6649999999999991</v>
      </c>
      <c r="F659">
        <v>1.3233999999999999</v>
      </c>
      <c r="G659">
        <f t="shared" si="41"/>
        <v>-16.816600000000001</v>
      </c>
      <c r="H659" s="2">
        <v>56.465999999999994</v>
      </c>
      <c r="J659">
        <v>49.055999999999997</v>
      </c>
      <c r="K659">
        <f t="shared" si="42"/>
        <v>30.915999999999997</v>
      </c>
      <c r="L659" s="2">
        <v>91.73</v>
      </c>
      <c r="N659">
        <v>13.055</v>
      </c>
      <c r="O659">
        <f t="shared" si="43"/>
        <v>-5.0869</v>
      </c>
      <c r="P659" s="2">
        <v>44.9041</v>
      </c>
    </row>
    <row r="660" spans="2:16" x14ac:dyDescent="0.2">
      <c r="B660">
        <v>21.916</v>
      </c>
      <c r="C660">
        <f t="shared" si="40"/>
        <v>3.7759999999999998</v>
      </c>
      <c r="D660" s="2">
        <v>3.7759999999999998</v>
      </c>
      <c r="F660">
        <v>-1.6141000000000001</v>
      </c>
      <c r="G660">
        <f t="shared" si="41"/>
        <v>-19.754100000000001</v>
      </c>
      <c r="H660" s="2">
        <v>56.801000000000002</v>
      </c>
      <c r="J660">
        <v>47.139000000000003</v>
      </c>
      <c r="K660">
        <f t="shared" si="42"/>
        <v>28.999000000000002</v>
      </c>
      <c r="L660" s="2">
        <v>91.78</v>
      </c>
      <c r="N660">
        <v>8.7773000000000003</v>
      </c>
      <c r="O660">
        <f t="shared" si="43"/>
        <v>-9.3645999999999994</v>
      </c>
      <c r="P660" s="2">
        <v>45.152099999999997</v>
      </c>
    </row>
    <row r="661" spans="2:16" x14ac:dyDescent="0.2">
      <c r="B661">
        <v>22.058</v>
      </c>
      <c r="C661">
        <f t="shared" si="40"/>
        <v>3.9179999999999993</v>
      </c>
      <c r="D661" s="2">
        <v>3.9179999999999993</v>
      </c>
      <c r="F661">
        <v>1.7202999999999999</v>
      </c>
      <c r="G661">
        <f t="shared" si="41"/>
        <v>-16.419699999999999</v>
      </c>
      <c r="H661" s="2">
        <v>57.033000000000001</v>
      </c>
      <c r="J661">
        <v>38.652999999999999</v>
      </c>
      <c r="K661">
        <f t="shared" si="42"/>
        <v>20.512999999999998</v>
      </c>
      <c r="L661" s="2">
        <v>92.15</v>
      </c>
      <c r="N661">
        <v>19.513000000000002</v>
      </c>
      <c r="O661">
        <f t="shared" si="43"/>
        <v>1.371100000000002</v>
      </c>
      <c r="P661" s="2">
        <v>45.510100000000001</v>
      </c>
    </row>
    <row r="662" spans="2:16" x14ac:dyDescent="0.2">
      <c r="B662">
        <v>22.294</v>
      </c>
      <c r="C662">
        <f t="shared" si="40"/>
        <v>4.1539999999999999</v>
      </c>
      <c r="D662" s="2">
        <v>4.1539999999999999</v>
      </c>
      <c r="F662">
        <v>-7.7609000000000004</v>
      </c>
      <c r="G662">
        <f t="shared" si="41"/>
        <v>-25.9009</v>
      </c>
      <c r="H662" s="2">
        <v>57.09</v>
      </c>
      <c r="J662">
        <v>39.82</v>
      </c>
      <c r="K662">
        <f t="shared" si="42"/>
        <v>21.68</v>
      </c>
      <c r="L662" s="2">
        <v>92.44</v>
      </c>
      <c r="N662">
        <v>26.637</v>
      </c>
      <c r="O662">
        <f t="shared" si="43"/>
        <v>8.4951000000000008</v>
      </c>
      <c r="P662" s="2">
        <v>45.514099999999999</v>
      </c>
    </row>
    <row r="663" spans="2:16" x14ac:dyDescent="0.2">
      <c r="B663">
        <v>22.805</v>
      </c>
      <c r="C663">
        <f t="shared" si="40"/>
        <v>4.6649999999999991</v>
      </c>
      <c r="D663" s="2">
        <v>4.6649999999999991</v>
      </c>
      <c r="F663">
        <v>-4.1734</v>
      </c>
      <c r="G663">
        <f t="shared" si="41"/>
        <v>-22.313400000000001</v>
      </c>
      <c r="H663" s="2">
        <v>57.162000000000006</v>
      </c>
      <c r="J663">
        <v>42.658999999999999</v>
      </c>
      <c r="K663">
        <f t="shared" si="42"/>
        <v>24.518999999999998</v>
      </c>
      <c r="L663" s="2">
        <v>92.7</v>
      </c>
      <c r="N663">
        <v>22.849</v>
      </c>
      <c r="O663">
        <f t="shared" si="43"/>
        <v>4.7071000000000005</v>
      </c>
      <c r="P663" s="2">
        <v>45.6511</v>
      </c>
    </row>
    <row r="664" spans="2:16" x14ac:dyDescent="0.2">
      <c r="B664">
        <v>22.81</v>
      </c>
      <c r="C664">
        <f t="shared" si="40"/>
        <v>4.6699999999999982</v>
      </c>
      <c r="D664" s="2">
        <v>4.6699999999999982</v>
      </c>
      <c r="F664">
        <v>-1.5844</v>
      </c>
      <c r="G664">
        <f t="shared" si="41"/>
        <v>-19.724399999999999</v>
      </c>
      <c r="H664" s="2">
        <v>57.507999999999996</v>
      </c>
      <c r="J664">
        <v>56.741999999999997</v>
      </c>
      <c r="K664">
        <f t="shared" si="42"/>
        <v>38.601999999999997</v>
      </c>
      <c r="L664" s="2">
        <v>92.77</v>
      </c>
      <c r="N664">
        <v>20.765999999999998</v>
      </c>
      <c r="O664">
        <f t="shared" si="43"/>
        <v>2.6240999999999985</v>
      </c>
      <c r="P664" s="2">
        <v>45.741100000000003</v>
      </c>
    </row>
    <row r="665" spans="2:16" x14ac:dyDescent="0.2">
      <c r="B665">
        <v>22.914999999999999</v>
      </c>
      <c r="C665">
        <f t="shared" si="40"/>
        <v>4.7749999999999986</v>
      </c>
      <c r="D665" s="2">
        <v>4.7749999999999986</v>
      </c>
      <c r="F665">
        <v>-6.7594000000000003</v>
      </c>
      <c r="G665">
        <f t="shared" si="41"/>
        <v>-24.8994</v>
      </c>
      <c r="H665" s="2">
        <v>57.608000000000004</v>
      </c>
      <c r="J665">
        <v>57.078000000000003</v>
      </c>
      <c r="K665">
        <f t="shared" si="42"/>
        <v>38.938000000000002</v>
      </c>
      <c r="L665" s="2">
        <v>92.82</v>
      </c>
      <c r="N665">
        <v>0.77214000000000005</v>
      </c>
      <c r="O665">
        <f t="shared" si="43"/>
        <v>-17.369759999999999</v>
      </c>
      <c r="P665" s="2">
        <v>45.819099999999999</v>
      </c>
    </row>
    <row r="666" spans="2:16" x14ac:dyDescent="0.2">
      <c r="B666">
        <v>23.219000000000001</v>
      </c>
      <c r="C666">
        <f t="shared" si="40"/>
        <v>5.0790000000000006</v>
      </c>
      <c r="D666" s="2">
        <v>5.0790000000000006</v>
      </c>
      <c r="F666">
        <v>-0.60155999999999998</v>
      </c>
      <c r="G666">
        <f t="shared" si="41"/>
        <v>-18.74156</v>
      </c>
      <c r="H666" s="2">
        <v>57.665999999999997</v>
      </c>
      <c r="J666">
        <v>54.048000000000002</v>
      </c>
      <c r="K666">
        <f t="shared" si="42"/>
        <v>35.908000000000001</v>
      </c>
      <c r="L666" s="2">
        <v>93.67</v>
      </c>
      <c r="N666">
        <v>4.2786</v>
      </c>
      <c r="O666">
        <f t="shared" si="43"/>
        <v>-13.863299999999999</v>
      </c>
      <c r="P666" s="2">
        <v>46.8401</v>
      </c>
    </row>
    <row r="667" spans="2:16" x14ac:dyDescent="0.2">
      <c r="B667">
        <v>23.224</v>
      </c>
      <c r="C667">
        <f t="shared" si="40"/>
        <v>5.0839999999999996</v>
      </c>
      <c r="D667" s="2">
        <v>5.0839999999999996</v>
      </c>
      <c r="F667">
        <v>-2.3921999999999999</v>
      </c>
      <c r="G667">
        <f t="shared" si="41"/>
        <v>-20.5322</v>
      </c>
      <c r="H667" s="2">
        <v>57.704999999999998</v>
      </c>
      <c r="J667">
        <v>59.491</v>
      </c>
      <c r="K667">
        <f t="shared" si="42"/>
        <v>41.350999999999999</v>
      </c>
      <c r="L667" s="2">
        <v>93.96</v>
      </c>
      <c r="N667">
        <v>-21.826000000000001</v>
      </c>
      <c r="O667">
        <f t="shared" si="43"/>
        <v>-39.9679</v>
      </c>
      <c r="P667" s="2">
        <v>46.993100000000005</v>
      </c>
    </row>
    <row r="668" spans="2:16" x14ac:dyDescent="0.2">
      <c r="B668">
        <v>23.324000000000002</v>
      </c>
      <c r="C668">
        <f t="shared" si="40"/>
        <v>5.1840000000000011</v>
      </c>
      <c r="D668" s="2">
        <v>5.1840000000000011</v>
      </c>
      <c r="F668">
        <v>-29.172000000000001</v>
      </c>
      <c r="G668">
        <f t="shared" si="41"/>
        <v>-47.311999999999998</v>
      </c>
      <c r="H668" s="2">
        <v>57.721000000000004</v>
      </c>
      <c r="J668">
        <v>71.597999999999999</v>
      </c>
      <c r="K668">
        <f t="shared" si="42"/>
        <v>53.457999999999998</v>
      </c>
      <c r="L668" s="2">
        <v>94.28</v>
      </c>
      <c r="N668">
        <v>-2.1211000000000002</v>
      </c>
      <c r="O668">
        <f t="shared" si="43"/>
        <v>-20.262999999999998</v>
      </c>
      <c r="P668" s="2">
        <v>47.302100000000003</v>
      </c>
    </row>
    <row r="669" spans="2:16" x14ac:dyDescent="0.2">
      <c r="B669">
        <v>23.814</v>
      </c>
      <c r="C669">
        <f t="shared" si="40"/>
        <v>5.6739999999999995</v>
      </c>
      <c r="D669" s="2">
        <v>5.6739999999999995</v>
      </c>
      <c r="F669">
        <v>-42.308</v>
      </c>
      <c r="G669">
        <f t="shared" si="41"/>
        <v>-60.448</v>
      </c>
      <c r="H669" s="2">
        <v>57.739999999999995</v>
      </c>
      <c r="J669">
        <v>75.242000000000004</v>
      </c>
      <c r="K669">
        <f t="shared" si="42"/>
        <v>57.102000000000004</v>
      </c>
      <c r="L669" s="2">
        <v>94.38</v>
      </c>
      <c r="N669">
        <v>9.0611999999999995</v>
      </c>
      <c r="O669">
        <f t="shared" si="43"/>
        <v>-9.0807000000000002</v>
      </c>
      <c r="P669" s="2">
        <v>47.461099999999995</v>
      </c>
    </row>
    <row r="670" spans="2:16" x14ac:dyDescent="0.2">
      <c r="B670">
        <v>24.03</v>
      </c>
      <c r="C670">
        <f t="shared" si="40"/>
        <v>5.8900000000000006</v>
      </c>
      <c r="D670" s="2">
        <v>5.8900000000000006</v>
      </c>
      <c r="F670">
        <v>-37.838999999999999</v>
      </c>
      <c r="G670">
        <f t="shared" si="41"/>
        <v>-55.978999999999999</v>
      </c>
      <c r="H670" s="2">
        <v>57.751999999999995</v>
      </c>
      <c r="J670">
        <v>74.167000000000002</v>
      </c>
      <c r="K670">
        <f t="shared" si="42"/>
        <v>56.027000000000001</v>
      </c>
      <c r="L670" s="2">
        <v>94.42</v>
      </c>
      <c r="N670">
        <v>27.707000000000001</v>
      </c>
      <c r="O670">
        <f t="shared" si="43"/>
        <v>9.565100000000001</v>
      </c>
      <c r="P670" s="2">
        <v>47.559099999999994</v>
      </c>
    </row>
    <row r="671" spans="2:16" x14ac:dyDescent="0.2">
      <c r="B671">
        <v>24.091000000000001</v>
      </c>
      <c r="C671">
        <f t="shared" si="40"/>
        <v>5.9510000000000005</v>
      </c>
      <c r="D671" s="2">
        <v>5.9510000000000005</v>
      </c>
      <c r="F671">
        <v>-25.762</v>
      </c>
      <c r="G671">
        <f t="shared" si="41"/>
        <v>-43.902000000000001</v>
      </c>
      <c r="H671" s="2">
        <v>57.915000000000006</v>
      </c>
      <c r="J671">
        <v>74.616</v>
      </c>
      <c r="K671">
        <f t="shared" si="42"/>
        <v>56.475999999999999</v>
      </c>
      <c r="L671" s="2">
        <v>94.55</v>
      </c>
      <c r="N671">
        <v>28.085999999999999</v>
      </c>
      <c r="O671">
        <f t="shared" si="43"/>
        <v>9.9440999999999988</v>
      </c>
      <c r="P671" s="2">
        <v>47.578099999999999</v>
      </c>
    </row>
    <row r="672" spans="2:16" x14ac:dyDescent="0.2">
      <c r="B672">
        <v>24.385000000000002</v>
      </c>
      <c r="C672">
        <f t="shared" si="40"/>
        <v>6.245000000000001</v>
      </c>
      <c r="D672" s="2">
        <v>6.245000000000001</v>
      </c>
      <c r="F672">
        <v>-21.994</v>
      </c>
      <c r="G672">
        <f t="shared" si="41"/>
        <v>-40.134</v>
      </c>
      <c r="H672" s="2">
        <v>57.974000000000004</v>
      </c>
      <c r="J672">
        <v>74.516999999999996</v>
      </c>
      <c r="K672">
        <f t="shared" si="42"/>
        <v>56.376999999999995</v>
      </c>
      <c r="L672" s="2">
        <v>94.58</v>
      </c>
      <c r="N672">
        <v>12.641</v>
      </c>
      <c r="O672">
        <f t="shared" si="43"/>
        <v>-5.5008999999999997</v>
      </c>
      <c r="P672" s="2">
        <v>47.622099999999996</v>
      </c>
    </row>
    <row r="673" spans="2:16" x14ac:dyDescent="0.2">
      <c r="B673">
        <v>24.463000000000001</v>
      </c>
      <c r="C673">
        <f t="shared" si="40"/>
        <v>6.3230000000000004</v>
      </c>
      <c r="D673" s="2">
        <v>6.3230000000000004</v>
      </c>
      <c r="F673">
        <v>-41.101999999999997</v>
      </c>
      <c r="G673">
        <f t="shared" si="41"/>
        <v>-59.241999999999997</v>
      </c>
      <c r="H673" s="2">
        <v>58.069000000000003</v>
      </c>
      <c r="J673">
        <v>70.724999999999994</v>
      </c>
      <c r="K673">
        <f t="shared" si="42"/>
        <v>52.584999999999994</v>
      </c>
      <c r="L673" s="2">
        <v>94.73</v>
      </c>
      <c r="N673">
        <v>25.143000000000001</v>
      </c>
      <c r="O673">
        <f t="shared" si="43"/>
        <v>7.001100000000001</v>
      </c>
      <c r="P673" s="2">
        <v>47.907100000000007</v>
      </c>
    </row>
    <row r="674" spans="2:16" x14ac:dyDescent="0.2">
      <c r="B674">
        <v>24.885000000000002</v>
      </c>
      <c r="C674">
        <f t="shared" si="40"/>
        <v>6.745000000000001</v>
      </c>
      <c r="D674" s="2">
        <v>6.745000000000001</v>
      </c>
      <c r="F674">
        <v>-36.814</v>
      </c>
      <c r="G674">
        <f t="shared" si="41"/>
        <v>-54.954000000000001</v>
      </c>
      <c r="H674" s="2">
        <v>58.108000000000004</v>
      </c>
      <c r="J674">
        <v>70.793999999999997</v>
      </c>
      <c r="K674">
        <f t="shared" si="42"/>
        <v>52.653999999999996</v>
      </c>
      <c r="L674" s="2">
        <v>94.86</v>
      </c>
      <c r="N674">
        <v>40.723999999999997</v>
      </c>
      <c r="O674">
        <f t="shared" si="43"/>
        <v>22.582099999999997</v>
      </c>
      <c r="P674" s="2">
        <v>48.392100000000006</v>
      </c>
    </row>
    <row r="675" spans="2:16" x14ac:dyDescent="0.2">
      <c r="B675">
        <v>25.442</v>
      </c>
      <c r="C675">
        <f t="shared" si="40"/>
        <v>7.3019999999999996</v>
      </c>
      <c r="D675" s="2">
        <v>7.3019999999999996</v>
      </c>
      <c r="F675">
        <v>-49.758000000000003</v>
      </c>
      <c r="G675">
        <f t="shared" si="41"/>
        <v>-67.897999999999996</v>
      </c>
      <c r="H675" s="2">
        <v>58.238</v>
      </c>
      <c r="J675">
        <v>70.037999999999997</v>
      </c>
      <c r="K675">
        <f t="shared" si="42"/>
        <v>51.897999999999996</v>
      </c>
      <c r="L675" s="2">
        <v>95.01</v>
      </c>
      <c r="N675">
        <v>46.155999999999999</v>
      </c>
      <c r="O675">
        <f t="shared" si="43"/>
        <v>28.014099999999999</v>
      </c>
      <c r="P675" s="2">
        <v>48.461099999999995</v>
      </c>
    </row>
    <row r="676" spans="2:16" x14ac:dyDescent="0.2">
      <c r="B676">
        <v>25.614000000000001</v>
      </c>
      <c r="C676">
        <f t="shared" si="40"/>
        <v>7.4740000000000002</v>
      </c>
      <c r="D676" s="2">
        <v>7.4740000000000002</v>
      </c>
      <c r="F676">
        <v>-57.359000000000002</v>
      </c>
      <c r="G676">
        <f t="shared" si="41"/>
        <v>-75.498999999999995</v>
      </c>
      <c r="H676" s="2">
        <v>58.486999999999995</v>
      </c>
      <c r="J676">
        <v>69.48</v>
      </c>
      <c r="K676">
        <f t="shared" si="42"/>
        <v>51.34</v>
      </c>
      <c r="L676" s="2">
        <v>95.23</v>
      </c>
      <c r="N676">
        <v>52.552999999999997</v>
      </c>
      <c r="O676">
        <f t="shared" si="43"/>
        <v>34.411099999999998</v>
      </c>
      <c r="P676" s="2">
        <v>48.691099999999999</v>
      </c>
    </row>
    <row r="677" spans="2:16" x14ac:dyDescent="0.2">
      <c r="B677">
        <v>25.731999999999999</v>
      </c>
      <c r="C677">
        <f t="shared" si="40"/>
        <v>7.5919999999999987</v>
      </c>
      <c r="D677" s="2">
        <v>7.5919999999999987</v>
      </c>
      <c r="F677">
        <v>-40.209000000000003</v>
      </c>
      <c r="G677">
        <f t="shared" si="41"/>
        <v>-58.349000000000004</v>
      </c>
      <c r="H677" s="2">
        <v>58.528999999999996</v>
      </c>
      <c r="J677">
        <v>71.772000000000006</v>
      </c>
      <c r="K677">
        <f t="shared" si="42"/>
        <v>53.632000000000005</v>
      </c>
      <c r="L677" s="2">
        <v>95.31</v>
      </c>
      <c r="N677">
        <v>44.756999999999998</v>
      </c>
      <c r="O677">
        <f t="shared" si="43"/>
        <v>26.615099999999998</v>
      </c>
      <c r="P677" s="2">
        <v>48.833099999999995</v>
      </c>
    </row>
    <row r="678" spans="2:16" x14ac:dyDescent="0.2">
      <c r="B678">
        <v>25.827999999999999</v>
      </c>
      <c r="C678">
        <f t="shared" si="40"/>
        <v>7.6879999999999988</v>
      </c>
      <c r="D678" s="2">
        <v>7.6879999999999988</v>
      </c>
      <c r="F678">
        <v>-21.241</v>
      </c>
      <c r="G678">
        <f t="shared" si="41"/>
        <v>-39.381</v>
      </c>
      <c r="H678" s="2">
        <v>58.656999999999996</v>
      </c>
      <c r="J678">
        <v>65.155000000000001</v>
      </c>
      <c r="K678">
        <f t="shared" si="42"/>
        <v>47.015000000000001</v>
      </c>
      <c r="L678" s="2">
        <v>95.59</v>
      </c>
      <c r="N678">
        <v>44.917000000000002</v>
      </c>
      <c r="O678">
        <f t="shared" si="43"/>
        <v>26.775100000000002</v>
      </c>
      <c r="P678" s="2">
        <v>49.280099999999997</v>
      </c>
    </row>
    <row r="679" spans="2:16" x14ac:dyDescent="0.2">
      <c r="B679">
        <v>25.884</v>
      </c>
      <c r="C679">
        <f t="shared" si="40"/>
        <v>7.7439999999999998</v>
      </c>
      <c r="D679" s="2">
        <v>7.7439999999999998</v>
      </c>
      <c r="F679">
        <v>-17.87</v>
      </c>
      <c r="G679">
        <f t="shared" si="41"/>
        <v>-36.010000000000005</v>
      </c>
      <c r="H679" s="2">
        <v>58.698999999999998</v>
      </c>
      <c r="J679">
        <v>65.923000000000002</v>
      </c>
      <c r="K679">
        <f t="shared" si="42"/>
        <v>47.783000000000001</v>
      </c>
      <c r="L679" s="2">
        <v>95.63</v>
      </c>
      <c r="N679">
        <v>32.787999999999997</v>
      </c>
      <c r="O679">
        <f t="shared" si="43"/>
        <v>14.646099999999997</v>
      </c>
      <c r="P679" s="2">
        <v>49.378099999999996</v>
      </c>
    </row>
    <row r="680" spans="2:16" x14ac:dyDescent="0.2">
      <c r="B680">
        <v>25.908999999999999</v>
      </c>
      <c r="C680">
        <f t="shared" si="40"/>
        <v>7.7689999999999984</v>
      </c>
      <c r="D680" s="2">
        <v>7.7689999999999984</v>
      </c>
      <c r="F680">
        <v>-15.981</v>
      </c>
      <c r="G680">
        <f t="shared" si="41"/>
        <v>-34.121000000000002</v>
      </c>
      <c r="H680" s="2">
        <v>58.798999999999992</v>
      </c>
      <c r="J680">
        <v>80.131</v>
      </c>
      <c r="K680">
        <f t="shared" si="42"/>
        <v>61.991</v>
      </c>
      <c r="L680" s="2">
        <v>95.74</v>
      </c>
      <c r="N680">
        <v>34.741</v>
      </c>
      <c r="O680">
        <f t="shared" si="43"/>
        <v>16.5991</v>
      </c>
      <c r="P680" s="2">
        <v>49.492100000000001</v>
      </c>
    </row>
    <row r="681" spans="2:16" x14ac:dyDescent="0.2">
      <c r="B681">
        <v>26.268000000000001</v>
      </c>
      <c r="C681">
        <f t="shared" si="40"/>
        <v>8.1280000000000001</v>
      </c>
      <c r="D681" s="2">
        <v>8.1280000000000001</v>
      </c>
      <c r="F681">
        <v>-15.680999999999999</v>
      </c>
      <c r="G681">
        <f t="shared" si="41"/>
        <v>-33.820999999999998</v>
      </c>
      <c r="H681" s="2">
        <v>58.837000000000003</v>
      </c>
      <c r="J681">
        <v>87.18</v>
      </c>
      <c r="K681">
        <f t="shared" si="42"/>
        <v>69.040000000000006</v>
      </c>
      <c r="L681" s="2">
        <v>95.95</v>
      </c>
      <c r="N681">
        <v>32.947000000000003</v>
      </c>
      <c r="O681">
        <f t="shared" si="43"/>
        <v>14.805100000000003</v>
      </c>
      <c r="P681" s="2">
        <v>49.746100000000006</v>
      </c>
    </row>
    <row r="682" spans="2:16" x14ac:dyDescent="0.2">
      <c r="B682">
        <v>26.678999999999998</v>
      </c>
      <c r="C682">
        <f t="shared" si="40"/>
        <v>8.5389999999999979</v>
      </c>
      <c r="D682" s="2">
        <v>8.5389999999999979</v>
      </c>
      <c r="F682">
        <v>-8.3063000000000002</v>
      </c>
      <c r="G682">
        <f t="shared" si="41"/>
        <v>-26.446300000000001</v>
      </c>
      <c r="H682" s="2">
        <v>59.046999999999997</v>
      </c>
      <c r="J682">
        <v>94.296999999999997</v>
      </c>
      <c r="K682">
        <f t="shared" si="42"/>
        <v>76.156999999999996</v>
      </c>
      <c r="L682" s="2">
        <v>96.41</v>
      </c>
      <c r="N682">
        <v>28.273</v>
      </c>
      <c r="O682">
        <f t="shared" si="43"/>
        <v>10.1311</v>
      </c>
      <c r="P682" s="2">
        <v>49.772100000000002</v>
      </c>
    </row>
    <row r="683" spans="2:16" x14ac:dyDescent="0.2">
      <c r="B683">
        <v>26.77</v>
      </c>
      <c r="C683">
        <f t="shared" si="40"/>
        <v>8.629999999999999</v>
      </c>
      <c r="D683" s="2">
        <v>8.629999999999999</v>
      </c>
      <c r="F683">
        <v>24.053000000000001</v>
      </c>
      <c r="G683">
        <f t="shared" si="41"/>
        <v>5.9130000000000003</v>
      </c>
      <c r="H683" s="2">
        <v>59.176000000000002</v>
      </c>
      <c r="J683">
        <v>96.572999999999993</v>
      </c>
      <c r="K683">
        <f t="shared" si="42"/>
        <v>78.432999999999993</v>
      </c>
      <c r="L683" s="2">
        <v>97.05</v>
      </c>
      <c r="N683">
        <v>-23.164999999999999</v>
      </c>
      <c r="O683">
        <f t="shared" si="43"/>
        <v>-41.306899999999999</v>
      </c>
      <c r="P683" s="2">
        <v>50.237100000000005</v>
      </c>
    </row>
    <row r="684" spans="2:16" x14ac:dyDescent="0.2">
      <c r="B684">
        <v>26.803999999999998</v>
      </c>
      <c r="C684">
        <f t="shared" si="40"/>
        <v>8.6639999999999979</v>
      </c>
      <c r="D684" s="2">
        <v>8.6639999999999979</v>
      </c>
      <c r="F684">
        <v>66.775000000000006</v>
      </c>
      <c r="G684">
        <f t="shared" si="41"/>
        <v>48.635000000000005</v>
      </c>
      <c r="H684" s="2">
        <v>59.182999999999993</v>
      </c>
      <c r="J684">
        <v>101.96</v>
      </c>
      <c r="K684">
        <f t="shared" si="42"/>
        <v>83.82</v>
      </c>
      <c r="L684" s="2">
        <v>97.12</v>
      </c>
      <c r="N684">
        <v>-24.847999999999999</v>
      </c>
      <c r="O684">
        <f t="shared" si="43"/>
        <v>-42.989899999999999</v>
      </c>
      <c r="P684" s="2">
        <v>50.700099999999999</v>
      </c>
    </row>
    <row r="685" spans="2:16" x14ac:dyDescent="0.2">
      <c r="B685">
        <v>26.925999999999998</v>
      </c>
      <c r="C685">
        <f t="shared" si="40"/>
        <v>8.7859999999999978</v>
      </c>
      <c r="D685" s="2">
        <v>8.7859999999999978</v>
      </c>
      <c r="F685">
        <v>59.274999999999999</v>
      </c>
      <c r="G685">
        <f t="shared" si="41"/>
        <v>41.134999999999998</v>
      </c>
      <c r="H685" s="2">
        <v>59.587999999999994</v>
      </c>
      <c r="J685">
        <v>119.43</v>
      </c>
      <c r="K685">
        <f t="shared" si="42"/>
        <v>101.29</v>
      </c>
      <c r="L685" s="2">
        <v>97.26</v>
      </c>
      <c r="N685">
        <v>-6.7721</v>
      </c>
      <c r="O685">
        <f t="shared" si="43"/>
        <v>-24.914000000000001</v>
      </c>
      <c r="P685" s="2">
        <v>50.801099999999998</v>
      </c>
    </row>
    <row r="686" spans="2:16" x14ac:dyDescent="0.2">
      <c r="B686">
        <v>27.152000000000001</v>
      </c>
      <c r="C686">
        <f t="shared" si="40"/>
        <v>9.0120000000000005</v>
      </c>
      <c r="D686" s="2">
        <v>9.0120000000000005</v>
      </c>
      <c r="F686">
        <v>58.77</v>
      </c>
      <c r="G686">
        <f t="shared" si="41"/>
        <v>40.630000000000003</v>
      </c>
      <c r="H686" s="2">
        <v>59.619</v>
      </c>
      <c r="J686">
        <v>145.32</v>
      </c>
      <c r="K686">
        <f t="shared" si="42"/>
        <v>127.17999999999999</v>
      </c>
      <c r="L686" s="2">
        <v>97.41</v>
      </c>
      <c r="N686">
        <v>-19.806000000000001</v>
      </c>
      <c r="O686">
        <f t="shared" si="43"/>
        <v>-37.947900000000004</v>
      </c>
      <c r="P686" s="2">
        <v>51.098099999999995</v>
      </c>
    </row>
    <row r="687" spans="2:16" x14ac:dyDescent="0.2">
      <c r="B687">
        <v>27.222999999999999</v>
      </c>
      <c r="C687">
        <f t="shared" si="40"/>
        <v>9.0829999999999984</v>
      </c>
      <c r="D687" s="2">
        <v>9.0829999999999984</v>
      </c>
      <c r="F687">
        <v>70.254999999999995</v>
      </c>
      <c r="G687">
        <f t="shared" si="41"/>
        <v>52.114999999999995</v>
      </c>
      <c r="H687" s="2">
        <v>59.623000000000005</v>
      </c>
      <c r="J687">
        <v>149.72</v>
      </c>
      <c r="K687">
        <f t="shared" si="42"/>
        <v>131.57999999999998</v>
      </c>
      <c r="L687" s="2">
        <v>97.64</v>
      </c>
      <c r="N687">
        <v>17.989999999999998</v>
      </c>
      <c r="O687">
        <f t="shared" si="43"/>
        <v>-0.15190000000000126</v>
      </c>
      <c r="P687" s="2">
        <v>51.137099999999997</v>
      </c>
    </row>
    <row r="688" spans="2:16" x14ac:dyDescent="0.2">
      <c r="B688">
        <v>27.434999999999999</v>
      </c>
      <c r="C688">
        <f t="shared" si="40"/>
        <v>9.2949999999999982</v>
      </c>
      <c r="D688" s="2">
        <v>9.2949999999999982</v>
      </c>
      <c r="F688">
        <v>71.256</v>
      </c>
      <c r="G688">
        <f t="shared" si="41"/>
        <v>53.116</v>
      </c>
      <c r="H688" s="2">
        <v>59.733000000000004</v>
      </c>
      <c r="J688">
        <v>149.13999999999999</v>
      </c>
      <c r="K688">
        <f t="shared" si="42"/>
        <v>131</v>
      </c>
      <c r="L688" s="2">
        <v>97.96</v>
      </c>
      <c r="N688">
        <v>39.659999999999997</v>
      </c>
      <c r="O688">
        <f t="shared" si="43"/>
        <v>21.518099999999997</v>
      </c>
      <c r="P688" s="2">
        <v>51.208099999999995</v>
      </c>
    </row>
    <row r="689" spans="2:16" x14ac:dyDescent="0.2">
      <c r="B689">
        <v>27.911999999999999</v>
      </c>
      <c r="C689">
        <f t="shared" si="40"/>
        <v>9.7719999999999985</v>
      </c>
      <c r="D689" s="2">
        <v>9.7719999999999985</v>
      </c>
      <c r="F689">
        <v>53.319000000000003</v>
      </c>
      <c r="G689">
        <f t="shared" si="41"/>
        <v>35.179000000000002</v>
      </c>
      <c r="H689" s="2">
        <v>59.831999999999994</v>
      </c>
      <c r="J689">
        <v>147.93</v>
      </c>
      <c r="K689">
        <f t="shared" si="42"/>
        <v>129.79000000000002</v>
      </c>
      <c r="L689" s="2">
        <v>97.99</v>
      </c>
      <c r="N689">
        <v>18.606999999999999</v>
      </c>
      <c r="O689">
        <f t="shared" si="43"/>
        <v>0.46509999999999962</v>
      </c>
      <c r="P689" s="2">
        <v>51.437099999999994</v>
      </c>
    </row>
    <row r="690" spans="2:16" x14ac:dyDescent="0.2">
      <c r="B690">
        <v>28.18</v>
      </c>
      <c r="C690">
        <f t="shared" si="40"/>
        <v>10.039999999999999</v>
      </c>
      <c r="D690" s="2">
        <v>10.039999999999999</v>
      </c>
      <c r="F690">
        <v>47.402000000000001</v>
      </c>
      <c r="G690">
        <f t="shared" si="41"/>
        <v>29.262</v>
      </c>
      <c r="H690" s="2">
        <v>60.046000000000006</v>
      </c>
      <c r="J690">
        <v>150.57</v>
      </c>
      <c r="K690">
        <f t="shared" si="42"/>
        <v>132.43</v>
      </c>
      <c r="L690" s="2">
        <v>98.13</v>
      </c>
      <c r="N690">
        <v>-37.548999999999999</v>
      </c>
      <c r="O690">
        <f t="shared" si="43"/>
        <v>-55.690899999999999</v>
      </c>
      <c r="P690" s="2">
        <v>51.9741</v>
      </c>
    </row>
    <row r="691" spans="2:16" x14ac:dyDescent="0.2">
      <c r="B691">
        <v>28.216999999999999</v>
      </c>
      <c r="C691">
        <f t="shared" si="40"/>
        <v>10.076999999999998</v>
      </c>
      <c r="D691" s="2">
        <v>10.076999999999998</v>
      </c>
      <c r="F691">
        <v>53.517000000000003</v>
      </c>
      <c r="G691">
        <f t="shared" si="41"/>
        <v>35.377000000000002</v>
      </c>
      <c r="H691" s="2">
        <v>60.123999999999995</v>
      </c>
      <c r="J691">
        <v>147.15</v>
      </c>
      <c r="K691">
        <f t="shared" si="42"/>
        <v>129.01</v>
      </c>
      <c r="L691" s="2">
        <v>98.21</v>
      </c>
      <c r="N691">
        <v>-43.082999999999998</v>
      </c>
      <c r="O691">
        <f t="shared" si="43"/>
        <v>-61.224899999999998</v>
      </c>
      <c r="P691" s="2">
        <v>52.006099999999996</v>
      </c>
    </row>
    <row r="692" spans="2:16" x14ac:dyDescent="0.2">
      <c r="B692">
        <v>28.33</v>
      </c>
      <c r="C692">
        <f t="shared" si="40"/>
        <v>10.189999999999998</v>
      </c>
      <c r="D692" s="2">
        <v>10.189999999999998</v>
      </c>
      <c r="F692">
        <v>62.08</v>
      </c>
      <c r="G692">
        <f t="shared" si="41"/>
        <v>43.94</v>
      </c>
      <c r="H692" s="2">
        <v>60.138000000000005</v>
      </c>
      <c r="J692">
        <v>136.65</v>
      </c>
      <c r="K692">
        <f t="shared" si="42"/>
        <v>118.51</v>
      </c>
      <c r="L692" s="2">
        <v>98.79</v>
      </c>
      <c r="N692">
        <v>-20.940999999999999</v>
      </c>
      <c r="O692">
        <f t="shared" si="43"/>
        <v>-39.082899999999995</v>
      </c>
      <c r="P692" s="2">
        <v>52.273100000000007</v>
      </c>
    </row>
    <row r="693" spans="2:16" x14ac:dyDescent="0.2">
      <c r="B693">
        <v>28.337</v>
      </c>
      <c r="C693">
        <f t="shared" si="40"/>
        <v>10.196999999999999</v>
      </c>
      <c r="D693" s="2">
        <v>10.196999999999999</v>
      </c>
      <c r="F693">
        <v>69.686999999999998</v>
      </c>
      <c r="G693">
        <f t="shared" si="41"/>
        <v>51.546999999999997</v>
      </c>
      <c r="H693" s="2">
        <v>60.554000000000002</v>
      </c>
      <c r="J693">
        <v>129.01</v>
      </c>
      <c r="K693">
        <f t="shared" si="42"/>
        <v>110.86999999999999</v>
      </c>
      <c r="L693" s="2">
        <v>99.09</v>
      </c>
      <c r="N693">
        <v>-13.521000000000001</v>
      </c>
      <c r="O693">
        <f t="shared" si="43"/>
        <v>-31.6629</v>
      </c>
      <c r="P693" s="2">
        <v>52.328099999999999</v>
      </c>
    </row>
    <row r="694" spans="2:16" x14ac:dyDescent="0.2">
      <c r="B694">
        <v>28.425999999999998</v>
      </c>
      <c r="C694">
        <f t="shared" si="40"/>
        <v>10.285999999999998</v>
      </c>
      <c r="D694" s="2">
        <v>10.285999999999998</v>
      </c>
      <c r="F694">
        <v>73.593999999999994</v>
      </c>
      <c r="G694">
        <f t="shared" si="41"/>
        <v>55.453999999999994</v>
      </c>
      <c r="H694" s="2">
        <v>60.793999999999997</v>
      </c>
      <c r="J694">
        <v>131.61000000000001</v>
      </c>
      <c r="K694">
        <f t="shared" si="42"/>
        <v>113.47000000000001</v>
      </c>
      <c r="L694" s="2">
        <v>99.19</v>
      </c>
      <c r="N694">
        <v>-5.1978999999999997</v>
      </c>
      <c r="O694">
        <f t="shared" si="43"/>
        <v>-23.3398</v>
      </c>
      <c r="P694" s="2">
        <v>52.404100000000007</v>
      </c>
    </row>
    <row r="695" spans="2:16" x14ac:dyDescent="0.2">
      <c r="B695">
        <v>28.614000000000001</v>
      </c>
      <c r="C695">
        <f t="shared" si="40"/>
        <v>10.474</v>
      </c>
      <c r="D695" s="2">
        <v>10.474</v>
      </c>
      <c r="F695">
        <v>71.251999999999995</v>
      </c>
      <c r="G695">
        <f t="shared" si="41"/>
        <v>53.111999999999995</v>
      </c>
      <c r="H695" s="2">
        <v>60.965999999999994</v>
      </c>
      <c r="J695">
        <v>132.51</v>
      </c>
      <c r="K695">
        <f t="shared" si="42"/>
        <v>114.36999999999999</v>
      </c>
      <c r="L695" s="2">
        <v>99.21</v>
      </c>
      <c r="N695">
        <v>8.0768000000000004</v>
      </c>
      <c r="O695">
        <f t="shared" si="43"/>
        <v>-10.065099999999999</v>
      </c>
      <c r="P695" s="2">
        <v>53.186100000000003</v>
      </c>
    </row>
    <row r="696" spans="2:16" x14ac:dyDescent="0.2">
      <c r="B696">
        <v>28.638999999999999</v>
      </c>
      <c r="C696">
        <f t="shared" si="40"/>
        <v>10.498999999999999</v>
      </c>
      <c r="D696" s="2">
        <v>10.498999999999999</v>
      </c>
      <c r="F696">
        <v>63.52</v>
      </c>
      <c r="G696">
        <f t="shared" si="41"/>
        <v>45.38</v>
      </c>
      <c r="H696" s="2">
        <v>61.570999999999998</v>
      </c>
      <c r="J696">
        <v>134.56</v>
      </c>
      <c r="K696">
        <f t="shared" si="42"/>
        <v>116.42</v>
      </c>
      <c r="L696" s="2">
        <v>99.3</v>
      </c>
      <c r="N696">
        <v>39.090000000000003</v>
      </c>
      <c r="O696">
        <f t="shared" si="43"/>
        <v>20.948100000000004</v>
      </c>
      <c r="P696" s="2">
        <v>53.5901</v>
      </c>
    </row>
    <row r="697" spans="2:16" x14ac:dyDescent="0.2">
      <c r="B697">
        <v>28.67</v>
      </c>
      <c r="C697">
        <f t="shared" si="40"/>
        <v>10.530000000000001</v>
      </c>
      <c r="D697" s="2">
        <v>10.530000000000001</v>
      </c>
      <c r="F697">
        <v>39.155000000000001</v>
      </c>
      <c r="G697">
        <f t="shared" si="41"/>
        <v>21.015000000000001</v>
      </c>
      <c r="H697" s="2">
        <v>61.894000000000005</v>
      </c>
      <c r="J697">
        <v>141.78</v>
      </c>
      <c r="K697">
        <f t="shared" si="42"/>
        <v>123.64</v>
      </c>
      <c r="L697" s="2">
        <v>99.44</v>
      </c>
      <c r="N697">
        <v>53.09</v>
      </c>
      <c r="O697">
        <f t="shared" si="43"/>
        <v>34.948100000000004</v>
      </c>
      <c r="P697" s="2">
        <v>53.803099999999993</v>
      </c>
    </row>
    <row r="698" spans="2:16" x14ac:dyDescent="0.2">
      <c r="B698">
        <v>28.963999999999999</v>
      </c>
      <c r="C698">
        <f t="shared" si="40"/>
        <v>10.823999999999998</v>
      </c>
      <c r="D698" s="2">
        <v>10.823999999999998</v>
      </c>
      <c r="F698">
        <v>24.353000000000002</v>
      </c>
      <c r="G698">
        <f t="shared" si="41"/>
        <v>6.213000000000001</v>
      </c>
      <c r="H698" s="2">
        <v>62.078999999999994</v>
      </c>
      <c r="J698">
        <v>143.09</v>
      </c>
      <c r="K698">
        <f t="shared" si="42"/>
        <v>124.95</v>
      </c>
      <c r="L698" s="2">
        <v>99.8</v>
      </c>
      <c r="N698">
        <v>69.578999999999994</v>
      </c>
      <c r="O698">
        <f t="shared" si="43"/>
        <v>51.437099999999994</v>
      </c>
      <c r="P698" s="2">
        <v>54.124100000000006</v>
      </c>
    </row>
    <row r="699" spans="2:16" x14ac:dyDescent="0.2">
      <c r="B699">
        <v>29.145</v>
      </c>
      <c r="C699">
        <f t="shared" si="40"/>
        <v>11.004999999999999</v>
      </c>
      <c r="D699" s="2">
        <v>11.004999999999999</v>
      </c>
      <c r="F699">
        <v>25.597999999999999</v>
      </c>
      <c r="G699">
        <f t="shared" si="41"/>
        <v>7.4579999999999984</v>
      </c>
      <c r="H699" s="2">
        <v>62.090999999999994</v>
      </c>
      <c r="J699">
        <v>146.18</v>
      </c>
      <c r="K699">
        <f t="shared" si="42"/>
        <v>128.04000000000002</v>
      </c>
      <c r="L699" s="2">
        <v>99.86</v>
      </c>
      <c r="N699">
        <v>24.629000000000001</v>
      </c>
      <c r="O699">
        <f t="shared" si="43"/>
        <v>6.4871000000000016</v>
      </c>
      <c r="P699" s="2">
        <v>54.259099999999997</v>
      </c>
    </row>
    <row r="700" spans="2:16" x14ac:dyDescent="0.2">
      <c r="B700">
        <v>29.43</v>
      </c>
      <c r="C700">
        <f t="shared" si="40"/>
        <v>11.29</v>
      </c>
      <c r="D700" s="2">
        <v>11.29</v>
      </c>
      <c r="F700">
        <v>25.817</v>
      </c>
      <c r="G700">
        <f t="shared" si="41"/>
        <v>7.6769999999999996</v>
      </c>
      <c r="H700" s="2">
        <v>62.272000000000006</v>
      </c>
      <c r="J700">
        <v>140.36000000000001</v>
      </c>
      <c r="K700">
        <f t="shared" si="42"/>
        <v>122.22000000000001</v>
      </c>
      <c r="L700" s="2">
        <v>100.12</v>
      </c>
      <c r="N700">
        <v>12.358000000000001</v>
      </c>
      <c r="O700">
        <f t="shared" si="43"/>
        <v>-5.7838999999999992</v>
      </c>
      <c r="P700" s="2">
        <v>54.312099999999994</v>
      </c>
    </row>
    <row r="701" spans="2:16" x14ac:dyDescent="0.2">
      <c r="B701">
        <v>29.786000000000001</v>
      </c>
      <c r="C701">
        <f t="shared" si="40"/>
        <v>11.646000000000001</v>
      </c>
      <c r="D701" s="2">
        <v>11.646000000000001</v>
      </c>
      <c r="F701">
        <v>39.591999999999999</v>
      </c>
      <c r="G701">
        <f t="shared" si="41"/>
        <v>21.451999999999998</v>
      </c>
      <c r="H701" s="2">
        <v>62.352000000000004</v>
      </c>
      <c r="J701">
        <v>106.16</v>
      </c>
      <c r="K701">
        <f t="shared" si="42"/>
        <v>88.02</v>
      </c>
      <c r="L701" s="2">
        <v>100.17999999999999</v>
      </c>
      <c r="N701">
        <v>8.1081000000000003</v>
      </c>
      <c r="O701">
        <f t="shared" si="43"/>
        <v>-10.033799999999999</v>
      </c>
      <c r="P701" s="2">
        <v>54.3371</v>
      </c>
    </row>
    <row r="702" spans="2:16" x14ac:dyDescent="0.2">
      <c r="B702">
        <v>29.911000000000001</v>
      </c>
      <c r="C702">
        <f t="shared" si="40"/>
        <v>11.771000000000001</v>
      </c>
      <c r="D702" s="2">
        <v>11.771000000000001</v>
      </c>
      <c r="F702">
        <v>17.134</v>
      </c>
      <c r="G702">
        <f t="shared" si="41"/>
        <v>-1.0060000000000002</v>
      </c>
      <c r="H702" s="2">
        <v>62.524000000000001</v>
      </c>
      <c r="J702">
        <v>151.11000000000001</v>
      </c>
      <c r="K702">
        <f t="shared" si="42"/>
        <v>132.97000000000003</v>
      </c>
      <c r="L702" s="2">
        <v>100.23</v>
      </c>
      <c r="N702">
        <v>9.2851999999999997</v>
      </c>
      <c r="O702">
        <f t="shared" si="43"/>
        <v>-8.8567</v>
      </c>
      <c r="P702" s="2">
        <v>54.544100000000007</v>
      </c>
    </row>
    <row r="703" spans="2:16" x14ac:dyDescent="0.2">
      <c r="B703">
        <v>30.402999999999999</v>
      </c>
      <c r="C703">
        <f t="shared" si="40"/>
        <v>12.262999999999998</v>
      </c>
      <c r="D703" s="2">
        <v>12.262999999999998</v>
      </c>
      <c r="F703">
        <v>18.390999999999998</v>
      </c>
      <c r="G703">
        <f t="shared" si="41"/>
        <v>0.25099999999999767</v>
      </c>
      <c r="H703" s="2">
        <v>62.626999999999995</v>
      </c>
      <c r="J703">
        <v>145.22</v>
      </c>
      <c r="K703">
        <f t="shared" si="42"/>
        <v>127.08</v>
      </c>
      <c r="L703" s="2">
        <v>101.21</v>
      </c>
      <c r="N703">
        <v>20.361000000000001</v>
      </c>
      <c r="O703">
        <f t="shared" si="43"/>
        <v>2.219100000000001</v>
      </c>
      <c r="P703" s="2">
        <v>54.552100000000003</v>
      </c>
    </row>
    <row r="704" spans="2:16" x14ac:dyDescent="0.2">
      <c r="B704">
        <v>30.408000000000001</v>
      </c>
      <c r="C704">
        <f t="shared" si="40"/>
        <v>12.268000000000001</v>
      </c>
      <c r="D704" s="2">
        <v>12.268000000000001</v>
      </c>
      <c r="F704">
        <v>21.183</v>
      </c>
      <c r="G704">
        <f t="shared" si="41"/>
        <v>3.0429999999999993</v>
      </c>
      <c r="H704" s="2">
        <v>62.765000000000001</v>
      </c>
      <c r="J704">
        <v>159.49</v>
      </c>
      <c r="K704">
        <f t="shared" si="42"/>
        <v>141.35000000000002</v>
      </c>
      <c r="L704" s="2">
        <v>101.25</v>
      </c>
      <c r="N704">
        <v>25.91</v>
      </c>
      <c r="O704">
        <f t="shared" si="43"/>
        <v>7.7681000000000004</v>
      </c>
      <c r="P704" s="2">
        <v>54.618100000000005</v>
      </c>
    </row>
    <row r="705" spans="2:16" x14ac:dyDescent="0.2">
      <c r="B705">
        <v>30.445</v>
      </c>
      <c r="C705">
        <f t="shared" si="40"/>
        <v>12.305</v>
      </c>
      <c r="D705" s="2">
        <v>12.305</v>
      </c>
      <c r="F705">
        <v>26.356000000000002</v>
      </c>
      <c r="G705">
        <f t="shared" si="41"/>
        <v>8.2160000000000011</v>
      </c>
      <c r="H705" s="2">
        <v>63.057000000000002</v>
      </c>
      <c r="J705">
        <v>154.15</v>
      </c>
      <c r="K705">
        <f t="shared" si="42"/>
        <v>136.01</v>
      </c>
      <c r="L705" s="2">
        <v>101.29</v>
      </c>
      <c r="N705">
        <v>27.792000000000002</v>
      </c>
      <c r="O705">
        <f t="shared" si="43"/>
        <v>9.6501000000000019</v>
      </c>
      <c r="P705" s="2">
        <v>54.746100000000006</v>
      </c>
    </row>
    <row r="706" spans="2:16" x14ac:dyDescent="0.2">
      <c r="B706">
        <v>31.395</v>
      </c>
      <c r="C706">
        <f t="shared" si="40"/>
        <v>13.254999999999999</v>
      </c>
      <c r="D706" s="2">
        <v>13.254999999999999</v>
      </c>
      <c r="F706">
        <v>21.22</v>
      </c>
      <c r="G706">
        <f t="shared" si="41"/>
        <v>3.0799999999999983</v>
      </c>
      <c r="H706" s="2">
        <v>63.263000000000005</v>
      </c>
      <c r="J706">
        <v>135.4</v>
      </c>
      <c r="K706">
        <f t="shared" si="42"/>
        <v>117.26</v>
      </c>
      <c r="L706" s="2">
        <v>101.32</v>
      </c>
      <c r="N706">
        <v>35.728999999999999</v>
      </c>
      <c r="O706">
        <f t="shared" si="43"/>
        <v>17.5871</v>
      </c>
      <c r="P706" s="2">
        <v>54.995100000000001</v>
      </c>
    </row>
    <row r="707" spans="2:16" x14ac:dyDescent="0.2">
      <c r="B707">
        <v>31.48</v>
      </c>
      <c r="C707">
        <f t="shared" ref="C707:C770" si="44">B707-18.14</f>
        <v>13.34</v>
      </c>
      <c r="D707" s="2">
        <v>13.34</v>
      </c>
      <c r="F707">
        <v>22.556000000000001</v>
      </c>
      <c r="G707">
        <f t="shared" ref="G707:G770" si="45">F707-18.14</f>
        <v>4.4160000000000004</v>
      </c>
      <c r="H707" s="2">
        <v>63.340999999999994</v>
      </c>
      <c r="J707">
        <v>129.88999999999999</v>
      </c>
      <c r="K707">
        <f t="shared" si="42"/>
        <v>111.74999999999999</v>
      </c>
      <c r="L707" s="2">
        <v>101.42</v>
      </c>
      <c r="N707">
        <v>63.960999999999999</v>
      </c>
      <c r="O707">
        <f t="shared" si="43"/>
        <v>45.819099999999999</v>
      </c>
      <c r="P707" s="2">
        <v>54.997099999999996</v>
      </c>
    </row>
    <row r="708" spans="2:16" x14ac:dyDescent="0.2">
      <c r="B708">
        <v>32.03</v>
      </c>
      <c r="C708">
        <f t="shared" si="44"/>
        <v>13.89</v>
      </c>
      <c r="D708" s="2">
        <v>13.89</v>
      </c>
      <c r="F708">
        <v>19.134</v>
      </c>
      <c r="G708">
        <f t="shared" si="45"/>
        <v>0.99399999999999977</v>
      </c>
      <c r="H708" s="2">
        <v>63.462000000000003</v>
      </c>
      <c r="J708">
        <v>130.71</v>
      </c>
      <c r="K708">
        <f t="shared" ref="K708:K771" si="46">J708-18.14</f>
        <v>112.57000000000001</v>
      </c>
      <c r="L708" s="2">
        <v>101.86</v>
      </c>
      <c r="N708">
        <v>81.706999999999994</v>
      </c>
      <c r="O708">
        <f t="shared" ref="O708:O771" si="47">N708-18.1419</f>
        <v>63.565099999999994</v>
      </c>
      <c r="P708" s="2">
        <v>55.620100000000001</v>
      </c>
    </row>
    <row r="709" spans="2:16" x14ac:dyDescent="0.2">
      <c r="B709">
        <v>32.280999999999999</v>
      </c>
      <c r="C709">
        <f t="shared" si="44"/>
        <v>14.140999999999998</v>
      </c>
      <c r="D709" s="2">
        <v>14.140999999999998</v>
      </c>
      <c r="F709">
        <v>23.911000000000001</v>
      </c>
      <c r="G709">
        <f t="shared" si="45"/>
        <v>5.7710000000000008</v>
      </c>
      <c r="H709" s="2">
        <v>63.472999999999999</v>
      </c>
      <c r="J709">
        <v>128.01</v>
      </c>
      <c r="K709">
        <f t="shared" si="46"/>
        <v>109.86999999999999</v>
      </c>
      <c r="L709" s="2">
        <v>101.92999999999999</v>
      </c>
      <c r="N709">
        <v>78.622</v>
      </c>
      <c r="O709">
        <f t="shared" si="47"/>
        <v>60.4801</v>
      </c>
      <c r="P709" s="2">
        <v>55.751100000000001</v>
      </c>
    </row>
    <row r="710" spans="2:16" x14ac:dyDescent="0.2">
      <c r="B710">
        <v>32.301000000000002</v>
      </c>
      <c r="C710">
        <f t="shared" si="44"/>
        <v>14.161000000000001</v>
      </c>
      <c r="D710" s="2">
        <v>14.161000000000001</v>
      </c>
      <c r="F710">
        <v>29.077000000000002</v>
      </c>
      <c r="G710">
        <f t="shared" si="45"/>
        <v>10.937000000000001</v>
      </c>
      <c r="H710" s="2">
        <v>63.936999999999998</v>
      </c>
      <c r="J710">
        <v>127.42</v>
      </c>
      <c r="K710">
        <f t="shared" si="46"/>
        <v>109.28</v>
      </c>
      <c r="L710" s="2">
        <v>102.17999999999999</v>
      </c>
      <c r="N710">
        <v>65.444000000000003</v>
      </c>
      <c r="O710">
        <f t="shared" si="47"/>
        <v>47.302100000000003</v>
      </c>
      <c r="P710" s="2">
        <v>56.199099999999994</v>
      </c>
    </row>
    <row r="711" spans="2:16" x14ac:dyDescent="0.2">
      <c r="B711">
        <v>32.386000000000003</v>
      </c>
      <c r="C711">
        <f t="shared" si="44"/>
        <v>14.246000000000002</v>
      </c>
      <c r="D711" s="2">
        <v>14.246000000000002</v>
      </c>
      <c r="F711">
        <v>38.07</v>
      </c>
      <c r="G711">
        <f t="shared" si="45"/>
        <v>19.93</v>
      </c>
      <c r="H711" s="2">
        <v>64.248000000000005</v>
      </c>
      <c r="J711">
        <v>132.46</v>
      </c>
      <c r="K711">
        <f t="shared" si="46"/>
        <v>114.32000000000001</v>
      </c>
      <c r="L711" s="2">
        <v>102.19</v>
      </c>
      <c r="N711">
        <v>40.444000000000003</v>
      </c>
      <c r="O711">
        <f t="shared" si="47"/>
        <v>22.302100000000003</v>
      </c>
      <c r="P711" s="2">
        <v>56.439100000000003</v>
      </c>
    </row>
    <row r="712" spans="2:16" x14ac:dyDescent="0.2">
      <c r="B712">
        <v>32.493000000000002</v>
      </c>
      <c r="C712">
        <f t="shared" si="44"/>
        <v>14.353000000000002</v>
      </c>
      <c r="D712" s="2">
        <v>14.353000000000002</v>
      </c>
      <c r="F712">
        <v>40.073</v>
      </c>
      <c r="G712">
        <f t="shared" si="45"/>
        <v>21.933</v>
      </c>
      <c r="H712" s="2">
        <v>64.304999999999993</v>
      </c>
      <c r="J712">
        <v>138.54</v>
      </c>
      <c r="K712">
        <f t="shared" si="46"/>
        <v>120.39999999999999</v>
      </c>
      <c r="L712" s="2">
        <v>102.34</v>
      </c>
      <c r="N712">
        <v>34.905999999999999</v>
      </c>
      <c r="O712">
        <f t="shared" si="47"/>
        <v>16.764099999999999</v>
      </c>
      <c r="P712" s="2">
        <v>56.578099999999999</v>
      </c>
    </row>
    <row r="713" spans="2:16" x14ac:dyDescent="0.2">
      <c r="B713">
        <v>32.575000000000003</v>
      </c>
      <c r="C713">
        <f t="shared" si="44"/>
        <v>14.435000000000002</v>
      </c>
      <c r="D713" s="2">
        <v>14.435000000000002</v>
      </c>
      <c r="F713">
        <v>15.441000000000001</v>
      </c>
      <c r="G713">
        <f t="shared" si="45"/>
        <v>-2.6989999999999998</v>
      </c>
      <c r="H713" s="2">
        <v>64.39</v>
      </c>
      <c r="J713">
        <v>136.16</v>
      </c>
      <c r="K713">
        <f t="shared" si="46"/>
        <v>118.02</v>
      </c>
      <c r="L713" s="2">
        <v>102.35</v>
      </c>
      <c r="N713">
        <v>45.103000000000002</v>
      </c>
      <c r="O713">
        <f t="shared" si="47"/>
        <v>26.961100000000002</v>
      </c>
      <c r="P713" s="2">
        <v>56.756099999999996</v>
      </c>
    </row>
    <row r="714" spans="2:16" x14ac:dyDescent="0.2">
      <c r="B714">
        <v>32.707000000000001</v>
      </c>
      <c r="C714">
        <f t="shared" si="44"/>
        <v>14.567</v>
      </c>
      <c r="D714" s="2">
        <v>14.567</v>
      </c>
      <c r="F714">
        <v>-4.8281000000000001</v>
      </c>
      <c r="G714">
        <f t="shared" si="45"/>
        <v>-22.9681</v>
      </c>
      <c r="H714" s="2">
        <v>64.478999999999999</v>
      </c>
      <c r="J714">
        <v>130.37</v>
      </c>
      <c r="K714">
        <f t="shared" si="46"/>
        <v>112.23</v>
      </c>
      <c r="L714" s="2">
        <v>102.66</v>
      </c>
      <c r="N714">
        <v>53.671999999999997</v>
      </c>
      <c r="O714">
        <f t="shared" si="47"/>
        <v>35.530099999999997</v>
      </c>
      <c r="P714" s="2">
        <v>57.200099999999999</v>
      </c>
    </row>
    <row r="715" spans="2:16" x14ac:dyDescent="0.2">
      <c r="B715">
        <v>32.71</v>
      </c>
      <c r="C715">
        <f t="shared" si="44"/>
        <v>14.57</v>
      </c>
      <c r="D715" s="2">
        <v>14.57</v>
      </c>
      <c r="F715">
        <v>-5.4874999999999998</v>
      </c>
      <c r="G715">
        <f t="shared" si="45"/>
        <v>-23.627500000000001</v>
      </c>
      <c r="H715" s="2">
        <v>64.533000000000001</v>
      </c>
      <c r="J715">
        <v>117.94</v>
      </c>
      <c r="K715">
        <f t="shared" si="46"/>
        <v>99.8</v>
      </c>
      <c r="L715" s="2">
        <v>102.73</v>
      </c>
      <c r="N715">
        <v>63.655999999999999</v>
      </c>
      <c r="O715">
        <f t="shared" si="47"/>
        <v>45.514099999999999</v>
      </c>
      <c r="P715" s="2">
        <v>57.367100000000001</v>
      </c>
    </row>
    <row r="716" spans="2:16" x14ac:dyDescent="0.2">
      <c r="B716">
        <v>32.72</v>
      </c>
      <c r="C716">
        <f t="shared" si="44"/>
        <v>14.579999999999998</v>
      </c>
      <c r="D716" s="2">
        <v>14.579999999999998</v>
      </c>
      <c r="F716">
        <v>-7.7062999999999997</v>
      </c>
      <c r="G716">
        <f t="shared" si="45"/>
        <v>-25.846299999999999</v>
      </c>
      <c r="H716" s="2">
        <v>64.741</v>
      </c>
      <c r="J716">
        <v>114.55</v>
      </c>
      <c r="K716">
        <f t="shared" si="46"/>
        <v>96.41</v>
      </c>
      <c r="L716" s="2">
        <v>103.32</v>
      </c>
      <c r="N716">
        <v>97.257000000000005</v>
      </c>
      <c r="O716">
        <f t="shared" si="47"/>
        <v>79.115100000000012</v>
      </c>
      <c r="P716" s="2">
        <v>57.484100000000005</v>
      </c>
    </row>
    <row r="717" spans="2:16" x14ac:dyDescent="0.2">
      <c r="B717">
        <v>32.951999999999998</v>
      </c>
      <c r="C717">
        <f t="shared" si="44"/>
        <v>14.811999999999998</v>
      </c>
      <c r="D717" s="2">
        <v>14.811999999999998</v>
      </c>
      <c r="F717">
        <v>-8.2344000000000008</v>
      </c>
      <c r="G717">
        <f t="shared" si="45"/>
        <v>-26.374400000000001</v>
      </c>
      <c r="H717" s="2">
        <v>64.744</v>
      </c>
      <c r="J717">
        <v>101.63</v>
      </c>
      <c r="K717">
        <f t="shared" si="46"/>
        <v>83.49</v>
      </c>
      <c r="L717" s="2">
        <v>103.74</v>
      </c>
      <c r="N717">
        <v>97.055999999999997</v>
      </c>
      <c r="O717">
        <f t="shared" si="47"/>
        <v>78.914099999999991</v>
      </c>
      <c r="P717" s="2">
        <v>57.814100000000003</v>
      </c>
    </row>
    <row r="718" spans="2:16" x14ac:dyDescent="0.2">
      <c r="B718">
        <v>33.366</v>
      </c>
      <c r="C718">
        <f t="shared" si="44"/>
        <v>15.225999999999999</v>
      </c>
      <c r="D718" s="2">
        <v>15.225999999999999</v>
      </c>
      <c r="F718">
        <v>-3.8906000000000001</v>
      </c>
      <c r="G718">
        <f t="shared" si="45"/>
        <v>-22.0306</v>
      </c>
      <c r="H718" s="2">
        <v>65.156999999999996</v>
      </c>
      <c r="J718">
        <v>99.430999999999997</v>
      </c>
      <c r="K718">
        <f t="shared" si="46"/>
        <v>81.290999999999997</v>
      </c>
      <c r="L718" s="2">
        <v>103.77</v>
      </c>
      <c r="N718">
        <v>89.5</v>
      </c>
      <c r="O718">
        <f t="shared" si="47"/>
        <v>71.358100000000007</v>
      </c>
      <c r="P718" s="2">
        <v>58.434099999999994</v>
      </c>
    </row>
    <row r="719" spans="2:16" x14ac:dyDescent="0.2">
      <c r="B719">
        <v>33.459000000000003</v>
      </c>
      <c r="C719">
        <f t="shared" si="44"/>
        <v>15.319000000000003</v>
      </c>
      <c r="D719" s="2">
        <v>15.319000000000003</v>
      </c>
      <c r="F719">
        <v>0.31874999999999998</v>
      </c>
      <c r="G719">
        <f t="shared" si="45"/>
        <v>-17.821249999999999</v>
      </c>
      <c r="H719" s="2">
        <v>65.638000000000005</v>
      </c>
      <c r="J719">
        <v>93.566000000000003</v>
      </c>
      <c r="K719">
        <f t="shared" si="46"/>
        <v>75.426000000000002</v>
      </c>
      <c r="L719" s="2">
        <v>103.82</v>
      </c>
      <c r="N719">
        <v>80.534999999999997</v>
      </c>
      <c r="O719">
        <f t="shared" si="47"/>
        <v>62.393099999999997</v>
      </c>
      <c r="P719" s="2">
        <v>58.674100000000003</v>
      </c>
    </row>
    <row r="720" spans="2:16" x14ac:dyDescent="0.2">
      <c r="B720">
        <v>33.770000000000003</v>
      </c>
      <c r="C720">
        <f t="shared" si="44"/>
        <v>15.630000000000003</v>
      </c>
      <c r="D720" s="2">
        <v>15.630000000000003</v>
      </c>
      <c r="F720">
        <v>6.8875000000000002</v>
      </c>
      <c r="G720">
        <f t="shared" si="45"/>
        <v>-11.252500000000001</v>
      </c>
      <c r="H720" s="2">
        <v>65.754000000000005</v>
      </c>
      <c r="J720">
        <v>77.616</v>
      </c>
      <c r="K720">
        <f t="shared" si="46"/>
        <v>59.475999999999999</v>
      </c>
      <c r="L720" s="2">
        <v>103.95</v>
      </c>
      <c r="N720">
        <v>83.599000000000004</v>
      </c>
      <c r="O720">
        <f t="shared" si="47"/>
        <v>65.457099999999997</v>
      </c>
      <c r="P720" s="2">
        <v>58.725100000000005</v>
      </c>
    </row>
    <row r="721" spans="2:16" x14ac:dyDescent="0.2">
      <c r="B721">
        <v>33.921999999999997</v>
      </c>
      <c r="C721">
        <f t="shared" si="44"/>
        <v>15.781999999999996</v>
      </c>
      <c r="D721" s="2">
        <v>15.781999999999996</v>
      </c>
      <c r="F721">
        <v>32.067</v>
      </c>
      <c r="G721">
        <f t="shared" si="45"/>
        <v>13.927</v>
      </c>
      <c r="H721" s="2">
        <v>66.245999999999995</v>
      </c>
      <c r="J721">
        <v>62.774999999999999</v>
      </c>
      <c r="K721">
        <f t="shared" si="46"/>
        <v>44.634999999999998</v>
      </c>
      <c r="L721" s="2">
        <v>104.19</v>
      </c>
      <c r="N721">
        <v>84.896000000000001</v>
      </c>
      <c r="O721">
        <f t="shared" si="47"/>
        <v>66.754099999999994</v>
      </c>
      <c r="P721" s="2">
        <v>58.782100000000007</v>
      </c>
    </row>
    <row r="722" spans="2:16" x14ac:dyDescent="0.2">
      <c r="B722">
        <v>34.122</v>
      </c>
      <c r="C722">
        <f t="shared" si="44"/>
        <v>15.981999999999999</v>
      </c>
      <c r="D722" s="2">
        <v>15.981999999999999</v>
      </c>
      <c r="F722">
        <v>41.780999999999999</v>
      </c>
      <c r="G722">
        <f t="shared" si="45"/>
        <v>23.640999999999998</v>
      </c>
      <c r="H722" s="2">
        <v>66.652000000000001</v>
      </c>
      <c r="J722">
        <v>68.58</v>
      </c>
      <c r="K722">
        <f t="shared" si="46"/>
        <v>50.44</v>
      </c>
      <c r="L722" s="2">
        <v>105</v>
      </c>
      <c r="N722">
        <v>70.415000000000006</v>
      </c>
      <c r="O722">
        <f t="shared" si="47"/>
        <v>52.273100000000007</v>
      </c>
      <c r="P722" s="2">
        <v>58.815099999999994</v>
      </c>
    </row>
    <row r="723" spans="2:16" x14ac:dyDescent="0.2">
      <c r="B723">
        <v>34.237000000000002</v>
      </c>
      <c r="C723">
        <f t="shared" si="44"/>
        <v>16.097000000000001</v>
      </c>
      <c r="D723" s="2">
        <v>16.097000000000001</v>
      </c>
      <c r="F723">
        <v>48.25</v>
      </c>
      <c r="G723">
        <f t="shared" si="45"/>
        <v>30.11</v>
      </c>
      <c r="H723" s="2">
        <v>66.790000000000006</v>
      </c>
      <c r="J723">
        <v>66.563000000000002</v>
      </c>
      <c r="K723">
        <f t="shared" si="46"/>
        <v>48.423000000000002</v>
      </c>
      <c r="L723" s="2">
        <v>105.24</v>
      </c>
      <c r="N723">
        <v>68.942999999999998</v>
      </c>
      <c r="O723">
        <f t="shared" si="47"/>
        <v>50.801099999999998</v>
      </c>
      <c r="P723" s="2">
        <v>58.917099999999998</v>
      </c>
    </row>
    <row r="724" spans="2:16" x14ac:dyDescent="0.2">
      <c r="B724">
        <v>34.261000000000003</v>
      </c>
      <c r="C724">
        <f t="shared" si="44"/>
        <v>16.121000000000002</v>
      </c>
      <c r="D724" s="2">
        <v>16.121000000000002</v>
      </c>
      <c r="F724">
        <v>52.997999999999998</v>
      </c>
      <c r="G724">
        <f t="shared" si="45"/>
        <v>34.857999999999997</v>
      </c>
      <c r="H724" s="2">
        <v>67.14</v>
      </c>
      <c r="J724">
        <v>58.35</v>
      </c>
      <c r="K724">
        <f t="shared" si="46"/>
        <v>40.21</v>
      </c>
      <c r="L724" s="2">
        <v>105.27</v>
      </c>
      <c r="N724">
        <v>70.546000000000006</v>
      </c>
      <c r="O724">
        <f t="shared" si="47"/>
        <v>52.404100000000007</v>
      </c>
      <c r="P724" s="2">
        <v>58.956099999999999</v>
      </c>
    </row>
    <row r="725" spans="2:16" x14ac:dyDescent="0.2">
      <c r="B725">
        <v>34.287999999999997</v>
      </c>
      <c r="C725">
        <f t="shared" si="44"/>
        <v>16.147999999999996</v>
      </c>
      <c r="D725" s="2">
        <v>16.147999999999996</v>
      </c>
      <c r="F725">
        <v>56.045000000000002</v>
      </c>
      <c r="G725">
        <f t="shared" si="45"/>
        <v>37.905000000000001</v>
      </c>
      <c r="H725" s="2">
        <v>67.694000000000003</v>
      </c>
      <c r="J725">
        <v>74.418999999999997</v>
      </c>
      <c r="K725">
        <f t="shared" si="46"/>
        <v>56.278999999999996</v>
      </c>
      <c r="L725" s="2">
        <v>105.3</v>
      </c>
      <c r="N725">
        <v>67.421999999999997</v>
      </c>
      <c r="O725">
        <f t="shared" si="47"/>
        <v>49.280099999999997</v>
      </c>
      <c r="P725" s="2">
        <v>58.9831</v>
      </c>
    </row>
    <row r="726" spans="2:16" x14ac:dyDescent="0.2">
      <c r="B726">
        <v>34.643000000000001</v>
      </c>
      <c r="C726">
        <f t="shared" si="44"/>
        <v>16.503</v>
      </c>
      <c r="D726" s="2">
        <v>16.503</v>
      </c>
      <c r="F726">
        <v>71.409000000000006</v>
      </c>
      <c r="G726">
        <f t="shared" si="45"/>
        <v>53.269000000000005</v>
      </c>
      <c r="H726" s="2">
        <v>68.16</v>
      </c>
      <c r="J726">
        <v>84.878</v>
      </c>
      <c r="K726">
        <f t="shared" si="46"/>
        <v>66.738</v>
      </c>
      <c r="L726" s="2">
        <v>106.99</v>
      </c>
      <c r="N726">
        <v>61.539000000000001</v>
      </c>
      <c r="O726">
        <f t="shared" si="47"/>
        <v>43.397100000000002</v>
      </c>
      <c r="P726" s="2">
        <v>59.031100000000002</v>
      </c>
    </row>
    <row r="727" spans="2:16" x14ac:dyDescent="0.2">
      <c r="B727">
        <v>34.905999999999999</v>
      </c>
      <c r="C727">
        <f t="shared" si="44"/>
        <v>16.765999999999998</v>
      </c>
      <c r="D727" s="2">
        <v>16.765999999999998</v>
      </c>
      <c r="F727">
        <v>76.796999999999997</v>
      </c>
      <c r="G727">
        <f t="shared" si="45"/>
        <v>58.656999999999996</v>
      </c>
      <c r="H727" s="2">
        <v>68.533000000000001</v>
      </c>
      <c r="J727">
        <v>82.230999999999995</v>
      </c>
      <c r="K727">
        <f t="shared" si="46"/>
        <v>64.090999999999994</v>
      </c>
      <c r="L727" s="2">
        <v>107.01</v>
      </c>
      <c r="N727">
        <v>73.137</v>
      </c>
      <c r="O727">
        <f t="shared" si="47"/>
        <v>54.995100000000001</v>
      </c>
      <c r="P727" s="2">
        <v>59.319099999999999</v>
      </c>
    </row>
    <row r="728" spans="2:16" x14ac:dyDescent="0.2">
      <c r="B728">
        <v>34.924999999999997</v>
      </c>
      <c r="C728">
        <f t="shared" si="44"/>
        <v>16.784999999999997</v>
      </c>
      <c r="D728" s="2">
        <v>16.784999999999997</v>
      </c>
      <c r="F728">
        <v>66.751999999999995</v>
      </c>
      <c r="G728">
        <f t="shared" si="45"/>
        <v>48.611999999999995</v>
      </c>
      <c r="H728" s="2">
        <v>68.724000000000004</v>
      </c>
      <c r="J728">
        <v>82.016999999999996</v>
      </c>
      <c r="K728">
        <f t="shared" si="46"/>
        <v>63.876999999999995</v>
      </c>
      <c r="L728" s="2">
        <v>108.36</v>
      </c>
      <c r="N728">
        <v>100.95</v>
      </c>
      <c r="O728">
        <f t="shared" si="47"/>
        <v>82.808099999999996</v>
      </c>
      <c r="P728" s="2">
        <v>59.3581</v>
      </c>
    </row>
    <row r="729" spans="2:16" x14ac:dyDescent="0.2">
      <c r="B729">
        <v>35.424999999999997</v>
      </c>
      <c r="C729">
        <f t="shared" si="44"/>
        <v>17.284999999999997</v>
      </c>
      <c r="D729" s="2">
        <v>17.284999999999997</v>
      </c>
      <c r="F729">
        <v>66.638999999999996</v>
      </c>
      <c r="G729">
        <f t="shared" si="45"/>
        <v>48.498999999999995</v>
      </c>
      <c r="H729" s="2">
        <v>69.244</v>
      </c>
      <c r="J729">
        <v>78.915999999999997</v>
      </c>
      <c r="K729">
        <f t="shared" si="46"/>
        <v>60.775999999999996</v>
      </c>
      <c r="L729" s="2">
        <v>108.91</v>
      </c>
      <c r="N729">
        <v>108.55</v>
      </c>
      <c r="O729">
        <f t="shared" si="47"/>
        <v>90.40809999999999</v>
      </c>
      <c r="P729" s="2">
        <v>59.691099999999999</v>
      </c>
    </row>
    <row r="730" spans="2:16" x14ac:dyDescent="0.2">
      <c r="B730">
        <v>35.713000000000001</v>
      </c>
      <c r="C730">
        <f t="shared" si="44"/>
        <v>17.573</v>
      </c>
      <c r="D730" s="2">
        <v>17.573</v>
      </c>
      <c r="F730">
        <v>77.727999999999994</v>
      </c>
      <c r="G730">
        <f t="shared" si="45"/>
        <v>59.587999999999994</v>
      </c>
      <c r="H730" s="2">
        <v>69.837000000000003</v>
      </c>
      <c r="J730">
        <v>84.366</v>
      </c>
      <c r="K730">
        <f t="shared" si="46"/>
        <v>66.225999999999999</v>
      </c>
      <c r="L730" s="2">
        <v>109.28</v>
      </c>
      <c r="N730">
        <v>101.63</v>
      </c>
      <c r="O730">
        <f t="shared" si="47"/>
        <v>83.488100000000003</v>
      </c>
      <c r="P730" s="2">
        <v>60.4801</v>
      </c>
    </row>
    <row r="731" spans="2:16" x14ac:dyDescent="0.2">
      <c r="B731">
        <v>35.938000000000002</v>
      </c>
      <c r="C731">
        <f t="shared" si="44"/>
        <v>17.798000000000002</v>
      </c>
      <c r="D731" s="2">
        <v>17.798000000000002</v>
      </c>
      <c r="F731">
        <v>95.066999999999993</v>
      </c>
      <c r="G731">
        <f t="shared" si="45"/>
        <v>76.926999999999992</v>
      </c>
      <c r="H731" s="2">
        <v>70.361999999999995</v>
      </c>
      <c r="J731">
        <v>85.384</v>
      </c>
      <c r="K731">
        <f t="shared" si="46"/>
        <v>67.244</v>
      </c>
      <c r="L731" s="2">
        <v>109.86999999999999</v>
      </c>
      <c r="N731">
        <v>77.5</v>
      </c>
      <c r="O731">
        <f t="shared" si="47"/>
        <v>59.3581</v>
      </c>
      <c r="P731" s="2">
        <v>61.631099999999996</v>
      </c>
    </row>
    <row r="732" spans="2:16" x14ac:dyDescent="0.2">
      <c r="B732">
        <v>35.948999999999998</v>
      </c>
      <c r="C732">
        <f t="shared" si="44"/>
        <v>17.808999999999997</v>
      </c>
      <c r="D732" s="2">
        <v>17.808999999999997</v>
      </c>
      <c r="F732">
        <v>81.403000000000006</v>
      </c>
      <c r="G732">
        <f t="shared" si="45"/>
        <v>63.263000000000005</v>
      </c>
      <c r="H732" s="2">
        <v>70.727000000000004</v>
      </c>
      <c r="J732">
        <v>75.528000000000006</v>
      </c>
      <c r="K732">
        <f t="shared" si="46"/>
        <v>57.388000000000005</v>
      </c>
      <c r="L732" s="2">
        <v>109.89</v>
      </c>
      <c r="N732">
        <v>49.703000000000003</v>
      </c>
      <c r="O732">
        <f t="shared" si="47"/>
        <v>31.561100000000003</v>
      </c>
      <c r="P732" s="2">
        <v>62.012099999999997</v>
      </c>
    </row>
    <row r="733" spans="2:16" x14ac:dyDescent="0.2">
      <c r="B733">
        <v>36.423000000000002</v>
      </c>
      <c r="C733">
        <f t="shared" si="44"/>
        <v>18.283000000000001</v>
      </c>
      <c r="D733" s="2">
        <v>18.283000000000001</v>
      </c>
      <c r="F733">
        <v>74.941000000000003</v>
      </c>
      <c r="G733">
        <f t="shared" si="45"/>
        <v>56.801000000000002</v>
      </c>
      <c r="H733" s="2">
        <v>70.822999999999993</v>
      </c>
      <c r="J733">
        <v>78.519000000000005</v>
      </c>
      <c r="K733">
        <f t="shared" si="46"/>
        <v>60.379000000000005</v>
      </c>
      <c r="L733" s="2">
        <v>110.27999999999999</v>
      </c>
      <c r="N733">
        <v>-9.2395999999999994</v>
      </c>
      <c r="O733">
        <f t="shared" si="47"/>
        <v>-27.381499999999999</v>
      </c>
      <c r="P733" s="2">
        <v>62.203099999999999</v>
      </c>
    </row>
    <row r="734" spans="2:16" x14ac:dyDescent="0.2">
      <c r="B734">
        <v>36.780999999999999</v>
      </c>
      <c r="C734">
        <f t="shared" si="44"/>
        <v>18.640999999999998</v>
      </c>
      <c r="D734" s="2">
        <v>18.640999999999998</v>
      </c>
      <c r="F734">
        <v>78.933999999999997</v>
      </c>
      <c r="G734">
        <f t="shared" si="45"/>
        <v>60.793999999999997</v>
      </c>
      <c r="H734" s="2">
        <v>70.86</v>
      </c>
      <c r="J734">
        <v>72.605999999999995</v>
      </c>
      <c r="K734">
        <f t="shared" si="46"/>
        <v>54.465999999999994</v>
      </c>
      <c r="L734" s="2">
        <v>110.86999999999999</v>
      </c>
      <c r="N734">
        <v>-15.243</v>
      </c>
      <c r="O734">
        <f t="shared" si="47"/>
        <v>-33.384900000000002</v>
      </c>
      <c r="P734" s="2">
        <v>62.393099999999997</v>
      </c>
    </row>
    <row r="735" spans="2:16" x14ac:dyDescent="0.2">
      <c r="B735">
        <v>37.140999999999998</v>
      </c>
      <c r="C735">
        <f t="shared" si="44"/>
        <v>19.000999999999998</v>
      </c>
      <c r="D735" s="2">
        <v>19.000999999999998</v>
      </c>
      <c r="F735">
        <v>76.838999999999999</v>
      </c>
      <c r="G735">
        <f t="shared" si="45"/>
        <v>58.698999999999998</v>
      </c>
      <c r="H735" s="2">
        <v>70.998999999999995</v>
      </c>
      <c r="J735">
        <v>57.6</v>
      </c>
      <c r="K735">
        <f t="shared" si="46"/>
        <v>39.46</v>
      </c>
      <c r="L735" s="2">
        <v>110.99999999999999</v>
      </c>
      <c r="N735">
        <v>16.481999999999999</v>
      </c>
      <c r="O735">
        <f t="shared" si="47"/>
        <v>-1.6599000000000004</v>
      </c>
      <c r="P735" s="2">
        <v>62.522100000000002</v>
      </c>
    </row>
    <row r="736" spans="2:16" x14ac:dyDescent="0.2">
      <c r="B736">
        <v>37.192</v>
      </c>
      <c r="C736">
        <f t="shared" si="44"/>
        <v>19.052</v>
      </c>
      <c r="D736" s="2">
        <v>19.052</v>
      </c>
      <c r="F736">
        <v>68.626999999999995</v>
      </c>
      <c r="G736">
        <f t="shared" si="45"/>
        <v>50.486999999999995</v>
      </c>
      <c r="H736" s="2">
        <v>71.254999999999995</v>
      </c>
      <c r="J736">
        <v>53.088999999999999</v>
      </c>
      <c r="K736">
        <f t="shared" si="46"/>
        <v>34.948999999999998</v>
      </c>
      <c r="L736" s="2">
        <v>111.52</v>
      </c>
      <c r="N736">
        <v>62.738</v>
      </c>
      <c r="O736">
        <f t="shared" si="47"/>
        <v>44.5961</v>
      </c>
      <c r="P736" s="2">
        <v>62.561100000000003</v>
      </c>
    </row>
    <row r="737" spans="2:16" x14ac:dyDescent="0.2">
      <c r="B737">
        <v>37.392000000000003</v>
      </c>
      <c r="C737">
        <f t="shared" si="44"/>
        <v>19.252000000000002</v>
      </c>
      <c r="D737" s="2">
        <v>19.252000000000002</v>
      </c>
      <c r="F737">
        <v>58.924999999999997</v>
      </c>
      <c r="G737">
        <f t="shared" si="45"/>
        <v>40.784999999999997</v>
      </c>
      <c r="H737" s="2">
        <v>71.593000000000004</v>
      </c>
      <c r="J737">
        <v>52.668999999999997</v>
      </c>
      <c r="K737">
        <f t="shared" si="46"/>
        <v>34.528999999999996</v>
      </c>
      <c r="L737" s="2">
        <v>111.7</v>
      </c>
      <c r="N737">
        <v>71.731999999999999</v>
      </c>
      <c r="O737">
        <f t="shared" si="47"/>
        <v>53.5901</v>
      </c>
      <c r="P737" s="2">
        <v>62.960100000000004</v>
      </c>
    </row>
    <row r="738" spans="2:16" x14ac:dyDescent="0.2">
      <c r="B738">
        <v>37.395000000000003</v>
      </c>
      <c r="C738">
        <f t="shared" si="44"/>
        <v>19.255000000000003</v>
      </c>
      <c r="D738" s="2">
        <v>19.255000000000003</v>
      </c>
      <c r="F738">
        <v>44.457999999999998</v>
      </c>
      <c r="G738">
        <f t="shared" si="45"/>
        <v>26.317999999999998</v>
      </c>
      <c r="H738" s="2">
        <v>72.067999999999998</v>
      </c>
      <c r="J738">
        <v>59.308999999999997</v>
      </c>
      <c r="K738">
        <f t="shared" si="46"/>
        <v>41.168999999999997</v>
      </c>
      <c r="L738" s="2">
        <v>111.74999999999999</v>
      </c>
      <c r="N738">
        <v>73.893000000000001</v>
      </c>
      <c r="O738">
        <f t="shared" si="47"/>
        <v>55.751100000000001</v>
      </c>
      <c r="P738" s="2">
        <v>63.368100000000005</v>
      </c>
    </row>
    <row r="739" spans="2:16" x14ac:dyDescent="0.2">
      <c r="B739">
        <v>37.866</v>
      </c>
      <c r="C739">
        <f t="shared" si="44"/>
        <v>19.725999999999999</v>
      </c>
      <c r="D739" s="2">
        <v>19.725999999999999</v>
      </c>
      <c r="F739">
        <v>42.161999999999999</v>
      </c>
      <c r="G739">
        <f t="shared" si="45"/>
        <v>24.021999999999998</v>
      </c>
      <c r="H739" s="2">
        <v>72.188000000000002</v>
      </c>
      <c r="J739">
        <v>63.273000000000003</v>
      </c>
      <c r="K739">
        <f t="shared" si="46"/>
        <v>45.133000000000003</v>
      </c>
      <c r="L739" s="2">
        <v>112.23</v>
      </c>
      <c r="N739">
        <v>61.771999999999998</v>
      </c>
      <c r="O739">
        <f t="shared" si="47"/>
        <v>43.630099999999999</v>
      </c>
      <c r="P739" s="2">
        <v>63.565099999999994</v>
      </c>
    </row>
    <row r="740" spans="2:16" x14ac:dyDescent="0.2">
      <c r="B740">
        <v>37.866</v>
      </c>
      <c r="C740">
        <f t="shared" si="44"/>
        <v>19.725999999999999</v>
      </c>
      <c r="D740" s="2">
        <v>19.725999999999999</v>
      </c>
      <c r="F740">
        <v>56.107999999999997</v>
      </c>
      <c r="G740">
        <f t="shared" si="45"/>
        <v>37.967999999999996</v>
      </c>
      <c r="H740" s="2">
        <v>72.355000000000004</v>
      </c>
      <c r="J740">
        <v>77.289000000000001</v>
      </c>
      <c r="K740">
        <f t="shared" si="46"/>
        <v>59.149000000000001</v>
      </c>
      <c r="L740" s="2">
        <v>112.57000000000001</v>
      </c>
      <c r="N740">
        <v>76.924000000000007</v>
      </c>
      <c r="O740">
        <f t="shared" si="47"/>
        <v>58.782100000000007</v>
      </c>
      <c r="P740" s="2">
        <v>63.574099999999994</v>
      </c>
    </row>
    <row r="741" spans="2:16" x14ac:dyDescent="0.2">
      <c r="B741">
        <v>37.994</v>
      </c>
      <c r="C741">
        <f t="shared" si="44"/>
        <v>19.853999999999999</v>
      </c>
      <c r="D741" s="2">
        <v>19.853999999999999</v>
      </c>
      <c r="F741">
        <v>100.97</v>
      </c>
      <c r="G741">
        <f t="shared" si="45"/>
        <v>82.83</v>
      </c>
      <c r="H741" s="2">
        <v>74.054999999999993</v>
      </c>
      <c r="J741">
        <v>77.292000000000002</v>
      </c>
      <c r="K741">
        <f t="shared" si="46"/>
        <v>59.152000000000001</v>
      </c>
      <c r="L741" s="2">
        <v>112.89999999999999</v>
      </c>
      <c r="N741">
        <v>83.932000000000002</v>
      </c>
      <c r="O741">
        <f t="shared" si="47"/>
        <v>65.790099999999995</v>
      </c>
      <c r="P741" s="2">
        <v>63.769100000000002</v>
      </c>
    </row>
    <row r="742" spans="2:16" x14ac:dyDescent="0.2">
      <c r="B742">
        <v>38.103999999999999</v>
      </c>
      <c r="C742">
        <f t="shared" si="44"/>
        <v>19.963999999999999</v>
      </c>
      <c r="D742" s="2">
        <v>19.963999999999999</v>
      </c>
      <c r="F742">
        <v>76.248000000000005</v>
      </c>
      <c r="G742">
        <f t="shared" si="45"/>
        <v>58.108000000000004</v>
      </c>
      <c r="H742" s="2">
        <v>74.108000000000004</v>
      </c>
      <c r="J742">
        <v>69.003</v>
      </c>
      <c r="K742">
        <f t="shared" si="46"/>
        <v>50.863</v>
      </c>
      <c r="L742" s="2">
        <v>113.30999999999999</v>
      </c>
      <c r="N742">
        <v>83.391000000000005</v>
      </c>
      <c r="O742">
        <f t="shared" si="47"/>
        <v>65.249099999999999</v>
      </c>
      <c r="P742" s="2">
        <v>63.894100000000002</v>
      </c>
    </row>
    <row r="743" spans="2:16" x14ac:dyDescent="0.2">
      <c r="B743">
        <v>38.369</v>
      </c>
      <c r="C743">
        <f t="shared" si="44"/>
        <v>20.228999999999999</v>
      </c>
      <c r="D743" s="2">
        <v>20.228999999999999</v>
      </c>
      <c r="F743">
        <v>37.716999999999999</v>
      </c>
      <c r="G743">
        <f t="shared" si="45"/>
        <v>19.576999999999998</v>
      </c>
      <c r="H743" s="2">
        <v>74.192999999999998</v>
      </c>
      <c r="J743">
        <v>69.599999999999994</v>
      </c>
      <c r="K743">
        <f t="shared" si="46"/>
        <v>51.459999999999994</v>
      </c>
      <c r="L743" s="2">
        <v>113.47000000000001</v>
      </c>
      <c r="N743">
        <v>77.097999999999999</v>
      </c>
      <c r="O743">
        <f t="shared" si="47"/>
        <v>58.956099999999999</v>
      </c>
      <c r="P743" s="2">
        <v>63.9741</v>
      </c>
    </row>
    <row r="744" spans="2:16" x14ac:dyDescent="0.2">
      <c r="B744">
        <v>38.435000000000002</v>
      </c>
      <c r="C744">
        <f t="shared" si="44"/>
        <v>20.295000000000002</v>
      </c>
      <c r="D744" s="2">
        <v>20.295000000000002</v>
      </c>
      <c r="F744">
        <v>25.712</v>
      </c>
      <c r="G744">
        <f t="shared" si="45"/>
        <v>7.5719999999999992</v>
      </c>
      <c r="H744" s="2">
        <v>74.722999999999999</v>
      </c>
      <c r="J744">
        <v>77.772000000000006</v>
      </c>
      <c r="K744">
        <f t="shared" si="46"/>
        <v>59.632000000000005</v>
      </c>
      <c r="L744" s="2">
        <v>113.58</v>
      </c>
      <c r="N744">
        <v>75.509</v>
      </c>
      <c r="O744">
        <f t="shared" si="47"/>
        <v>57.367100000000001</v>
      </c>
      <c r="P744" s="2">
        <v>64.216100000000012</v>
      </c>
    </row>
    <row r="745" spans="2:16" x14ac:dyDescent="0.2">
      <c r="B745">
        <v>38.951999999999998</v>
      </c>
      <c r="C745">
        <f t="shared" si="44"/>
        <v>20.811999999999998</v>
      </c>
      <c r="D745" s="2">
        <v>20.811999999999998</v>
      </c>
      <c r="F745">
        <v>25.905999999999999</v>
      </c>
      <c r="G745">
        <f t="shared" si="45"/>
        <v>7.7659999999999982</v>
      </c>
      <c r="H745" s="2">
        <v>74.798000000000002</v>
      </c>
      <c r="J745">
        <v>80.186000000000007</v>
      </c>
      <c r="K745">
        <f t="shared" si="46"/>
        <v>62.046000000000006</v>
      </c>
      <c r="L745" s="2">
        <v>113.98</v>
      </c>
      <c r="N745">
        <v>76.956999999999994</v>
      </c>
      <c r="O745">
        <f t="shared" si="47"/>
        <v>58.815099999999994</v>
      </c>
      <c r="P745" s="2">
        <v>64.806099999999986</v>
      </c>
    </row>
    <row r="746" spans="2:16" x14ac:dyDescent="0.2">
      <c r="B746">
        <v>39.064999999999998</v>
      </c>
      <c r="C746">
        <f t="shared" si="44"/>
        <v>20.924999999999997</v>
      </c>
      <c r="D746" s="2">
        <v>20.924999999999997</v>
      </c>
      <c r="F746">
        <v>16.375</v>
      </c>
      <c r="G746">
        <f t="shared" si="45"/>
        <v>-1.7650000000000006</v>
      </c>
      <c r="H746" s="2">
        <v>74.863</v>
      </c>
      <c r="J746">
        <v>79.447999999999993</v>
      </c>
      <c r="K746">
        <f t="shared" si="46"/>
        <v>61.307999999999993</v>
      </c>
      <c r="L746" s="2">
        <v>114.32000000000001</v>
      </c>
      <c r="N746">
        <v>101.46</v>
      </c>
      <c r="O746">
        <f t="shared" si="47"/>
        <v>83.318099999999987</v>
      </c>
      <c r="P746" s="2">
        <v>64.971100000000007</v>
      </c>
    </row>
    <row r="747" spans="2:16" x14ac:dyDescent="0.2">
      <c r="B747">
        <v>39.103999999999999</v>
      </c>
      <c r="C747">
        <f t="shared" si="44"/>
        <v>20.963999999999999</v>
      </c>
      <c r="D747" s="2">
        <v>20.963999999999999</v>
      </c>
      <c r="F747">
        <v>-2.0577999999999999</v>
      </c>
      <c r="G747">
        <f t="shared" si="45"/>
        <v>-20.197800000000001</v>
      </c>
      <c r="H747" s="2">
        <v>74.915999999999997</v>
      </c>
      <c r="J747">
        <v>78.031000000000006</v>
      </c>
      <c r="K747">
        <f t="shared" si="46"/>
        <v>59.891000000000005</v>
      </c>
      <c r="L747" s="2">
        <v>114.36999999999999</v>
      </c>
      <c r="N747">
        <v>109.93</v>
      </c>
      <c r="O747">
        <f t="shared" si="47"/>
        <v>91.788100000000014</v>
      </c>
      <c r="P747" s="2">
        <v>65.161100000000005</v>
      </c>
    </row>
    <row r="748" spans="2:16" x14ac:dyDescent="0.2">
      <c r="B748">
        <v>39.116</v>
      </c>
      <c r="C748">
        <f t="shared" si="44"/>
        <v>20.975999999999999</v>
      </c>
      <c r="D748" s="2">
        <v>20.975999999999999</v>
      </c>
      <c r="F748">
        <v>2.3422000000000001</v>
      </c>
      <c r="G748">
        <f t="shared" si="45"/>
        <v>-15.797800000000001</v>
      </c>
      <c r="H748" s="2">
        <v>75.33</v>
      </c>
      <c r="J748">
        <v>72.947999999999993</v>
      </c>
      <c r="K748">
        <f t="shared" si="46"/>
        <v>54.807999999999993</v>
      </c>
      <c r="L748" s="2">
        <v>114.89999999999999</v>
      </c>
      <c r="N748">
        <v>115.64</v>
      </c>
      <c r="O748">
        <f t="shared" si="47"/>
        <v>97.498099999999994</v>
      </c>
      <c r="P748" s="2">
        <v>65.249099999999999</v>
      </c>
    </row>
    <row r="749" spans="2:16" x14ac:dyDescent="0.2">
      <c r="B749">
        <v>39.198999999999998</v>
      </c>
      <c r="C749">
        <f t="shared" si="44"/>
        <v>21.058999999999997</v>
      </c>
      <c r="D749" s="2">
        <v>21.058999999999997</v>
      </c>
      <c r="F749">
        <v>14.603</v>
      </c>
      <c r="G749">
        <f t="shared" si="45"/>
        <v>-3.5370000000000008</v>
      </c>
      <c r="H749" s="2">
        <v>76.298000000000002</v>
      </c>
      <c r="J749">
        <v>67.941999999999993</v>
      </c>
      <c r="K749">
        <f t="shared" si="46"/>
        <v>49.801999999999992</v>
      </c>
      <c r="L749" s="2">
        <v>115.54</v>
      </c>
      <c r="N749">
        <v>112.81</v>
      </c>
      <c r="O749">
        <f t="shared" si="47"/>
        <v>94.66810000000001</v>
      </c>
      <c r="P749" s="2">
        <v>65.331099999999992</v>
      </c>
    </row>
    <row r="750" spans="2:16" x14ac:dyDescent="0.2">
      <c r="B750">
        <v>39.648000000000003</v>
      </c>
      <c r="C750">
        <f t="shared" si="44"/>
        <v>21.508000000000003</v>
      </c>
      <c r="D750" s="2">
        <v>21.508000000000003</v>
      </c>
      <c r="F750">
        <v>28.952000000000002</v>
      </c>
      <c r="G750">
        <f t="shared" si="45"/>
        <v>10.812000000000001</v>
      </c>
      <c r="H750" s="2">
        <v>76.926999999999992</v>
      </c>
      <c r="J750">
        <v>76.055000000000007</v>
      </c>
      <c r="K750">
        <f t="shared" si="46"/>
        <v>57.915000000000006</v>
      </c>
      <c r="L750" s="2">
        <v>115.95</v>
      </c>
      <c r="N750">
        <v>99.427999999999997</v>
      </c>
      <c r="O750">
        <f t="shared" si="47"/>
        <v>81.286100000000005</v>
      </c>
      <c r="P750" s="2">
        <v>65.348099999999988</v>
      </c>
    </row>
    <row r="751" spans="2:16" x14ac:dyDescent="0.2">
      <c r="B751">
        <v>40.683</v>
      </c>
      <c r="C751">
        <f t="shared" si="44"/>
        <v>22.542999999999999</v>
      </c>
      <c r="D751" s="2">
        <v>22.542999999999999</v>
      </c>
      <c r="F751">
        <v>28.373000000000001</v>
      </c>
      <c r="G751">
        <f t="shared" si="45"/>
        <v>10.233000000000001</v>
      </c>
      <c r="H751" s="2">
        <v>77.135000000000005</v>
      </c>
      <c r="J751">
        <v>82.808000000000007</v>
      </c>
      <c r="K751">
        <f t="shared" si="46"/>
        <v>64.668000000000006</v>
      </c>
      <c r="L751" s="2">
        <v>116.42</v>
      </c>
      <c r="N751">
        <v>89.057000000000002</v>
      </c>
      <c r="O751">
        <f t="shared" si="47"/>
        <v>70.915099999999995</v>
      </c>
      <c r="P751" s="2">
        <v>65.457099999999997</v>
      </c>
    </row>
    <row r="752" spans="2:16" x14ac:dyDescent="0.2">
      <c r="B752">
        <v>40.737000000000002</v>
      </c>
      <c r="C752">
        <f t="shared" si="44"/>
        <v>22.597000000000001</v>
      </c>
      <c r="D752" s="2">
        <v>22.597000000000001</v>
      </c>
      <c r="F752">
        <v>23.561</v>
      </c>
      <c r="G752">
        <f t="shared" si="45"/>
        <v>5.4209999999999994</v>
      </c>
      <c r="H752" s="2">
        <v>78.06</v>
      </c>
      <c r="J752">
        <v>91.459000000000003</v>
      </c>
      <c r="K752">
        <f t="shared" si="46"/>
        <v>73.319000000000003</v>
      </c>
      <c r="L752" s="2">
        <v>116.66000000000001</v>
      </c>
      <c r="N752">
        <v>82.116</v>
      </c>
      <c r="O752">
        <f t="shared" si="47"/>
        <v>63.9741</v>
      </c>
      <c r="P752" s="2">
        <v>65.677099999999996</v>
      </c>
    </row>
    <row r="753" spans="2:16" x14ac:dyDescent="0.2">
      <c r="B753">
        <v>40.820999999999998</v>
      </c>
      <c r="C753">
        <f t="shared" si="44"/>
        <v>22.680999999999997</v>
      </c>
      <c r="D753" s="2">
        <v>22.680999999999997</v>
      </c>
      <c r="F753">
        <v>22.966999999999999</v>
      </c>
      <c r="G753">
        <f t="shared" si="45"/>
        <v>4.8269999999999982</v>
      </c>
      <c r="H753" s="2">
        <v>78.429000000000002</v>
      </c>
      <c r="J753">
        <v>104.05</v>
      </c>
      <c r="K753">
        <f t="shared" si="46"/>
        <v>85.91</v>
      </c>
      <c r="L753" s="2">
        <v>117.26</v>
      </c>
      <c r="N753">
        <v>82.358000000000004</v>
      </c>
      <c r="O753">
        <f t="shared" si="47"/>
        <v>64.216100000000012</v>
      </c>
      <c r="P753" s="2">
        <v>65.790099999999995</v>
      </c>
    </row>
    <row r="754" spans="2:16" x14ac:dyDescent="0.2">
      <c r="B754">
        <v>40.957000000000001</v>
      </c>
      <c r="C754">
        <f t="shared" si="44"/>
        <v>22.817</v>
      </c>
      <c r="D754" s="2">
        <v>22.817</v>
      </c>
      <c r="F754">
        <v>30.085999999999999</v>
      </c>
      <c r="G754">
        <f t="shared" si="45"/>
        <v>11.945999999999998</v>
      </c>
      <c r="H754" s="2">
        <v>79.129000000000005</v>
      </c>
      <c r="J754">
        <v>110.96</v>
      </c>
      <c r="K754">
        <f t="shared" si="46"/>
        <v>92.82</v>
      </c>
      <c r="L754" s="2">
        <v>117.33</v>
      </c>
      <c r="N754">
        <v>69.349999999999994</v>
      </c>
      <c r="O754">
        <f t="shared" si="47"/>
        <v>51.208099999999995</v>
      </c>
      <c r="P754" s="2">
        <v>65.958100000000002</v>
      </c>
    </row>
    <row r="755" spans="2:16" x14ac:dyDescent="0.2">
      <c r="B755">
        <v>41.21</v>
      </c>
      <c r="C755">
        <f t="shared" si="44"/>
        <v>23.07</v>
      </c>
      <c r="D755" s="2">
        <v>23.07</v>
      </c>
      <c r="F755">
        <v>23.347000000000001</v>
      </c>
      <c r="G755">
        <f t="shared" si="45"/>
        <v>5.2070000000000007</v>
      </c>
      <c r="H755" s="2">
        <v>79.212999999999994</v>
      </c>
      <c r="J755">
        <v>113</v>
      </c>
      <c r="K755">
        <f t="shared" si="46"/>
        <v>94.86</v>
      </c>
      <c r="L755" s="2">
        <v>117.89999999999999</v>
      </c>
      <c r="N755">
        <v>72.266000000000005</v>
      </c>
      <c r="O755">
        <f t="shared" si="47"/>
        <v>54.124100000000006</v>
      </c>
      <c r="P755" s="2">
        <v>66.319099999999992</v>
      </c>
    </row>
    <row r="756" spans="2:16" x14ac:dyDescent="0.2">
      <c r="B756">
        <v>41.243000000000002</v>
      </c>
      <c r="C756">
        <f t="shared" si="44"/>
        <v>23.103000000000002</v>
      </c>
      <c r="D756" s="2">
        <v>23.103000000000002</v>
      </c>
      <c r="F756">
        <v>2.75</v>
      </c>
      <c r="G756">
        <f t="shared" si="45"/>
        <v>-15.39</v>
      </c>
      <c r="H756" s="2">
        <v>79.481999999999999</v>
      </c>
      <c r="J756">
        <v>115.78</v>
      </c>
      <c r="K756">
        <f t="shared" si="46"/>
        <v>97.64</v>
      </c>
      <c r="L756" s="2">
        <v>118.02</v>
      </c>
      <c r="N756">
        <v>72.478999999999999</v>
      </c>
      <c r="O756">
        <f t="shared" si="47"/>
        <v>54.3371</v>
      </c>
      <c r="P756" s="2">
        <v>66.428100000000001</v>
      </c>
    </row>
    <row r="757" spans="2:16" x14ac:dyDescent="0.2">
      <c r="B757">
        <v>41.27</v>
      </c>
      <c r="C757">
        <f t="shared" si="44"/>
        <v>23.130000000000003</v>
      </c>
      <c r="D757" s="2">
        <v>23.130000000000003</v>
      </c>
      <c r="F757">
        <v>-6.5358999999999998</v>
      </c>
      <c r="G757">
        <f t="shared" si="45"/>
        <v>-24.675899999999999</v>
      </c>
      <c r="H757" s="2">
        <v>80.281999999999996</v>
      </c>
      <c r="J757">
        <v>122.33</v>
      </c>
      <c r="K757">
        <f t="shared" si="46"/>
        <v>104.19</v>
      </c>
      <c r="L757" s="2">
        <v>118.51</v>
      </c>
      <c r="N757">
        <v>83.819000000000003</v>
      </c>
      <c r="O757">
        <f t="shared" si="47"/>
        <v>65.677099999999996</v>
      </c>
      <c r="P757" s="2">
        <v>66.536100000000005</v>
      </c>
    </row>
    <row r="758" spans="2:16" x14ac:dyDescent="0.2">
      <c r="B758">
        <v>41.290999999999997</v>
      </c>
      <c r="C758">
        <f t="shared" si="44"/>
        <v>23.150999999999996</v>
      </c>
      <c r="D758" s="2">
        <v>23.150999999999996</v>
      </c>
      <c r="F758">
        <v>-7.7031000000000001</v>
      </c>
      <c r="G758">
        <f t="shared" si="45"/>
        <v>-25.8431</v>
      </c>
      <c r="H758" s="2">
        <v>80.783000000000001</v>
      </c>
      <c r="J758">
        <v>125.15</v>
      </c>
      <c r="K758">
        <f t="shared" si="46"/>
        <v>107.01</v>
      </c>
      <c r="L758" s="2">
        <v>118.52999999999999</v>
      </c>
      <c r="N758">
        <v>68.379000000000005</v>
      </c>
      <c r="O758">
        <f t="shared" si="47"/>
        <v>50.237100000000005</v>
      </c>
      <c r="P758" s="2">
        <v>66.690100000000001</v>
      </c>
    </row>
    <row r="759" spans="2:16" x14ac:dyDescent="0.2">
      <c r="B759">
        <v>41.844999999999999</v>
      </c>
      <c r="C759">
        <f t="shared" si="44"/>
        <v>23.704999999999998</v>
      </c>
      <c r="D759" s="2">
        <v>23.704999999999998</v>
      </c>
      <c r="F759">
        <v>-24.57</v>
      </c>
      <c r="G759">
        <f t="shared" si="45"/>
        <v>-42.71</v>
      </c>
      <c r="H759" s="2">
        <v>81.320999999999998</v>
      </c>
      <c r="J759">
        <v>120.49</v>
      </c>
      <c r="K759">
        <f t="shared" si="46"/>
        <v>102.35</v>
      </c>
      <c r="L759" s="2">
        <v>119.21</v>
      </c>
      <c r="N759">
        <v>25.965</v>
      </c>
      <c r="O759">
        <f t="shared" si="47"/>
        <v>7.8231000000000002</v>
      </c>
      <c r="P759" s="2">
        <v>66.754099999999994</v>
      </c>
    </row>
    <row r="760" spans="2:16" x14ac:dyDescent="0.2">
      <c r="B760">
        <v>42.332000000000001</v>
      </c>
      <c r="C760">
        <f t="shared" si="44"/>
        <v>24.192</v>
      </c>
      <c r="D760" s="2">
        <v>24.192</v>
      </c>
      <c r="F760">
        <v>-31.256</v>
      </c>
      <c r="G760">
        <f t="shared" si="45"/>
        <v>-49.396000000000001</v>
      </c>
      <c r="H760" s="2">
        <v>81.352000000000004</v>
      </c>
      <c r="J760">
        <v>121.88</v>
      </c>
      <c r="K760">
        <f t="shared" si="46"/>
        <v>103.74</v>
      </c>
      <c r="L760" s="2">
        <v>120.08</v>
      </c>
      <c r="N760">
        <v>66.049000000000007</v>
      </c>
      <c r="O760">
        <f t="shared" si="47"/>
        <v>47.907100000000007</v>
      </c>
      <c r="P760" s="2">
        <v>66.77109999999999</v>
      </c>
    </row>
    <row r="761" spans="2:16" x14ac:dyDescent="0.2">
      <c r="B761">
        <v>42.622</v>
      </c>
      <c r="C761">
        <f t="shared" si="44"/>
        <v>24.481999999999999</v>
      </c>
      <c r="D761" s="2">
        <v>24.481999999999999</v>
      </c>
      <c r="F761">
        <v>-17.024999999999999</v>
      </c>
      <c r="G761">
        <f t="shared" si="45"/>
        <v>-35.164999999999999</v>
      </c>
      <c r="H761" s="2">
        <v>82.03</v>
      </c>
      <c r="J761">
        <v>118.26</v>
      </c>
      <c r="K761">
        <f t="shared" si="46"/>
        <v>100.12</v>
      </c>
      <c r="L761" s="2">
        <v>120.39999999999999</v>
      </c>
      <c r="N761">
        <v>57.051000000000002</v>
      </c>
      <c r="O761">
        <f t="shared" si="47"/>
        <v>38.909100000000002</v>
      </c>
      <c r="P761" s="2">
        <v>67.094099999999997</v>
      </c>
    </row>
    <row r="762" spans="2:16" x14ac:dyDescent="0.2">
      <c r="B762">
        <v>42.890999999999998</v>
      </c>
      <c r="C762">
        <f t="shared" si="44"/>
        <v>24.750999999999998</v>
      </c>
      <c r="D762" s="2">
        <v>24.750999999999998</v>
      </c>
      <c r="F762">
        <v>6.4905999999999997</v>
      </c>
      <c r="G762">
        <f t="shared" si="45"/>
        <v>-11.6494</v>
      </c>
      <c r="H762" s="2">
        <v>82.56</v>
      </c>
      <c r="J762">
        <v>106.65</v>
      </c>
      <c r="K762">
        <f t="shared" si="46"/>
        <v>88.51</v>
      </c>
      <c r="L762" s="2">
        <v>121.38000000000001</v>
      </c>
      <c r="N762">
        <v>48.146000000000001</v>
      </c>
      <c r="O762">
        <f t="shared" si="47"/>
        <v>30.004100000000001</v>
      </c>
      <c r="P762" s="2">
        <v>67.246100000000013</v>
      </c>
    </row>
    <row r="763" spans="2:16" x14ac:dyDescent="0.2">
      <c r="B763">
        <v>42.942</v>
      </c>
      <c r="C763">
        <f t="shared" si="44"/>
        <v>24.802</v>
      </c>
      <c r="D763" s="2">
        <v>24.802</v>
      </c>
      <c r="F763">
        <v>11.628</v>
      </c>
      <c r="G763">
        <f t="shared" si="45"/>
        <v>-6.5120000000000005</v>
      </c>
      <c r="H763" s="2">
        <v>82.83</v>
      </c>
      <c r="J763">
        <v>104.3</v>
      </c>
      <c r="K763">
        <f t="shared" si="46"/>
        <v>86.16</v>
      </c>
      <c r="L763" s="2">
        <v>122.22000000000001</v>
      </c>
      <c r="N763">
        <v>30.466000000000001</v>
      </c>
      <c r="O763">
        <f t="shared" si="47"/>
        <v>12.324100000000001</v>
      </c>
      <c r="P763" s="2">
        <v>67.371100000000013</v>
      </c>
    </row>
    <row r="764" spans="2:16" x14ac:dyDescent="0.2">
      <c r="B764">
        <v>43.817</v>
      </c>
      <c r="C764">
        <f t="shared" si="44"/>
        <v>25.677</v>
      </c>
      <c r="D764" s="2">
        <v>25.677</v>
      </c>
      <c r="F764">
        <v>15.292</v>
      </c>
      <c r="G764">
        <f t="shared" si="45"/>
        <v>-2.8480000000000008</v>
      </c>
      <c r="H764" s="2">
        <v>82.94</v>
      </c>
      <c r="J764">
        <v>104.94</v>
      </c>
      <c r="K764">
        <f t="shared" si="46"/>
        <v>86.8</v>
      </c>
      <c r="L764" s="2">
        <v>123.64</v>
      </c>
      <c r="N764">
        <v>41.667999999999999</v>
      </c>
      <c r="O764">
        <f t="shared" si="47"/>
        <v>23.5261</v>
      </c>
      <c r="P764" s="2">
        <v>67.585100000000011</v>
      </c>
    </row>
    <row r="765" spans="2:16" x14ac:dyDescent="0.2">
      <c r="B765">
        <v>44.374000000000002</v>
      </c>
      <c r="C765">
        <f t="shared" si="44"/>
        <v>26.234000000000002</v>
      </c>
      <c r="D765" s="2">
        <v>26.234000000000002</v>
      </c>
      <c r="F765">
        <v>8.8811999999999998</v>
      </c>
      <c r="G765">
        <f t="shared" si="45"/>
        <v>-9.2588000000000008</v>
      </c>
      <c r="H765" s="2">
        <v>84.84</v>
      </c>
      <c r="J765">
        <v>101.68</v>
      </c>
      <c r="K765">
        <f t="shared" si="46"/>
        <v>83.54</v>
      </c>
      <c r="L765" s="2">
        <v>123.99999999999999</v>
      </c>
      <c r="N765">
        <v>44.366</v>
      </c>
      <c r="O765">
        <f t="shared" si="47"/>
        <v>26.2241</v>
      </c>
      <c r="P765" s="2">
        <v>67.875100000000003</v>
      </c>
    </row>
    <row r="766" spans="2:16" x14ac:dyDescent="0.2">
      <c r="B766">
        <v>44.459000000000003</v>
      </c>
      <c r="C766">
        <f t="shared" si="44"/>
        <v>26.319000000000003</v>
      </c>
      <c r="D766" s="2">
        <v>26.319000000000003</v>
      </c>
      <c r="F766">
        <v>-3.7233999999999998</v>
      </c>
      <c r="G766">
        <f t="shared" si="45"/>
        <v>-21.863399999999999</v>
      </c>
      <c r="H766" s="2">
        <v>87.28</v>
      </c>
      <c r="J766">
        <v>104.12</v>
      </c>
      <c r="K766">
        <f t="shared" si="46"/>
        <v>85.98</v>
      </c>
      <c r="L766" s="2">
        <v>124.63000000000001</v>
      </c>
      <c r="N766">
        <v>37.436</v>
      </c>
      <c r="O766">
        <f t="shared" si="47"/>
        <v>19.2941</v>
      </c>
      <c r="P766" s="2">
        <v>67.950099999999992</v>
      </c>
    </row>
    <row r="767" spans="2:16" x14ac:dyDescent="0.2">
      <c r="B767">
        <v>44.661000000000001</v>
      </c>
      <c r="C767">
        <f t="shared" si="44"/>
        <v>26.521000000000001</v>
      </c>
      <c r="D767" s="2">
        <v>26.521000000000001</v>
      </c>
      <c r="F767">
        <v>-0.93906000000000001</v>
      </c>
      <c r="G767">
        <f t="shared" si="45"/>
        <v>-19.079060000000002</v>
      </c>
      <c r="H767" s="2">
        <v>87.34</v>
      </c>
      <c r="J767">
        <v>109.09</v>
      </c>
      <c r="K767">
        <f t="shared" si="46"/>
        <v>90.95</v>
      </c>
      <c r="L767" s="2">
        <v>124.95</v>
      </c>
      <c r="N767">
        <v>39.529000000000003</v>
      </c>
      <c r="O767">
        <f t="shared" si="47"/>
        <v>21.387100000000004</v>
      </c>
      <c r="P767" s="2">
        <v>68.137100000000004</v>
      </c>
    </row>
    <row r="768" spans="2:16" x14ac:dyDescent="0.2">
      <c r="B768">
        <v>45.01</v>
      </c>
      <c r="C768">
        <f t="shared" si="44"/>
        <v>26.869999999999997</v>
      </c>
      <c r="D768" s="2">
        <v>26.869999999999997</v>
      </c>
      <c r="F768">
        <v>6.0281000000000002</v>
      </c>
      <c r="G768">
        <f t="shared" si="45"/>
        <v>-12.1119</v>
      </c>
      <c r="H768" s="2">
        <v>88.27</v>
      </c>
      <c r="J768">
        <v>101.86</v>
      </c>
      <c r="K768">
        <f t="shared" si="46"/>
        <v>83.72</v>
      </c>
      <c r="L768" s="2">
        <v>125.14999999999999</v>
      </c>
      <c r="N768">
        <v>35.094999999999999</v>
      </c>
      <c r="O768">
        <f t="shared" si="47"/>
        <v>16.953099999999999</v>
      </c>
      <c r="P768" s="2">
        <v>68.226100000000002</v>
      </c>
    </row>
    <row r="769" spans="2:16" x14ac:dyDescent="0.2">
      <c r="B769">
        <v>45.097000000000001</v>
      </c>
      <c r="C769">
        <f t="shared" si="44"/>
        <v>26.957000000000001</v>
      </c>
      <c r="D769" s="2">
        <v>26.957000000000001</v>
      </c>
      <c r="F769">
        <v>7.1109</v>
      </c>
      <c r="G769">
        <f t="shared" si="45"/>
        <v>-11.0291</v>
      </c>
      <c r="H769" s="2">
        <v>90.74</v>
      </c>
      <c r="J769">
        <v>102.94</v>
      </c>
      <c r="K769">
        <f t="shared" si="46"/>
        <v>84.8</v>
      </c>
      <c r="L769" s="2">
        <v>126.14</v>
      </c>
      <c r="N769">
        <v>2.9714</v>
      </c>
      <c r="O769">
        <f t="shared" si="47"/>
        <v>-15.170500000000001</v>
      </c>
      <c r="P769" s="2">
        <v>68.243099999999998</v>
      </c>
    </row>
    <row r="770" spans="2:16" x14ac:dyDescent="0.2">
      <c r="B770">
        <v>45.213000000000001</v>
      </c>
      <c r="C770">
        <f t="shared" si="44"/>
        <v>27.073</v>
      </c>
      <c r="D770" s="2">
        <v>27.073</v>
      </c>
      <c r="F770">
        <v>5.0702999999999996</v>
      </c>
      <c r="G770">
        <f t="shared" si="45"/>
        <v>-13.069700000000001</v>
      </c>
      <c r="H770" s="2">
        <v>91.89</v>
      </c>
      <c r="J770">
        <v>117.33</v>
      </c>
      <c r="K770">
        <f t="shared" si="46"/>
        <v>99.19</v>
      </c>
      <c r="L770" s="2">
        <v>127.08</v>
      </c>
      <c r="N770">
        <v>-37.957999999999998</v>
      </c>
      <c r="O770">
        <f t="shared" si="47"/>
        <v>-56.099899999999998</v>
      </c>
      <c r="P770" s="2">
        <v>68.784099999999995</v>
      </c>
    </row>
    <row r="771" spans="2:16" x14ac:dyDescent="0.2">
      <c r="B771">
        <v>45.392000000000003</v>
      </c>
      <c r="C771">
        <f t="shared" ref="C771:C834" si="48">B771-18.14</f>
        <v>27.252000000000002</v>
      </c>
      <c r="D771" s="2">
        <v>27.252000000000002</v>
      </c>
      <c r="F771">
        <v>17.2</v>
      </c>
      <c r="G771">
        <f t="shared" ref="G771:G776" si="49">F771-18.14</f>
        <v>-0.94000000000000128</v>
      </c>
      <c r="H771" s="2">
        <v>92.37</v>
      </c>
      <c r="J771">
        <v>120.07</v>
      </c>
      <c r="K771">
        <f t="shared" si="46"/>
        <v>101.92999999999999</v>
      </c>
      <c r="L771" s="2">
        <v>127.17999999999999</v>
      </c>
      <c r="N771">
        <v>-33.164000000000001</v>
      </c>
      <c r="O771">
        <f t="shared" si="47"/>
        <v>-51.305900000000001</v>
      </c>
      <c r="P771" s="2">
        <v>69.242099999999994</v>
      </c>
    </row>
    <row r="772" spans="2:16" x14ac:dyDescent="0.2">
      <c r="B772">
        <v>45.395000000000003</v>
      </c>
      <c r="C772">
        <f t="shared" si="48"/>
        <v>27.255000000000003</v>
      </c>
      <c r="D772" s="2">
        <v>27.255000000000003</v>
      </c>
      <c r="F772">
        <v>12.302</v>
      </c>
      <c r="G772">
        <f t="shared" si="49"/>
        <v>-5.838000000000001</v>
      </c>
      <c r="H772" s="2">
        <v>92.89</v>
      </c>
      <c r="J772">
        <v>117.35</v>
      </c>
      <c r="K772">
        <f t="shared" ref="K772:K811" si="50">J772-18.14</f>
        <v>99.21</v>
      </c>
      <c r="L772" s="2">
        <v>127.80999999999999</v>
      </c>
      <c r="N772">
        <v>-49.274999999999999</v>
      </c>
      <c r="O772">
        <f t="shared" ref="O772:O835" si="51">N772-18.1419</f>
        <v>-67.416899999999998</v>
      </c>
      <c r="P772" s="2">
        <v>69.362099999999998</v>
      </c>
    </row>
    <row r="773" spans="2:16" x14ac:dyDescent="0.2">
      <c r="B773">
        <v>45.588000000000001</v>
      </c>
      <c r="C773">
        <f t="shared" si="48"/>
        <v>27.448</v>
      </c>
      <c r="D773" s="2">
        <v>27.448</v>
      </c>
      <c r="F773">
        <v>-0.50624999999999998</v>
      </c>
      <c r="G773">
        <f t="shared" si="49"/>
        <v>-18.646250000000002</v>
      </c>
      <c r="H773" s="2">
        <v>94.48</v>
      </c>
      <c r="J773">
        <v>106.45</v>
      </c>
      <c r="K773">
        <f t="shared" si="50"/>
        <v>88.31</v>
      </c>
      <c r="L773" s="2">
        <v>128.04000000000002</v>
      </c>
      <c r="N773">
        <v>-19.346</v>
      </c>
      <c r="O773">
        <f t="shared" si="51"/>
        <v>-37.487899999999996</v>
      </c>
      <c r="P773" s="2">
        <v>69.556099999999986</v>
      </c>
    </row>
    <row r="774" spans="2:16" x14ac:dyDescent="0.2">
      <c r="B774">
        <v>45.777999999999999</v>
      </c>
      <c r="C774">
        <f t="shared" si="48"/>
        <v>27.637999999999998</v>
      </c>
      <c r="D774" s="2">
        <v>27.637999999999998</v>
      </c>
      <c r="F774">
        <v>-22.003</v>
      </c>
      <c r="G774">
        <f t="shared" si="49"/>
        <v>-40.143000000000001</v>
      </c>
      <c r="H774" s="2">
        <v>95.13</v>
      </c>
      <c r="J774">
        <v>94.712000000000003</v>
      </c>
      <c r="K774">
        <f t="shared" si="50"/>
        <v>76.572000000000003</v>
      </c>
      <c r="L774" s="2">
        <v>128.43</v>
      </c>
      <c r="N774">
        <v>-8.4452999999999996</v>
      </c>
      <c r="O774">
        <f t="shared" si="51"/>
        <v>-26.587199999999999</v>
      </c>
      <c r="P774" s="2">
        <v>69.710100000000011</v>
      </c>
    </row>
    <row r="775" spans="2:16" x14ac:dyDescent="0.2">
      <c r="B775">
        <v>46.103999999999999</v>
      </c>
      <c r="C775">
        <f t="shared" si="48"/>
        <v>27.963999999999999</v>
      </c>
      <c r="D775" s="2">
        <v>27.963999999999999</v>
      </c>
      <c r="F775">
        <v>-23.027999999999999</v>
      </c>
      <c r="G775">
        <f t="shared" si="49"/>
        <v>-41.167999999999999</v>
      </c>
      <c r="H775" s="2">
        <v>95.82</v>
      </c>
      <c r="J775">
        <v>89.781000000000006</v>
      </c>
      <c r="K775">
        <f t="shared" si="50"/>
        <v>71.641000000000005</v>
      </c>
      <c r="L775" s="2">
        <v>128.62</v>
      </c>
      <c r="N775">
        <v>-4.0964</v>
      </c>
      <c r="O775">
        <f t="shared" si="51"/>
        <v>-22.238299999999999</v>
      </c>
      <c r="P775" s="2">
        <v>69.760099999999994</v>
      </c>
    </row>
    <row r="776" spans="2:16" x14ac:dyDescent="0.2">
      <c r="B776">
        <v>46.67</v>
      </c>
      <c r="C776">
        <f t="shared" si="48"/>
        <v>28.53</v>
      </c>
      <c r="D776" s="2">
        <v>28.53</v>
      </c>
      <c r="F776">
        <v>-11.884</v>
      </c>
      <c r="G776">
        <f t="shared" si="49"/>
        <v>-30.024000000000001</v>
      </c>
      <c r="H776" s="2">
        <v>99.9</v>
      </c>
      <c r="J776">
        <v>88.933999999999997</v>
      </c>
      <c r="K776">
        <f t="shared" si="50"/>
        <v>70.793999999999997</v>
      </c>
      <c r="L776" s="2">
        <v>129.01</v>
      </c>
      <c r="N776">
        <v>-3.5768</v>
      </c>
      <c r="O776">
        <f t="shared" si="51"/>
        <v>-21.718699999999998</v>
      </c>
      <c r="P776" s="2">
        <v>69.993099999999998</v>
      </c>
    </row>
    <row r="777" spans="2:16" x14ac:dyDescent="0.2">
      <c r="B777">
        <v>47.203000000000003</v>
      </c>
      <c r="C777">
        <f t="shared" si="48"/>
        <v>29.063000000000002</v>
      </c>
      <c r="D777" s="2">
        <v>29.063000000000002</v>
      </c>
      <c r="J777">
        <v>92.18</v>
      </c>
      <c r="K777">
        <f t="shared" si="50"/>
        <v>74.040000000000006</v>
      </c>
      <c r="L777" s="2">
        <v>129.79000000000002</v>
      </c>
      <c r="N777">
        <v>-12.031000000000001</v>
      </c>
      <c r="O777">
        <f t="shared" si="51"/>
        <v>-30.172899999999998</v>
      </c>
      <c r="P777" s="2">
        <v>70.208100000000002</v>
      </c>
    </row>
    <row r="778" spans="2:16" x14ac:dyDescent="0.2">
      <c r="B778">
        <v>47.295000000000002</v>
      </c>
      <c r="C778">
        <f t="shared" si="48"/>
        <v>29.155000000000001</v>
      </c>
      <c r="D778" s="2">
        <v>29.155000000000001</v>
      </c>
      <c r="J778">
        <v>88.281000000000006</v>
      </c>
      <c r="K778">
        <f t="shared" si="50"/>
        <v>70.141000000000005</v>
      </c>
      <c r="L778" s="2">
        <v>130.68</v>
      </c>
      <c r="N778">
        <v>-26.312999999999999</v>
      </c>
      <c r="O778">
        <f t="shared" si="51"/>
        <v>-44.454899999999995</v>
      </c>
      <c r="P778" s="2">
        <v>70.258100000000013</v>
      </c>
    </row>
    <row r="779" spans="2:16" x14ac:dyDescent="0.2">
      <c r="B779">
        <v>48.161999999999999</v>
      </c>
      <c r="C779">
        <f t="shared" si="48"/>
        <v>30.021999999999998</v>
      </c>
      <c r="D779" s="2">
        <v>30.021999999999998</v>
      </c>
      <c r="J779">
        <v>88.132999999999996</v>
      </c>
      <c r="K779">
        <f t="shared" si="50"/>
        <v>69.992999999999995</v>
      </c>
      <c r="L779" s="2">
        <v>131</v>
      </c>
      <c r="N779">
        <v>8.9895999999999994</v>
      </c>
      <c r="O779">
        <f t="shared" si="51"/>
        <v>-9.1523000000000003</v>
      </c>
      <c r="P779" s="2">
        <v>70.499099999999999</v>
      </c>
    </row>
    <row r="780" spans="2:16" x14ac:dyDescent="0.2">
      <c r="B780">
        <v>48.381</v>
      </c>
      <c r="C780">
        <f t="shared" si="48"/>
        <v>30.241</v>
      </c>
      <c r="D780" s="2">
        <v>30.241</v>
      </c>
      <c r="J780">
        <v>91.834000000000003</v>
      </c>
      <c r="K780">
        <f t="shared" si="50"/>
        <v>73.694000000000003</v>
      </c>
      <c r="L780" s="2">
        <v>131.57999999999998</v>
      </c>
      <c r="N780">
        <v>-10.439</v>
      </c>
      <c r="O780">
        <f t="shared" si="51"/>
        <v>-28.5809</v>
      </c>
      <c r="P780" s="2">
        <v>70.577100000000002</v>
      </c>
    </row>
    <row r="781" spans="2:16" x14ac:dyDescent="0.2">
      <c r="B781">
        <v>48.417999999999999</v>
      </c>
      <c r="C781">
        <f t="shared" si="48"/>
        <v>30.277999999999999</v>
      </c>
      <c r="D781" s="2">
        <v>30.277999999999999</v>
      </c>
      <c r="J781">
        <v>87.466999999999999</v>
      </c>
      <c r="K781">
        <f t="shared" si="50"/>
        <v>69.326999999999998</v>
      </c>
      <c r="L781" s="2">
        <v>131.61000000000001</v>
      </c>
      <c r="N781">
        <v>-14.29</v>
      </c>
      <c r="O781">
        <f t="shared" si="51"/>
        <v>-32.431899999999999</v>
      </c>
      <c r="P781" s="2">
        <v>70.915099999999995</v>
      </c>
    </row>
    <row r="782" spans="2:16" x14ac:dyDescent="0.2">
      <c r="B782">
        <v>48.719000000000001</v>
      </c>
      <c r="C782">
        <f t="shared" si="48"/>
        <v>30.579000000000001</v>
      </c>
      <c r="D782" s="2">
        <v>30.579000000000001</v>
      </c>
      <c r="J782">
        <v>88.358999999999995</v>
      </c>
      <c r="K782">
        <f t="shared" si="50"/>
        <v>70.218999999999994</v>
      </c>
      <c r="L782" s="2">
        <v>132.43</v>
      </c>
      <c r="N782">
        <v>-3.7082999999999999</v>
      </c>
      <c r="O782">
        <f t="shared" si="51"/>
        <v>-21.850200000000001</v>
      </c>
      <c r="P782" s="2">
        <v>71.197100000000006</v>
      </c>
    </row>
    <row r="783" spans="2:16" x14ac:dyDescent="0.2">
      <c r="B783">
        <v>49.536000000000001</v>
      </c>
      <c r="C783">
        <f t="shared" si="48"/>
        <v>31.396000000000001</v>
      </c>
      <c r="D783" s="2">
        <v>31.396000000000001</v>
      </c>
      <c r="J783">
        <v>98.444999999999993</v>
      </c>
      <c r="K783">
        <f t="shared" si="50"/>
        <v>80.304999999999993</v>
      </c>
      <c r="L783" s="2">
        <v>132.97000000000003</v>
      </c>
      <c r="N783">
        <v>2.0884999999999998</v>
      </c>
      <c r="O783">
        <f t="shared" si="51"/>
        <v>-16.0534</v>
      </c>
      <c r="P783" s="2">
        <v>71.358100000000007</v>
      </c>
    </row>
    <row r="784" spans="2:16" x14ac:dyDescent="0.2">
      <c r="B784">
        <v>49.728999999999999</v>
      </c>
      <c r="C784">
        <f t="shared" si="48"/>
        <v>31.588999999999999</v>
      </c>
      <c r="D784" s="2">
        <v>31.588999999999999</v>
      </c>
      <c r="J784">
        <v>108.31</v>
      </c>
      <c r="K784">
        <f t="shared" si="50"/>
        <v>90.17</v>
      </c>
      <c r="L784" s="2">
        <v>132.98000000000002</v>
      </c>
      <c r="N784">
        <v>8.7878000000000007</v>
      </c>
      <c r="O784">
        <f t="shared" si="51"/>
        <v>-9.354099999999999</v>
      </c>
      <c r="P784" s="2">
        <v>71.387100000000004</v>
      </c>
    </row>
    <row r="785" spans="2:16" x14ac:dyDescent="0.2">
      <c r="B785">
        <v>49.750999999999998</v>
      </c>
      <c r="C785">
        <f t="shared" si="48"/>
        <v>31.610999999999997</v>
      </c>
      <c r="D785" s="2">
        <v>31.610999999999997</v>
      </c>
      <c r="J785">
        <v>114.09</v>
      </c>
      <c r="K785">
        <f t="shared" si="50"/>
        <v>95.95</v>
      </c>
      <c r="L785" s="2">
        <v>133.79000000000002</v>
      </c>
      <c r="N785">
        <v>19.175999999999998</v>
      </c>
      <c r="O785">
        <f t="shared" si="51"/>
        <v>1.0340999999999987</v>
      </c>
      <c r="P785" s="2">
        <v>71.970100000000002</v>
      </c>
    </row>
    <row r="786" spans="2:16" x14ac:dyDescent="0.2">
      <c r="B786">
        <v>49.914999999999999</v>
      </c>
      <c r="C786">
        <f t="shared" si="48"/>
        <v>31.774999999999999</v>
      </c>
      <c r="D786" s="2">
        <v>31.774999999999999</v>
      </c>
      <c r="J786">
        <v>71.349999999999994</v>
      </c>
      <c r="K786">
        <f t="shared" si="50"/>
        <v>53.209999999999994</v>
      </c>
      <c r="L786" s="2">
        <v>134.14999999999998</v>
      </c>
      <c r="N786">
        <v>27.347999999999999</v>
      </c>
      <c r="O786">
        <f t="shared" si="51"/>
        <v>9.2060999999999993</v>
      </c>
      <c r="P786" s="2">
        <v>72.022099999999995</v>
      </c>
    </row>
    <row r="787" spans="2:16" x14ac:dyDescent="0.2">
      <c r="B787">
        <v>50.05</v>
      </c>
      <c r="C787">
        <f t="shared" si="48"/>
        <v>31.909999999999997</v>
      </c>
      <c r="D787" s="2">
        <v>31.909999999999997</v>
      </c>
      <c r="J787">
        <v>73.082999999999998</v>
      </c>
      <c r="K787">
        <f t="shared" si="50"/>
        <v>54.942999999999998</v>
      </c>
      <c r="L787" s="2">
        <v>134.26999999999998</v>
      </c>
      <c r="N787">
        <v>72.694000000000003</v>
      </c>
      <c r="O787">
        <f t="shared" si="51"/>
        <v>54.552100000000003</v>
      </c>
      <c r="P787" s="2">
        <v>72.108100000000007</v>
      </c>
    </row>
    <row r="788" spans="2:16" x14ac:dyDescent="0.2">
      <c r="B788">
        <v>50.161999999999999</v>
      </c>
      <c r="C788">
        <f t="shared" si="48"/>
        <v>32.021999999999998</v>
      </c>
      <c r="D788" s="2">
        <v>32.021999999999998</v>
      </c>
      <c r="J788">
        <v>78.512</v>
      </c>
      <c r="K788">
        <f t="shared" si="50"/>
        <v>60.372</v>
      </c>
      <c r="L788" s="2">
        <v>134.92000000000002</v>
      </c>
      <c r="N788">
        <v>102.45</v>
      </c>
      <c r="O788">
        <f t="shared" si="51"/>
        <v>84.308099999999996</v>
      </c>
      <c r="P788" s="2">
        <v>72.598099999999988</v>
      </c>
    </row>
    <row r="789" spans="2:16" x14ac:dyDescent="0.2">
      <c r="B789">
        <v>50.548000000000002</v>
      </c>
      <c r="C789">
        <f t="shared" si="48"/>
        <v>32.408000000000001</v>
      </c>
      <c r="D789" s="2">
        <v>32.408000000000001</v>
      </c>
      <c r="J789">
        <v>79.828000000000003</v>
      </c>
      <c r="K789">
        <f t="shared" si="50"/>
        <v>61.688000000000002</v>
      </c>
      <c r="L789" s="2">
        <v>135.52999999999997</v>
      </c>
      <c r="N789">
        <v>98.319000000000003</v>
      </c>
      <c r="O789">
        <f t="shared" si="51"/>
        <v>80.177099999999996</v>
      </c>
      <c r="P789" s="2">
        <v>72.969099999999997</v>
      </c>
    </row>
    <row r="790" spans="2:16" x14ac:dyDescent="0.2">
      <c r="B790">
        <v>50.661000000000001</v>
      </c>
      <c r="C790">
        <f t="shared" si="48"/>
        <v>32.521000000000001</v>
      </c>
      <c r="D790" s="2">
        <v>32.521000000000001</v>
      </c>
      <c r="J790">
        <v>108.84</v>
      </c>
      <c r="K790">
        <f t="shared" si="50"/>
        <v>90.7</v>
      </c>
      <c r="L790" s="2">
        <v>135.98000000000002</v>
      </c>
      <c r="N790">
        <v>65.763999999999996</v>
      </c>
      <c r="O790">
        <f t="shared" si="51"/>
        <v>47.622099999999996</v>
      </c>
      <c r="P790" s="2">
        <v>73.363100000000003</v>
      </c>
    </row>
    <row r="791" spans="2:16" x14ac:dyDescent="0.2">
      <c r="B791">
        <v>51.091999999999999</v>
      </c>
      <c r="C791">
        <f t="shared" si="48"/>
        <v>32.951999999999998</v>
      </c>
      <c r="D791" s="2">
        <v>32.951999999999998</v>
      </c>
      <c r="J791">
        <v>142.77000000000001</v>
      </c>
      <c r="K791">
        <f t="shared" si="50"/>
        <v>124.63000000000001</v>
      </c>
      <c r="L791" s="2">
        <v>136.01</v>
      </c>
      <c r="N791">
        <v>74.581000000000003</v>
      </c>
      <c r="O791">
        <f t="shared" si="51"/>
        <v>56.439100000000003</v>
      </c>
      <c r="P791" s="2">
        <v>73.598099999999988</v>
      </c>
    </row>
    <row r="792" spans="2:16" x14ac:dyDescent="0.2">
      <c r="B792">
        <v>51.597000000000001</v>
      </c>
      <c r="C792">
        <f t="shared" si="48"/>
        <v>33.457000000000001</v>
      </c>
      <c r="D792" s="2">
        <v>33.457000000000001</v>
      </c>
      <c r="J792">
        <v>153.66999999999999</v>
      </c>
      <c r="K792">
        <f t="shared" si="50"/>
        <v>135.52999999999997</v>
      </c>
      <c r="L792" s="2">
        <v>138</v>
      </c>
      <c r="N792">
        <v>94.603999999999999</v>
      </c>
      <c r="O792">
        <f t="shared" si="51"/>
        <v>76.462099999999992</v>
      </c>
      <c r="P792" s="2">
        <v>73.650100000000009</v>
      </c>
    </row>
    <row r="793" spans="2:16" x14ac:dyDescent="0.2">
      <c r="B793">
        <v>51.747</v>
      </c>
      <c r="C793">
        <f t="shared" si="48"/>
        <v>33.606999999999999</v>
      </c>
      <c r="D793" s="2">
        <v>33.606999999999999</v>
      </c>
      <c r="J793">
        <v>156.13999999999999</v>
      </c>
      <c r="K793">
        <f t="shared" si="50"/>
        <v>138</v>
      </c>
      <c r="L793" s="2">
        <v>139.76999999999998</v>
      </c>
      <c r="N793">
        <v>81.715999999999994</v>
      </c>
      <c r="O793">
        <f t="shared" si="51"/>
        <v>63.574099999999994</v>
      </c>
      <c r="P793" s="2">
        <v>73.80510000000001</v>
      </c>
    </row>
    <row r="794" spans="2:16" x14ac:dyDescent="0.2">
      <c r="B794">
        <v>52.875</v>
      </c>
      <c r="C794">
        <f t="shared" si="48"/>
        <v>34.734999999999999</v>
      </c>
      <c r="D794" s="2">
        <v>34.734999999999999</v>
      </c>
      <c r="J794">
        <v>104.43</v>
      </c>
      <c r="K794">
        <f t="shared" si="50"/>
        <v>86.29</v>
      </c>
      <c r="L794" s="2">
        <v>141.35000000000002</v>
      </c>
      <c r="N794">
        <v>86.926000000000002</v>
      </c>
      <c r="O794">
        <f t="shared" si="51"/>
        <v>68.784099999999995</v>
      </c>
      <c r="P794" s="2">
        <v>73.93610000000001</v>
      </c>
    </row>
    <row r="795" spans="2:16" x14ac:dyDescent="0.2">
      <c r="B795">
        <v>53.045000000000002</v>
      </c>
      <c r="C795">
        <f t="shared" si="48"/>
        <v>34.905000000000001</v>
      </c>
      <c r="D795" s="2">
        <v>34.905000000000001</v>
      </c>
      <c r="J795">
        <v>101.02</v>
      </c>
      <c r="K795">
        <f t="shared" si="50"/>
        <v>82.88</v>
      </c>
      <c r="L795" s="2">
        <v>143.94</v>
      </c>
      <c r="N795">
        <v>64.981999999999999</v>
      </c>
      <c r="O795">
        <f t="shared" si="51"/>
        <v>46.8401</v>
      </c>
      <c r="P795" s="2">
        <v>74.526100000000014</v>
      </c>
    </row>
    <row r="796" spans="2:16" x14ac:dyDescent="0.2">
      <c r="B796">
        <v>53.878999999999998</v>
      </c>
      <c r="C796">
        <f t="shared" si="48"/>
        <v>35.738999999999997</v>
      </c>
      <c r="D796" s="2">
        <v>35.738999999999997</v>
      </c>
      <c r="J796">
        <v>109.15</v>
      </c>
      <c r="K796">
        <f t="shared" si="50"/>
        <v>91.01</v>
      </c>
      <c r="L796" s="2">
        <v>144.41000000000003</v>
      </c>
      <c r="N796">
        <v>40.573999999999998</v>
      </c>
      <c r="O796">
        <f t="shared" si="51"/>
        <v>22.432099999999998</v>
      </c>
      <c r="P796" s="2">
        <v>74.875100000000003</v>
      </c>
    </row>
    <row r="797" spans="2:16" x14ac:dyDescent="0.2">
      <c r="B797">
        <v>53.933</v>
      </c>
      <c r="C797">
        <f t="shared" si="48"/>
        <v>35.792999999999999</v>
      </c>
      <c r="D797" s="2">
        <v>35.792999999999999</v>
      </c>
      <c r="J797">
        <v>144.28</v>
      </c>
      <c r="K797">
        <f t="shared" si="50"/>
        <v>126.14</v>
      </c>
      <c r="L797" s="2">
        <v>145.58999999999997</v>
      </c>
      <c r="N797">
        <v>53.898000000000003</v>
      </c>
      <c r="O797">
        <f t="shared" si="51"/>
        <v>35.756100000000004</v>
      </c>
      <c r="P797" s="2">
        <v>75.587099999999992</v>
      </c>
    </row>
    <row r="798" spans="2:16" x14ac:dyDescent="0.2">
      <c r="B798">
        <v>54.06</v>
      </c>
      <c r="C798">
        <f t="shared" si="48"/>
        <v>35.92</v>
      </c>
      <c r="D798" s="2">
        <v>35.92</v>
      </c>
      <c r="J798">
        <v>180.95</v>
      </c>
      <c r="K798">
        <f t="shared" si="50"/>
        <v>162.81</v>
      </c>
      <c r="L798" s="2">
        <v>145.76</v>
      </c>
      <c r="N798">
        <v>47.829000000000001</v>
      </c>
      <c r="O798">
        <f t="shared" si="51"/>
        <v>29.687100000000001</v>
      </c>
      <c r="P798" s="2">
        <v>75.809100000000001</v>
      </c>
    </row>
    <row r="799" spans="2:16" x14ac:dyDescent="0.2">
      <c r="B799">
        <v>54.158999999999999</v>
      </c>
      <c r="C799">
        <f t="shared" si="48"/>
        <v>36.018999999999998</v>
      </c>
      <c r="D799" s="2">
        <v>36.018999999999998</v>
      </c>
      <c r="J799">
        <v>180.91</v>
      </c>
      <c r="K799">
        <f t="shared" si="50"/>
        <v>162.76999999999998</v>
      </c>
      <c r="L799" s="2">
        <v>146.48000000000002</v>
      </c>
      <c r="N799">
        <v>44.262</v>
      </c>
      <c r="O799">
        <f t="shared" si="51"/>
        <v>26.120100000000001</v>
      </c>
      <c r="P799" s="2">
        <v>76.462099999999992</v>
      </c>
    </row>
    <row r="800" spans="2:16" x14ac:dyDescent="0.2">
      <c r="B800">
        <v>54.17</v>
      </c>
      <c r="C800">
        <f t="shared" si="48"/>
        <v>36.03</v>
      </c>
      <c r="D800" s="2">
        <v>36.03</v>
      </c>
      <c r="J800">
        <v>179.27</v>
      </c>
      <c r="K800">
        <f t="shared" si="50"/>
        <v>161.13</v>
      </c>
      <c r="L800" s="2">
        <v>147.69999999999999</v>
      </c>
      <c r="N800">
        <v>43.548999999999999</v>
      </c>
      <c r="O800">
        <f t="shared" si="51"/>
        <v>25.4071</v>
      </c>
      <c r="P800" s="2">
        <v>76.613100000000003</v>
      </c>
    </row>
    <row r="801" spans="2:16" x14ac:dyDescent="0.2">
      <c r="B801">
        <v>54.54</v>
      </c>
      <c r="C801">
        <f t="shared" si="48"/>
        <v>36.4</v>
      </c>
      <c r="D801" s="2">
        <v>36.4</v>
      </c>
      <c r="J801">
        <v>177.13</v>
      </c>
      <c r="K801">
        <f t="shared" si="50"/>
        <v>158.99</v>
      </c>
      <c r="L801" s="2">
        <v>148.49</v>
      </c>
      <c r="N801">
        <v>23.521000000000001</v>
      </c>
      <c r="O801">
        <f t="shared" si="51"/>
        <v>5.3791000000000011</v>
      </c>
      <c r="P801" s="2">
        <v>76.697100000000006</v>
      </c>
    </row>
    <row r="802" spans="2:16" x14ac:dyDescent="0.2">
      <c r="B802">
        <v>55.216000000000001</v>
      </c>
      <c r="C802">
        <f t="shared" si="48"/>
        <v>37.076000000000001</v>
      </c>
      <c r="D802" s="2">
        <v>37.076000000000001</v>
      </c>
      <c r="J802">
        <v>154.12</v>
      </c>
      <c r="K802">
        <f t="shared" si="50"/>
        <v>135.98000000000002</v>
      </c>
      <c r="L802" s="2">
        <v>149.63999999999999</v>
      </c>
      <c r="N802">
        <v>13.941000000000001</v>
      </c>
      <c r="O802">
        <f t="shared" si="51"/>
        <v>-4.200899999999999</v>
      </c>
      <c r="P802" s="2">
        <v>76.965100000000007</v>
      </c>
    </row>
    <row r="803" spans="2:16" x14ac:dyDescent="0.2">
      <c r="B803">
        <v>55.32</v>
      </c>
      <c r="C803">
        <f t="shared" si="48"/>
        <v>37.18</v>
      </c>
      <c r="D803" s="2">
        <v>37.18</v>
      </c>
      <c r="J803">
        <v>137.35</v>
      </c>
      <c r="K803">
        <f t="shared" si="50"/>
        <v>119.21</v>
      </c>
      <c r="L803" s="2">
        <v>150.69</v>
      </c>
      <c r="N803">
        <v>9.6797000000000004</v>
      </c>
      <c r="O803">
        <f t="shared" si="51"/>
        <v>-8.4621999999999993</v>
      </c>
      <c r="P803" s="2">
        <v>77.41810000000001</v>
      </c>
    </row>
    <row r="804" spans="2:16" x14ac:dyDescent="0.2">
      <c r="B804">
        <v>55.439</v>
      </c>
      <c r="C804">
        <f t="shared" si="48"/>
        <v>37.298999999999999</v>
      </c>
      <c r="D804" s="2">
        <v>37.298999999999999</v>
      </c>
      <c r="J804">
        <v>174.35</v>
      </c>
      <c r="K804">
        <f t="shared" si="50"/>
        <v>156.20999999999998</v>
      </c>
      <c r="L804" s="2">
        <v>151.80000000000001</v>
      </c>
      <c r="N804">
        <v>4.2252999999999998</v>
      </c>
      <c r="O804">
        <f t="shared" si="51"/>
        <v>-13.916599999999999</v>
      </c>
      <c r="P804" s="2">
        <v>77.740100000000012</v>
      </c>
    </row>
    <row r="805" spans="2:16" x14ac:dyDescent="0.2">
      <c r="B805">
        <v>55.591999999999999</v>
      </c>
      <c r="C805">
        <f t="shared" si="48"/>
        <v>37.451999999999998</v>
      </c>
      <c r="D805" s="2">
        <v>37.451999999999998</v>
      </c>
      <c r="J805">
        <v>165.84</v>
      </c>
      <c r="K805">
        <f t="shared" si="50"/>
        <v>147.69999999999999</v>
      </c>
      <c r="L805" s="2">
        <v>153.68</v>
      </c>
      <c r="N805">
        <v>11.884</v>
      </c>
      <c r="O805">
        <f t="shared" si="51"/>
        <v>-6.2578999999999994</v>
      </c>
      <c r="P805" s="2">
        <v>78.220100000000002</v>
      </c>
    </row>
    <row r="806" spans="2:16" x14ac:dyDescent="0.2">
      <c r="B806">
        <v>55.828000000000003</v>
      </c>
      <c r="C806">
        <f t="shared" si="48"/>
        <v>37.688000000000002</v>
      </c>
      <c r="D806" s="2">
        <v>37.688000000000002</v>
      </c>
      <c r="J806">
        <v>146.76</v>
      </c>
      <c r="K806">
        <f t="shared" si="50"/>
        <v>128.62</v>
      </c>
      <c r="L806" s="2">
        <v>156.20999999999998</v>
      </c>
      <c r="N806">
        <v>22.548999999999999</v>
      </c>
      <c r="O806">
        <f t="shared" si="51"/>
        <v>4.4070999999999998</v>
      </c>
      <c r="P806" s="2">
        <v>78.615100000000012</v>
      </c>
    </row>
    <row r="807" spans="2:16" x14ac:dyDescent="0.2">
      <c r="B807">
        <v>56.491</v>
      </c>
      <c r="C807">
        <f t="shared" si="48"/>
        <v>38.350999999999999</v>
      </c>
      <c r="D807" s="2">
        <v>38.350999999999999</v>
      </c>
      <c r="J807">
        <v>151.12</v>
      </c>
      <c r="K807">
        <f t="shared" si="50"/>
        <v>132.98000000000002</v>
      </c>
      <c r="L807" s="2">
        <v>158.99</v>
      </c>
      <c r="N807">
        <v>28.196999999999999</v>
      </c>
      <c r="O807">
        <f t="shared" si="51"/>
        <v>10.055099999999999</v>
      </c>
      <c r="P807" s="2">
        <v>78.914099999999991</v>
      </c>
    </row>
    <row r="808" spans="2:16" x14ac:dyDescent="0.2">
      <c r="B808">
        <v>56.804000000000002</v>
      </c>
      <c r="C808">
        <f t="shared" si="48"/>
        <v>38.664000000000001</v>
      </c>
      <c r="D808" s="2">
        <v>38.664000000000001</v>
      </c>
      <c r="J808">
        <v>163.9</v>
      </c>
      <c r="K808">
        <f t="shared" si="50"/>
        <v>145.76</v>
      </c>
      <c r="L808" s="2">
        <v>160.33999999999997</v>
      </c>
      <c r="N808">
        <v>22.77</v>
      </c>
      <c r="O808">
        <f t="shared" si="51"/>
        <v>4.6280999999999999</v>
      </c>
      <c r="P808" s="2">
        <v>78.965100000000007</v>
      </c>
    </row>
    <row r="809" spans="2:16" x14ac:dyDescent="0.2">
      <c r="B809">
        <v>56.898000000000003</v>
      </c>
      <c r="C809">
        <f t="shared" si="48"/>
        <v>38.758000000000003</v>
      </c>
      <c r="D809" s="2">
        <v>38.758000000000003</v>
      </c>
      <c r="J809">
        <v>163.72999999999999</v>
      </c>
      <c r="K809">
        <f t="shared" si="50"/>
        <v>145.58999999999997</v>
      </c>
      <c r="L809" s="2">
        <v>161.13</v>
      </c>
      <c r="N809">
        <v>9.9361999999999995</v>
      </c>
      <c r="O809">
        <f t="shared" si="51"/>
        <v>-8.2057000000000002</v>
      </c>
      <c r="P809" s="2">
        <v>79.115100000000012</v>
      </c>
    </row>
    <row r="810" spans="2:16" x14ac:dyDescent="0.2">
      <c r="B810">
        <v>57.040999999999997</v>
      </c>
      <c r="C810">
        <f t="shared" si="48"/>
        <v>38.900999999999996</v>
      </c>
      <c r="D810" s="2">
        <v>38.900999999999996</v>
      </c>
      <c r="J810">
        <v>162.08000000000001</v>
      </c>
      <c r="K810">
        <f t="shared" si="50"/>
        <v>143.94</v>
      </c>
      <c r="L810" s="2">
        <v>162.76999999999998</v>
      </c>
      <c r="N810">
        <v>23.24</v>
      </c>
      <c r="O810">
        <f t="shared" si="51"/>
        <v>5.0980999999999987</v>
      </c>
      <c r="P810" s="2">
        <v>79.411100000000005</v>
      </c>
    </row>
    <row r="811" spans="2:16" x14ac:dyDescent="0.2">
      <c r="B811">
        <v>57.487000000000002</v>
      </c>
      <c r="C811">
        <f t="shared" si="48"/>
        <v>39.347000000000001</v>
      </c>
      <c r="D811" s="2">
        <v>39.347000000000001</v>
      </c>
      <c r="J811">
        <v>152.41</v>
      </c>
      <c r="K811">
        <f t="shared" si="50"/>
        <v>134.26999999999998</v>
      </c>
      <c r="L811" s="2">
        <v>162.81</v>
      </c>
      <c r="N811">
        <v>32.057000000000002</v>
      </c>
      <c r="O811">
        <f t="shared" si="51"/>
        <v>13.915100000000002</v>
      </c>
      <c r="P811" s="2">
        <v>79.993099999999998</v>
      </c>
    </row>
    <row r="812" spans="2:16" x14ac:dyDescent="0.2">
      <c r="B812">
        <v>57.545000000000002</v>
      </c>
      <c r="C812">
        <f t="shared" si="48"/>
        <v>39.405000000000001</v>
      </c>
      <c r="D812" s="2">
        <v>39.405000000000001</v>
      </c>
      <c r="N812">
        <v>30.663</v>
      </c>
      <c r="O812">
        <f t="shared" si="51"/>
        <v>12.521100000000001</v>
      </c>
      <c r="P812" s="2">
        <v>80.082099999999997</v>
      </c>
    </row>
    <row r="813" spans="2:16" x14ac:dyDescent="0.2">
      <c r="B813">
        <v>57.591000000000001</v>
      </c>
      <c r="C813">
        <f t="shared" si="48"/>
        <v>39.451000000000001</v>
      </c>
      <c r="D813" s="2">
        <v>39.451000000000001</v>
      </c>
      <c r="N813">
        <v>21.638999999999999</v>
      </c>
      <c r="O813">
        <f t="shared" si="51"/>
        <v>3.4970999999999997</v>
      </c>
      <c r="P813" s="2">
        <v>80.177099999999996</v>
      </c>
    </row>
    <row r="814" spans="2:16" x14ac:dyDescent="0.2">
      <c r="B814">
        <v>57.744</v>
      </c>
      <c r="C814">
        <f t="shared" si="48"/>
        <v>39.603999999999999</v>
      </c>
      <c r="D814" s="2">
        <v>39.603999999999999</v>
      </c>
      <c r="N814">
        <v>17.303000000000001</v>
      </c>
      <c r="O814">
        <f t="shared" si="51"/>
        <v>-0.83889999999999887</v>
      </c>
      <c r="P814" s="2">
        <v>80.380099999999999</v>
      </c>
    </row>
    <row r="815" spans="2:16" x14ac:dyDescent="0.2">
      <c r="B815">
        <v>57.817</v>
      </c>
      <c r="C815">
        <f t="shared" si="48"/>
        <v>39.677</v>
      </c>
      <c r="D815" s="2">
        <v>39.677</v>
      </c>
      <c r="N815">
        <v>6.8125</v>
      </c>
      <c r="O815">
        <f t="shared" si="51"/>
        <v>-11.3294</v>
      </c>
      <c r="P815" s="2">
        <v>80.473099999999988</v>
      </c>
    </row>
    <row r="816" spans="2:16" x14ac:dyDescent="0.2">
      <c r="B816">
        <v>58.027999999999999</v>
      </c>
      <c r="C816">
        <f t="shared" si="48"/>
        <v>39.887999999999998</v>
      </c>
      <c r="D816" s="2">
        <v>39.887999999999998</v>
      </c>
      <c r="N816">
        <v>-4.3879999999999999</v>
      </c>
      <c r="O816">
        <f t="shared" si="51"/>
        <v>-22.529899999999998</v>
      </c>
      <c r="P816" s="2">
        <v>81.286100000000005</v>
      </c>
    </row>
    <row r="817" spans="2:16" x14ac:dyDescent="0.2">
      <c r="B817">
        <v>58.390999999999998</v>
      </c>
      <c r="C817">
        <f t="shared" si="48"/>
        <v>40.250999999999998</v>
      </c>
      <c r="D817" s="2">
        <v>40.250999999999998</v>
      </c>
      <c r="N817">
        <v>1.6133</v>
      </c>
      <c r="O817">
        <f t="shared" si="51"/>
        <v>-16.528600000000001</v>
      </c>
      <c r="P817" s="2">
        <v>81.753099999999989</v>
      </c>
    </row>
    <row r="818" spans="2:16" x14ac:dyDescent="0.2">
      <c r="B818">
        <v>58.823999999999998</v>
      </c>
      <c r="C818">
        <f t="shared" si="48"/>
        <v>40.683999999999997</v>
      </c>
      <c r="D818" s="2">
        <v>40.683999999999997</v>
      </c>
      <c r="N818">
        <v>-1.9701</v>
      </c>
      <c r="O818">
        <f t="shared" si="51"/>
        <v>-20.111999999999998</v>
      </c>
      <c r="P818" s="2">
        <v>82.248099999999994</v>
      </c>
    </row>
    <row r="819" spans="2:16" x14ac:dyDescent="0.2">
      <c r="B819">
        <v>59.341000000000001</v>
      </c>
      <c r="C819">
        <f t="shared" si="48"/>
        <v>41.201000000000001</v>
      </c>
      <c r="D819" s="2">
        <v>41.201000000000001</v>
      </c>
      <c r="N819">
        <v>-12.22</v>
      </c>
      <c r="O819">
        <f t="shared" si="51"/>
        <v>-30.361899999999999</v>
      </c>
      <c r="P819" s="2">
        <v>82.398099999999999</v>
      </c>
    </row>
    <row r="820" spans="2:16" x14ac:dyDescent="0.2">
      <c r="B820">
        <v>59.469000000000001</v>
      </c>
      <c r="C820">
        <f t="shared" si="48"/>
        <v>41.329000000000001</v>
      </c>
      <c r="D820" s="2">
        <v>41.329000000000001</v>
      </c>
      <c r="N820">
        <v>-12.994999999999999</v>
      </c>
      <c r="O820">
        <f t="shared" si="51"/>
        <v>-31.136899999999997</v>
      </c>
      <c r="P820" s="2">
        <v>82.588099999999997</v>
      </c>
    </row>
    <row r="821" spans="2:16" x14ac:dyDescent="0.2">
      <c r="B821">
        <v>59.588000000000001</v>
      </c>
      <c r="C821">
        <f t="shared" si="48"/>
        <v>41.448</v>
      </c>
      <c r="D821" s="2">
        <v>41.448</v>
      </c>
      <c r="N821">
        <v>-8.2474000000000007</v>
      </c>
      <c r="O821">
        <f t="shared" si="51"/>
        <v>-26.389299999999999</v>
      </c>
      <c r="P821" s="2">
        <v>82.778099999999995</v>
      </c>
    </row>
    <row r="822" spans="2:16" x14ac:dyDescent="0.2">
      <c r="B822">
        <v>59.936</v>
      </c>
      <c r="C822">
        <f t="shared" si="48"/>
        <v>41.795999999999999</v>
      </c>
      <c r="D822" s="2">
        <v>41.795999999999999</v>
      </c>
      <c r="N822">
        <v>-9.0338999999999992</v>
      </c>
      <c r="O822">
        <f t="shared" si="51"/>
        <v>-27.175799999999999</v>
      </c>
      <c r="P822" s="2">
        <v>82.808099999999996</v>
      </c>
    </row>
    <row r="823" spans="2:16" x14ac:dyDescent="0.2">
      <c r="B823">
        <v>60.320999999999998</v>
      </c>
      <c r="C823">
        <f t="shared" si="48"/>
        <v>42.180999999999997</v>
      </c>
      <c r="D823" s="2">
        <v>42.180999999999997</v>
      </c>
      <c r="N823">
        <v>-8.6067999999999998</v>
      </c>
      <c r="O823">
        <f t="shared" si="51"/>
        <v>-26.748699999999999</v>
      </c>
      <c r="P823" s="2">
        <v>83.108100000000007</v>
      </c>
    </row>
    <row r="824" spans="2:16" x14ac:dyDescent="0.2">
      <c r="B824">
        <v>60.356999999999999</v>
      </c>
      <c r="C824">
        <f t="shared" si="48"/>
        <v>42.216999999999999</v>
      </c>
      <c r="D824" s="2">
        <v>42.216999999999999</v>
      </c>
      <c r="N824">
        <v>3.3163999999999998</v>
      </c>
      <c r="O824">
        <f t="shared" si="51"/>
        <v>-14.8255</v>
      </c>
      <c r="P824" s="2">
        <v>83.318099999999987</v>
      </c>
    </row>
    <row r="825" spans="2:16" x14ac:dyDescent="0.2">
      <c r="B825">
        <v>60.914999999999999</v>
      </c>
      <c r="C825">
        <f t="shared" si="48"/>
        <v>42.774999999999999</v>
      </c>
      <c r="D825" s="2">
        <v>42.774999999999999</v>
      </c>
      <c r="N825">
        <v>-0.43358999999999998</v>
      </c>
      <c r="O825">
        <f t="shared" si="51"/>
        <v>-18.575489999999999</v>
      </c>
      <c r="P825" s="2">
        <v>83.488100000000003</v>
      </c>
    </row>
    <row r="826" spans="2:16" x14ac:dyDescent="0.2">
      <c r="B826">
        <v>60.954999999999998</v>
      </c>
      <c r="C826">
        <f t="shared" si="48"/>
        <v>42.814999999999998</v>
      </c>
      <c r="D826" s="2">
        <v>42.814999999999998</v>
      </c>
      <c r="N826">
        <v>-5.6016000000000004</v>
      </c>
      <c r="O826">
        <f t="shared" si="51"/>
        <v>-23.743500000000001</v>
      </c>
      <c r="P826" s="2">
        <v>83.65809999999999</v>
      </c>
    </row>
    <row r="827" spans="2:16" x14ac:dyDescent="0.2">
      <c r="B827">
        <v>61.152999999999999</v>
      </c>
      <c r="C827">
        <f t="shared" si="48"/>
        <v>43.012999999999998</v>
      </c>
      <c r="D827" s="2">
        <v>43.012999999999998</v>
      </c>
      <c r="N827">
        <v>-6.4180000000000001</v>
      </c>
      <c r="O827">
        <f t="shared" si="51"/>
        <v>-24.559899999999999</v>
      </c>
      <c r="P827" s="2">
        <v>83.848099999999988</v>
      </c>
    </row>
    <row r="828" spans="2:16" x14ac:dyDescent="0.2">
      <c r="B828">
        <v>61.42</v>
      </c>
      <c r="C828">
        <f t="shared" si="48"/>
        <v>43.28</v>
      </c>
      <c r="D828" s="2">
        <v>43.28</v>
      </c>
      <c r="N828">
        <v>11.491</v>
      </c>
      <c r="O828">
        <f t="shared" si="51"/>
        <v>-6.6509</v>
      </c>
      <c r="P828" s="2">
        <v>84.288100000000014</v>
      </c>
    </row>
    <row r="829" spans="2:16" x14ac:dyDescent="0.2">
      <c r="B829">
        <v>62.445</v>
      </c>
      <c r="C829">
        <f t="shared" si="48"/>
        <v>44.305</v>
      </c>
      <c r="D829" s="2">
        <v>44.305</v>
      </c>
      <c r="N829">
        <v>27.155000000000001</v>
      </c>
      <c r="O829">
        <f t="shared" si="51"/>
        <v>9.0131000000000014</v>
      </c>
      <c r="P829" s="2">
        <v>84.308099999999996</v>
      </c>
    </row>
    <row r="830" spans="2:16" x14ac:dyDescent="0.2">
      <c r="B830">
        <v>62.902999999999999</v>
      </c>
      <c r="C830">
        <f t="shared" si="48"/>
        <v>44.762999999999998</v>
      </c>
      <c r="D830" s="2">
        <v>44.762999999999998</v>
      </c>
      <c r="N830">
        <v>22.248999999999999</v>
      </c>
      <c r="O830">
        <f t="shared" si="51"/>
        <v>4.1070999999999991</v>
      </c>
      <c r="P830" s="2">
        <v>85.038100000000014</v>
      </c>
    </row>
    <row r="831" spans="2:16" x14ac:dyDescent="0.2">
      <c r="B831">
        <v>63.02</v>
      </c>
      <c r="C831">
        <f t="shared" si="48"/>
        <v>44.88</v>
      </c>
      <c r="D831" s="2">
        <v>44.88</v>
      </c>
      <c r="N831">
        <v>22.456</v>
      </c>
      <c r="O831">
        <f t="shared" si="51"/>
        <v>4.3140999999999998</v>
      </c>
      <c r="P831" s="2">
        <v>85.928100000000001</v>
      </c>
    </row>
    <row r="832" spans="2:16" x14ac:dyDescent="0.2">
      <c r="B832">
        <v>63.503</v>
      </c>
      <c r="C832">
        <f t="shared" si="48"/>
        <v>45.363</v>
      </c>
      <c r="D832" s="2">
        <v>45.363</v>
      </c>
      <c r="N832">
        <v>22.007999999999999</v>
      </c>
      <c r="O832">
        <f t="shared" si="51"/>
        <v>3.8660999999999994</v>
      </c>
      <c r="P832" s="2">
        <v>86.138100000000009</v>
      </c>
    </row>
    <row r="833" spans="2:16" x14ac:dyDescent="0.2">
      <c r="B833">
        <v>63.661000000000001</v>
      </c>
      <c r="C833">
        <f t="shared" si="48"/>
        <v>45.521000000000001</v>
      </c>
      <c r="D833" s="2">
        <v>45.521000000000001</v>
      </c>
      <c r="N833">
        <v>6.6483999999999996</v>
      </c>
      <c r="O833">
        <f t="shared" si="51"/>
        <v>-11.493500000000001</v>
      </c>
      <c r="P833" s="2">
        <v>86.878099999999989</v>
      </c>
    </row>
    <row r="834" spans="2:16" x14ac:dyDescent="0.2">
      <c r="B834">
        <v>64.44</v>
      </c>
      <c r="C834">
        <f t="shared" si="48"/>
        <v>46.3</v>
      </c>
      <c r="D834" s="2">
        <v>46.3</v>
      </c>
      <c r="N834">
        <v>-4.5038999999999998</v>
      </c>
      <c r="O834">
        <f t="shared" si="51"/>
        <v>-22.645800000000001</v>
      </c>
      <c r="P834" s="2">
        <v>86.968099999999993</v>
      </c>
    </row>
    <row r="835" spans="2:16" x14ac:dyDescent="0.2">
      <c r="B835">
        <v>64.841999999999999</v>
      </c>
      <c r="C835">
        <f t="shared" ref="C835:C863" si="52">B835-18.14</f>
        <v>46.701999999999998</v>
      </c>
      <c r="D835" s="2">
        <v>46.701999999999998</v>
      </c>
      <c r="N835">
        <v>-0.34505000000000002</v>
      </c>
      <c r="O835">
        <f t="shared" si="51"/>
        <v>-18.48695</v>
      </c>
      <c r="P835" s="2">
        <v>88.048100000000005</v>
      </c>
    </row>
    <row r="836" spans="2:16" x14ac:dyDescent="0.2">
      <c r="B836">
        <v>65.926000000000002</v>
      </c>
      <c r="C836">
        <f t="shared" si="52"/>
        <v>47.786000000000001</v>
      </c>
      <c r="D836" s="2">
        <v>47.786000000000001</v>
      </c>
      <c r="N836">
        <v>-1.2383</v>
      </c>
      <c r="O836">
        <f t="shared" ref="O836:O864" si="53">N836-18.1419</f>
        <v>-19.380199999999999</v>
      </c>
      <c r="P836" s="2">
        <v>88.078100000000006</v>
      </c>
    </row>
    <row r="837" spans="2:16" x14ac:dyDescent="0.2">
      <c r="B837">
        <v>66.763000000000005</v>
      </c>
      <c r="C837">
        <f t="shared" si="52"/>
        <v>48.623000000000005</v>
      </c>
      <c r="D837" s="2">
        <v>48.623000000000005</v>
      </c>
      <c r="N837">
        <v>12.234</v>
      </c>
      <c r="O837">
        <f t="shared" si="53"/>
        <v>-5.9078999999999997</v>
      </c>
      <c r="P837" s="2">
        <v>88.698100000000011</v>
      </c>
    </row>
    <row r="838" spans="2:16" x14ac:dyDescent="0.2">
      <c r="B838">
        <v>66.781000000000006</v>
      </c>
      <c r="C838">
        <f t="shared" si="52"/>
        <v>48.641000000000005</v>
      </c>
      <c r="D838" s="2">
        <v>48.641000000000005</v>
      </c>
      <c r="N838">
        <v>26.574000000000002</v>
      </c>
      <c r="O838">
        <f t="shared" si="53"/>
        <v>8.4321000000000019</v>
      </c>
      <c r="P838" s="2">
        <v>89.038100000000014</v>
      </c>
    </row>
    <row r="839" spans="2:16" x14ac:dyDescent="0.2">
      <c r="B839">
        <v>67.126000000000005</v>
      </c>
      <c r="C839">
        <f t="shared" si="52"/>
        <v>48.986000000000004</v>
      </c>
      <c r="D839" s="2">
        <v>48.986000000000004</v>
      </c>
      <c r="N839">
        <v>10.629</v>
      </c>
      <c r="O839">
        <f t="shared" si="53"/>
        <v>-7.5129000000000001</v>
      </c>
      <c r="P839" s="2">
        <v>89.448100000000011</v>
      </c>
    </row>
    <row r="840" spans="2:16" x14ac:dyDescent="0.2">
      <c r="B840">
        <v>68.584999999999994</v>
      </c>
      <c r="C840">
        <f t="shared" si="52"/>
        <v>50.444999999999993</v>
      </c>
      <c r="D840" s="2">
        <v>50.444999999999993</v>
      </c>
      <c r="N840">
        <v>-21.152000000000001</v>
      </c>
      <c r="O840">
        <f t="shared" si="53"/>
        <v>-39.293900000000001</v>
      </c>
      <c r="P840" s="2">
        <v>89.568099999999987</v>
      </c>
    </row>
    <row r="841" spans="2:16" x14ac:dyDescent="0.2">
      <c r="B841">
        <v>68.665999999999997</v>
      </c>
      <c r="C841">
        <f t="shared" si="52"/>
        <v>50.525999999999996</v>
      </c>
      <c r="D841" s="2">
        <v>50.525999999999996</v>
      </c>
      <c r="N841">
        <v>-35.235999999999997</v>
      </c>
      <c r="O841">
        <f t="shared" si="53"/>
        <v>-53.377899999999997</v>
      </c>
      <c r="P841" s="2">
        <v>89.978100000000012</v>
      </c>
    </row>
    <row r="842" spans="2:16" x14ac:dyDescent="0.2">
      <c r="B842">
        <v>69.638000000000005</v>
      </c>
      <c r="C842">
        <f t="shared" si="52"/>
        <v>51.498000000000005</v>
      </c>
      <c r="D842" s="2">
        <v>51.498000000000005</v>
      </c>
      <c r="N842">
        <v>-39.970999999999997</v>
      </c>
      <c r="O842">
        <f t="shared" si="53"/>
        <v>-58.112899999999996</v>
      </c>
      <c r="P842" s="2">
        <v>90.40809999999999</v>
      </c>
    </row>
    <row r="843" spans="2:16" x14ac:dyDescent="0.2">
      <c r="B843">
        <v>69.709999999999994</v>
      </c>
      <c r="C843">
        <f t="shared" si="52"/>
        <v>51.569999999999993</v>
      </c>
      <c r="D843" s="2">
        <v>51.569999999999993</v>
      </c>
      <c r="N843">
        <v>-39.618000000000002</v>
      </c>
      <c r="O843">
        <f t="shared" si="53"/>
        <v>-57.759900000000002</v>
      </c>
      <c r="P843" s="2">
        <v>91.788100000000014</v>
      </c>
    </row>
    <row r="844" spans="2:16" x14ac:dyDescent="0.2">
      <c r="B844">
        <v>69.885000000000005</v>
      </c>
      <c r="C844">
        <f t="shared" si="52"/>
        <v>51.745000000000005</v>
      </c>
      <c r="D844" s="2">
        <v>51.745000000000005</v>
      </c>
      <c r="N844">
        <v>-42.368000000000002</v>
      </c>
      <c r="O844">
        <f t="shared" si="53"/>
        <v>-60.509900000000002</v>
      </c>
      <c r="P844" s="2">
        <v>91.888100000000009</v>
      </c>
    </row>
    <row r="845" spans="2:16" x14ac:dyDescent="0.2">
      <c r="B845">
        <v>70.052999999999997</v>
      </c>
      <c r="C845">
        <f t="shared" si="52"/>
        <v>51.912999999999997</v>
      </c>
      <c r="D845" s="2">
        <v>51.912999999999997</v>
      </c>
      <c r="N845">
        <v>-48.125999999999998</v>
      </c>
      <c r="O845">
        <f t="shared" si="53"/>
        <v>-66.267899999999997</v>
      </c>
      <c r="P845" s="2">
        <v>93.048100000000005</v>
      </c>
    </row>
    <row r="846" spans="2:16" x14ac:dyDescent="0.2">
      <c r="B846">
        <v>70.459000000000003</v>
      </c>
      <c r="C846">
        <f t="shared" si="52"/>
        <v>52.319000000000003</v>
      </c>
      <c r="D846" s="2">
        <v>52.319000000000003</v>
      </c>
      <c r="N846">
        <v>-27.013000000000002</v>
      </c>
      <c r="O846">
        <f t="shared" si="53"/>
        <v>-45.154899999999998</v>
      </c>
      <c r="P846" s="2">
        <v>93.358100000000007</v>
      </c>
    </row>
    <row r="847" spans="2:16" x14ac:dyDescent="0.2">
      <c r="B847">
        <v>70.498999999999995</v>
      </c>
      <c r="C847">
        <f t="shared" si="52"/>
        <v>52.358999999999995</v>
      </c>
      <c r="D847" s="2">
        <v>52.358999999999995</v>
      </c>
      <c r="N847">
        <v>-18.844000000000001</v>
      </c>
      <c r="O847">
        <f t="shared" si="53"/>
        <v>-36.985900000000001</v>
      </c>
      <c r="P847" s="2">
        <v>94.66810000000001</v>
      </c>
    </row>
    <row r="848" spans="2:16" x14ac:dyDescent="0.2">
      <c r="B848">
        <v>72.22</v>
      </c>
      <c r="C848">
        <f t="shared" si="52"/>
        <v>54.08</v>
      </c>
      <c r="D848" s="2">
        <v>54.08</v>
      </c>
      <c r="N848">
        <v>-16.021999999999998</v>
      </c>
      <c r="O848">
        <f t="shared" si="53"/>
        <v>-34.163899999999998</v>
      </c>
      <c r="P848" s="2">
        <v>97.498099999999994</v>
      </c>
    </row>
    <row r="849" spans="2:16" x14ac:dyDescent="0.2">
      <c r="B849">
        <v>72.513999999999996</v>
      </c>
      <c r="C849">
        <f t="shared" si="52"/>
        <v>54.373999999999995</v>
      </c>
      <c r="D849" s="2">
        <v>54.373999999999995</v>
      </c>
      <c r="N849">
        <v>-18.655999999999999</v>
      </c>
      <c r="O849">
        <f t="shared" si="53"/>
        <v>-36.797899999999998</v>
      </c>
      <c r="P849" s="2">
        <v>101.32810000000001</v>
      </c>
    </row>
    <row r="850" spans="2:16" x14ac:dyDescent="0.2">
      <c r="B850">
        <v>73.007000000000005</v>
      </c>
      <c r="C850">
        <f t="shared" si="52"/>
        <v>54.867000000000004</v>
      </c>
      <c r="D850" s="2">
        <v>54.867000000000004</v>
      </c>
      <c r="N850">
        <v>-36.066000000000003</v>
      </c>
      <c r="O850">
        <f t="shared" si="53"/>
        <v>-54.207900000000002</v>
      </c>
      <c r="P850" s="2">
        <v>102.29810000000001</v>
      </c>
    </row>
    <row r="851" spans="2:16" x14ac:dyDescent="0.2">
      <c r="B851">
        <v>74.366</v>
      </c>
      <c r="C851">
        <f t="shared" si="52"/>
        <v>56.225999999999999</v>
      </c>
      <c r="D851" s="2">
        <v>56.225999999999999</v>
      </c>
      <c r="N851">
        <v>-46.594999999999999</v>
      </c>
      <c r="O851">
        <f t="shared" si="53"/>
        <v>-64.736899999999991</v>
      </c>
      <c r="P851" s="2">
        <v>102.29810000000001</v>
      </c>
    </row>
    <row r="852" spans="2:16" x14ac:dyDescent="0.2">
      <c r="B852">
        <v>75.397999999999996</v>
      </c>
      <c r="C852">
        <f t="shared" si="52"/>
        <v>57.257999999999996</v>
      </c>
      <c r="D852" s="2">
        <v>57.257999999999996</v>
      </c>
      <c r="N852">
        <v>-54.305</v>
      </c>
      <c r="O852">
        <f t="shared" si="53"/>
        <v>-72.446899999999999</v>
      </c>
      <c r="P852" s="2">
        <v>104.9281</v>
      </c>
    </row>
    <row r="853" spans="2:16" x14ac:dyDescent="0.2">
      <c r="B853">
        <v>75.861999999999995</v>
      </c>
      <c r="C853">
        <f t="shared" si="52"/>
        <v>57.721999999999994</v>
      </c>
      <c r="D853" s="2">
        <v>57.721999999999994</v>
      </c>
      <c r="N853">
        <v>-52.081000000000003</v>
      </c>
      <c r="O853">
        <f t="shared" si="53"/>
        <v>-70.22290000000001</v>
      </c>
      <c r="P853" s="2">
        <v>105.5181</v>
      </c>
    </row>
    <row r="854" spans="2:16" x14ac:dyDescent="0.2">
      <c r="B854">
        <v>76.186000000000007</v>
      </c>
      <c r="C854">
        <f t="shared" si="52"/>
        <v>58.046000000000006</v>
      </c>
      <c r="D854" s="2">
        <v>58.046000000000006</v>
      </c>
      <c r="N854">
        <v>-61.368000000000002</v>
      </c>
      <c r="O854">
        <f t="shared" si="53"/>
        <v>-79.509900000000002</v>
      </c>
      <c r="P854" s="2">
        <v>106.04810000000001</v>
      </c>
    </row>
    <row r="855" spans="2:16" x14ac:dyDescent="0.2">
      <c r="B855">
        <v>76.366</v>
      </c>
      <c r="C855">
        <f t="shared" si="52"/>
        <v>58.225999999999999</v>
      </c>
      <c r="D855" s="2">
        <v>58.225999999999999</v>
      </c>
      <c r="N855">
        <v>-48.365000000000002</v>
      </c>
      <c r="O855">
        <f t="shared" si="53"/>
        <v>-66.506900000000002</v>
      </c>
      <c r="P855" s="2">
        <v>107.5881</v>
      </c>
    </row>
    <row r="856" spans="2:16" x14ac:dyDescent="0.2">
      <c r="B856">
        <v>78.316999999999993</v>
      </c>
      <c r="C856">
        <f t="shared" si="52"/>
        <v>60.176999999999992</v>
      </c>
      <c r="D856" s="2">
        <v>60.176999999999992</v>
      </c>
      <c r="N856">
        <v>-22.672000000000001</v>
      </c>
      <c r="O856">
        <f t="shared" si="53"/>
        <v>-40.813900000000004</v>
      </c>
      <c r="P856" s="2">
        <v>109.4281</v>
      </c>
    </row>
    <row r="857" spans="2:16" x14ac:dyDescent="0.2">
      <c r="B857">
        <v>79.001000000000005</v>
      </c>
      <c r="C857">
        <f t="shared" si="52"/>
        <v>60.861000000000004</v>
      </c>
      <c r="D857" s="2">
        <v>60.861000000000004</v>
      </c>
      <c r="N857">
        <v>-20.097999999999999</v>
      </c>
      <c r="O857">
        <f t="shared" si="53"/>
        <v>-38.239899999999999</v>
      </c>
      <c r="P857" s="2">
        <v>109.71809999999999</v>
      </c>
    </row>
    <row r="858" spans="2:16" x14ac:dyDescent="0.2">
      <c r="B858">
        <v>79.878</v>
      </c>
      <c r="C858">
        <f t="shared" si="52"/>
        <v>61.738</v>
      </c>
      <c r="D858" s="2">
        <v>61.738</v>
      </c>
      <c r="N858">
        <v>-15.961</v>
      </c>
      <c r="O858">
        <f t="shared" si="53"/>
        <v>-34.102899999999998</v>
      </c>
      <c r="P858" s="2">
        <v>112.09810000000002</v>
      </c>
    </row>
    <row r="859" spans="2:16" x14ac:dyDescent="0.2">
      <c r="B859">
        <v>81.545000000000002</v>
      </c>
      <c r="C859">
        <f t="shared" si="52"/>
        <v>63.405000000000001</v>
      </c>
      <c r="D859" s="2">
        <v>63.405000000000001</v>
      </c>
      <c r="N859">
        <v>-10.013999999999999</v>
      </c>
      <c r="O859">
        <f t="shared" si="53"/>
        <v>-28.155899999999999</v>
      </c>
      <c r="P859" s="2">
        <v>114.00810000000001</v>
      </c>
    </row>
    <row r="860" spans="2:16" x14ac:dyDescent="0.2">
      <c r="B860">
        <v>81.662999999999997</v>
      </c>
      <c r="C860">
        <f t="shared" si="52"/>
        <v>63.522999999999996</v>
      </c>
      <c r="D860" s="2">
        <v>63.522999999999996</v>
      </c>
      <c r="N860">
        <v>-17.417999999999999</v>
      </c>
      <c r="O860">
        <f t="shared" si="53"/>
        <v>-35.559899999999999</v>
      </c>
      <c r="P860" s="2">
        <v>115.60810000000001</v>
      </c>
    </row>
    <row r="861" spans="2:16" x14ac:dyDescent="0.2">
      <c r="B861">
        <v>86.394999999999996</v>
      </c>
      <c r="C861">
        <f t="shared" si="52"/>
        <v>68.254999999999995</v>
      </c>
      <c r="D861" s="2">
        <v>68.254999999999995</v>
      </c>
      <c r="N861">
        <v>-2.0038999999999998</v>
      </c>
      <c r="O861">
        <f t="shared" si="53"/>
        <v>-20.145800000000001</v>
      </c>
      <c r="P861" s="2">
        <v>117.99809999999999</v>
      </c>
    </row>
    <row r="862" spans="2:16" x14ac:dyDescent="0.2">
      <c r="B862">
        <v>93.561999999999998</v>
      </c>
      <c r="C862">
        <f t="shared" si="52"/>
        <v>75.421999999999997</v>
      </c>
      <c r="D862" s="2">
        <v>75.421999999999997</v>
      </c>
      <c r="N862">
        <v>1.3371999999999999</v>
      </c>
      <c r="O862">
        <f t="shared" si="53"/>
        <v>-16.8047</v>
      </c>
      <c r="P862" s="2">
        <v>121.43810000000002</v>
      </c>
    </row>
    <row r="863" spans="2:16" x14ac:dyDescent="0.2">
      <c r="B863">
        <v>96.094999999999999</v>
      </c>
      <c r="C863">
        <f t="shared" si="52"/>
        <v>77.954999999999998</v>
      </c>
      <c r="D863" s="2">
        <v>77.954999999999998</v>
      </c>
      <c r="N863">
        <v>-19.858000000000001</v>
      </c>
      <c r="O863">
        <f t="shared" si="53"/>
        <v>-37.999899999999997</v>
      </c>
      <c r="P863" s="2">
        <v>121.4581</v>
      </c>
    </row>
    <row r="864" spans="2:16" x14ac:dyDescent="0.2">
      <c r="N864">
        <v>-1.6354</v>
      </c>
      <c r="O864">
        <f t="shared" si="53"/>
        <v>-19.7773</v>
      </c>
      <c r="P864" s="2">
        <v>126.7081</v>
      </c>
    </row>
  </sheetData>
  <sortState ref="P3:P864">
    <sortCondition ref="P3"/>
  </sortState>
  <pageMargins left="0.75" right="0.75" top="1" bottom="1" header="0.5" footer="0.5"/>
  <pageSetup paperSize="9"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0"/>
  <sheetViews>
    <sheetView workbookViewId="0">
      <selection activeCell="H4" sqref="H4:J6"/>
    </sheetView>
  </sheetViews>
  <sheetFormatPr baseColWidth="10" defaultRowHeight="16" x14ac:dyDescent="0.2"/>
  <cols>
    <col min="2" max="2" width="11.83203125" bestFit="1" customWidth="1"/>
    <col min="3" max="3" width="18.83203125" customWidth="1"/>
    <col min="4" max="4" width="13.5" customWidth="1"/>
    <col min="5" max="5" width="12.1640625" bestFit="1" customWidth="1"/>
  </cols>
  <sheetData>
    <row r="3" spans="2:10" x14ac:dyDescent="0.2">
      <c r="B3" s="12"/>
      <c r="C3" s="12"/>
      <c r="D3" s="12"/>
      <c r="E3" s="12"/>
      <c r="F3" s="12"/>
    </row>
    <row r="4" spans="2:10" ht="32" x14ac:dyDescent="0.2">
      <c r="B4" s="12"/>
      <c r="C4" s="17" t="s">
        <v>76</v>
      </c>
      <c r="D4" s="22" t="s">
        <v>74</v>
      </c>
      <c r="E4" s="19" t="s">
        <v>75</v>
      </c>
      <c r="F4" s="18" t="s">
        <v>15</v>
      </c>
      <c r="H4" t="s">
        <v>87</v>
      </c>
      <c r="I4" t="s">
        <v>88</v>
      </c>
      <c r="J4" t="s">
        <v>89</v>
      </c>
    </row>
    <row r="5" spans="2:10" x14ac:dyDescent="0.2">
      <c r="B5" s="12"/>
      <c r="C5" s="17" t="s">
        <v>74</v>
      </c>
      <c r="D5" s="23"/>
      <c r="E5" s="27" t="s">
        <v>82</v>
      </c>
      <c r="F5" s="27" t="s">
        <v>83</v>
      </c>
      <c r="I5" t="s">
        <v>91</v>
      </c>
      <c r="J5" t="s">
        <v>80</v>
      </c>
    </row>
    <row r="6" spans="2:10" x14ac:dyDescent="0.2">
      <c r="B6" s="12"/>
      <c r="C6" s="17" t="s">
        <v>75</v>
      </c>
      <c r="D6" s="26" t="s">
        <v>82</v>
      </c>
      <c r="E6" s="21"/>
      <c r="F6" s="27" t="s">
        <v>84</v>
      </c>
      <c r="I6" t="s">
        <v>92</v>
      </c>
      <c r="J6" t="s">
        <v>90</v>
      </c>
    </row>
    <row r="7" spans="2:10" x14ac:dyDescent="0.2">
      <c r="B7" s="12"/>
      <c r="C7" s="17" t="s">
        <v>15</v>
      </c>
      <c r="D7" s="26" t="s">
        <v>83</v>
      </c>
      <c r="E7" s="27" t="s">
        <v>84</v>
      </c>
      <c r="F7" s="21"/>
    </row>
    <row r="8" spans="2:10" ht="32" x14ac:dyDescent="0.2">
      <c r="B8" s="12"/>
      <c r="C8" s="17" t="s">
        <v>77</v>
      </c>
      <c r="D8" s="24" t="s">
        <v>74</v>
      </c>
      <c r="E8" s="17" t="s">
        <v>75</v>
      </c>
      <c r="F8" s="17" t="s">
        <v>15</v>
      </c>
    </row>
    <row r="9" spans="2:10" x14ac:dyDescent="0.2">
      <c r="B9" s="12"/>
      <c r="C9" s="17" t="s">
        <v>74</v>
      </c>
      <c r="D9" s="25"/>
      <c r="E9" s="28" t="s">
        <v>85</v>
      </c>
      <c r="F9" s="28" t="s">
        <v>86</v>
      </c>
    </row>
    <row r="10" spans="2:10" x14ac:dyDescent="0.2">
      <c r="B10" s="12"/>
      <c r="C10" s="17" t="s">
        <v>75</v>
      </c>
      <c r="D10" s="28" t="s">
        <v>85</v>
      </c>
      <c r="E10" s="20"/>
      <c r="F10" s="28" t="s">
        <v>81</v>
      </c>
    </row>
    <row r="11" spans="2:10" x14ac:dyDescent="0.2">
      <c r="B11" s="12"/>
      <c r="C11" s="17" t="s">
        <v>15</v>
      </c>
      <c r="D11" s="28" t="s">
        <v>86</v>
      </c>
      <c r="E11" s="28" t="s">
        <v>81</v>
      </c>
      <c r="F11" s="20"/>
    </row>
    <row r="12" spans="2:10" ht="32" x14ac:dyDescent="0.2">
      <c r="B12" s="12"/>
      <c r="C12" s="17" t="s">
        <v>78</v>
      </c>
      <c r="D12" s="24" t="s">
        <v>74</v>
      </c>
      <c r="E12" s="17" t="s">
        <v>75</v>
      </c>
      <c r="F12" s="17" t="s">
        <v>15</v>
      </c>
    </row>
    <row r="13" spans="2:10" x14ac:dyDescent="0.2">
      <c r="B13" s="12"/>
      <c r="C13" s="17" t="s">
        <v>74</v>
      </c>
      <c r="D13" s="25"/>
      <c r="E13" s="28" t="s">
        <v>93</v>
      </c>
      <c r="F13" s="28" t="s">
        <v>94</v>
      </c>
    </row>
    <row r="14" spans="2:10" x14ac:dyDescent="0.2">
      <c r="B14" s="12"/>
      <c r="C14" s="17" t="s">
        <v>75</v>
      </c>
      <c r="D14" s="28" t="s">
        <v>93</v>
      </c>
      <c r="E14" s="20"/>
      <c r="F14" s="28" t="s">
        <v>95</v>
      </c>
    </row>
    <row r="15" spans="2:10" x14ac:dyDescent="0.2">
      <c r="B15" s="12"/>
      <c r="C15" s="17" t="s">
        <v>15</v>
      </c>
      <c r="D15" s="28" t="s">
        <v>94</v>
      </c>
      <c r="E15" s="28" t="s">
        <v>95</v>
      </c>
      <c r="F15" s="20"/>
    </row>
    <row r="16" spans="2:10" ht="32" x14ac:dyDescent="0.2">
      <c r="B16" s="12"/>
      <c r="C16" s="17" t="s">
        <v>79</v>
      </c>
      <c r="D16" s="24" t="s">
        <v>74</v>
      </c>
      <c r="E16" s="17" t="s">
        <v>75</v>
      </c>
      <c r="F16" s="17" t="s">
        <v>15</v>
      </c>
    </row>
    <row r="17" spans="2:6" x14ac:dyDescent="0.2">
      <c r="B17" s="12"/>
      <c r="C17" s="17" t="s">
        <v>74</v>
      </c>
      <c r="D17" s="25"/>
      <c r="E17" s="28" t="s">
        <v>96</v>
      </c>
      <c r="F17" s="28" t="s">
        <v>97</v>
      </c>
    </row>
    <row r="18" spans="2:6" x14ac:dyDescent="0.2">
      <c r="B18" s="12"/>
      <c r="C18" s="17" t="s">
        <v>75</v>
      </c>
      <c r="D18" s="28" t="s">
        <v>96</v>
      </c>
      <c r="E18" s="20"/>
      <c r="F18" s="28" t="s">
        <v>98</v>
      </c>
    </row>
    <row r="19" spans="2:6" x14ac:dyDescent="0.2">
      <c r="B19" s="12"/>
      <c r="C19" s="17" t="s">
        <v>15</v>
      </c>
      <c r="D19" s="28" t="s">
        <v>97</v>
      </c>
      <c r="E19" s="28" t="s">
        <v>98</v>
      </c>
      <c r="F19" s="20"/>
    </row>
    <row r="20" spans="2:6" x14ac:dyDescent="0.2">
      <c r="B20" s="12"/>
      <c r="C20" s="12"/>
      <c r="D20" s="12"/>
      <c r="E20" s="12"/>
      <c r="F20" s="12"/>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Averages P1</vt:lpstr>
      <vt:lpstr>Averages P2</vt:lpstr>
      <vt:lpstr>Averages P3</vt:lpstr>
      <vt:lpstr>Averages P4</vt:lpstr>
      <vt:lpstr>Table of Descriptive Stats</vt:lpstr>
      <vt:lpstr>T-tests against zero</vt:lpstr>
      <vt:lpstr>Frequency distribution</vt:lpstr>
      <vt:lpstr>correlations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 Vicary</dc:creator>
  <cp:lastModifiedBy>Microsoft Office User</cp:lastModifiedBy>
  <dcterms:created xsi:type="dcterms:W3CDTF">2015-10-21T10:05:10Z</dcterms:created>
  <dcterms:modified xsi:type="dcterms:W3CDTF">2017-04-27T10:16:46Z</dcterms:modified>
</cp:coreProperties>
</file>