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ger\Dropbox\Consultancy\MRC work\Media Ownership Report 2023\To publish\"/>
    </mc:Choice>
  </mc:AlternateContent>
  <xr:revisionPtr revIDLastSave="0" documentId="13_ncr:1_{91E79286-F88C-4ECF-A6E9-B9A7D76BF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com news consumpt. 2023" sheetId="9" r:id="rId1"/>
    <sheet name="Platforms &amp; intermeds revenue" sheetId="4" r:id="rId2"/>
    <sheet name="OIs for news" sheetId="6" r:id="rId3"/>
    <sheet name="Top online news use" sheetId="2" r:id="rId4"/>
    <sheet name="Social media followers" sheetId="7" r:id="rId5"/>
    <sheet name="Share of search" sheetId="5" r:id="rId6"/>
    <sheet name="Advertising" sheetId="8" r:id="rId7"/>
  </sheets>
  <definedNames>
    <definedName name="_xlchart.v2.0" hidden="1">Advertising!$A$25:$A$28</definedName>
    <definedName name="_xlchart.v2.1" hidden="1">Advertising!$B$24</definedName>
    <definedName name="_xlchart.v2.2" hidden="1">Advertising!$B$25:$B$28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8" l="1"/>
  <c r="E10" i="8"/>
  <c r="E11" i="8"/>
  <c r="E12" i="8"/>
  <c r="E13" i="8"/>
  <c r="E14" i="8"/>
  <c r="E15" i="8"/>
  <c r="E16" i="8"/>
  <c r="E17" i="8"/>
  <c r="E18" i="8"/>
  <c r="D17" i="6" l="1"/>
  <c r="E17" i="6" s="1"/>
  <c r="F2" i="8" l="1"/>
  <c r="C19" i="8" l="1"/>
  <c r="D19" i="8"/>
  <c r="B19" i="8"/>
  <c r="D24" i="6"/>
  <c r="N38" i="6"/>
  <c r="G25" i="6" s="1"/>
  <c r="D20" i="6"/>
  <c r="N39" i="6"/>
  <c r="G48" i="6" s="1"/>
  <c r="N40" i="6"/>
  <c r="G53" i="6" s="1"/>
  <c r="N41" i="6"/>
  <c r="B4" i="6"/>
  <c r="E19" i="8" l="1"/>
  <c r="G51" i="6"/>
  <c r="G24" i="6"/>
  <c r="G56" i="6"/>
  <c r="G33" i="6"/>
  <c r="G23" i="6"/>
  <c r="G20" i="6"/>
  <c r="G27" i="6"/>
  <c r="G55" i="6"/>
  <c r="G50" i="6"/>
  <c r="G36" i="6"/>
  <c r="G26" i="6"/>
  <c r="G30" i="6"/>
  <c r="G54" i="6"/>
  <c r="G45" i="6"/>
  <c r="G35" i="6"/>
  <c r="G44" i="6"/>
  <c r="D21" i="6"/>
  <c r="E21" i="6" s="1"/>
  <c r="E24" i="6"/>
  <c r="D28" i="6"/>
  <c r="E28" i="6" s="1"/>
  <c r="D29" i="6"/>
  <c r="E29" i="6" s="1"/>
  <c r="D31" i="6"/>
  <c r="E31" i="6" s="1"/>
  <c r="D34" i="6"/>
  <c r="E34" i="6" s="1"/>
  <c r="D37" i="6"/>
  <c r="E37" i="6" s="1"/>
  <c r="D38" i="6"/>
  <c r="E38" i="6" s="1"/>
  <c r="D39" i="6"/>
  <c r="E39" i="6" s="1"/>
  <c r="D40" i="6"/>
  <c r="E40" i="6" s="1"/>
  <c r="D41" i="6"/>
  <c r="E41" i="6" s="1"/>
  <c r="D43" i="6"/>
  <c r="E43" i="6" s="1"/>
  <c r="D46" i="6"/>
  <c r="E46" i="6" s="1"/>
  <c r="D47" i="6"/>
  <c r="E47" i="6" s="1"/>
  <c r="D48" i="6"/>
  <c r="E48" i="6" s="1"/>
  <c r="D49" i="6"/>
  <c r="E49" i="6" s="1"/>
  <c r="D52" i="6"/>
  <c r="E52" i="6" s="1"/>
  <c r="D30" i="6"/>
  <c r="E30" i="6" s="1"/>
  <c r="D32" i="6"/>
  <c r="E32" i="6" s="1"/>
  <c r="D44" i="6"/>
  <c r="E44" i="6" s="1"/>
  <c r="D45" i="6"/>
  <c r="E45" i="6" s="1"/>
  <c r="D50" i="6"/>
  <c r="E50" i="6" s="1"/>
  <c r="D51" i="6"/>
  <c r="E51" i="6" s="1"/>
  <c r="D53" i="6"/>
  <c r="E53" i="6" s="1"/>
  <c r="D54" i="6"/>
  <c r="E54" i="6" s="1"/>
  <c r="D55" i="6"/>
  <c r="E55" i="6" s="1"/>
  <c r="D56" i="6"/>
  <c r="E56" i="6" s="1"/>
  <c r="D22" i="6"/>
  <c r="E22" i="6" s="1"/>
  <c r="D18" i="6"/>
  <c r="E18" i="6" s="1"/>
  <c r="D27" i="6"/>
  <c r="E27" i="6" s="1"/>
  <c r="D23" i="6"/>
  <c r="E23" i="6" s="1"/>
  <c r="D25" i="6"/>
  <c r="E25" i="6" s="1"/>
  <c r="D33" i="6"/>
  <c r="E33" i="6" s="1"/>
  <c r="D35" i="6"/>
  <c r="E35" i="6" s="1"/>
  <c r="D36" i="6"/>
  <c r="E36" i="6" s="1"/>
  <c r="D42" i="6"/>
  <c r="E42" i="6" s="1"/>
  <c r="E20" i="6"/>
  <c r="D26" i="6"/>
  <c r="E26" i="6" s="1"/>
  <c r="B3" i="6"/>
  <c r="N23" i="6" s="1"/>
  <c r="K7" i="4"/>
  <c r="C4" i="4" l="1"/>
  <c r="B8" i="5" l="1"/>
  <c r="K12" i="4"/>
  <c r="C12" i="4" s="1"/>
  <c r="C5" i="4"/>
  <c r="C6" i="4"/>
  <c r="C7" i="4"/>
  <c r="C8" i="4"/>
  <c r="C10" i="4"/>
  <c r="C11" i="4"/>
  <c r="C9" i="4"/>
  <c r="N24" i="6" l="1"/>
  <c r="N26" i="6"/>
  <c r="N25" i="6"/>
  <c r="N32" i="6"/>
  <c r="N29" i="6"/>
  <c r="N27" i="6"/>
  <c r="N33" i="6"/>
  <c r="N30" i="6"/>
  <c r="N31" i="6"/>
  <c r="N2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tc={B11027C5-A322-4283-AB0B-1EC993A46082}</author>
    <author>tc={84597B7E-3638-4919-909D-865B4B8F51CC}</author>
    <author>tc={21FDABC5-35C4-4628-8B9D-7094FE813DC9}</author>
  </authors>
  <commentList>
    <comment ref="K5" authorId="0" shapeId="0" xr:uid="{B11027C5-A322-4283-AB0B-1EC993A46082}">
      <text>
        <t>[Threaded comment]
Your version of Excel allows you to read this threaded comment; however, any edits to it will get removed if the file is opened in a newer version of Excel. Learn more: https://go.microsoft.com/fwlink/?linkid=870924
Comment:
    Quarterly figures available in TV &amp; Radio core data sheet</t>
      </text>
    </comment>
    <comment ref="K8" authorId="1" shapeId="0" xr:uid="{84597B7E-3638-4919-909D-865B4B8F51CC}">
      <text>
        <t>[Threaded comment]
Your version of Excel allows you to read this threaded comment; however, any edits to it will get removed if the file is opened in a newer version of Excel. Learn more: https://go.microsoft.com/fwlink/?linkid=870924
Comment:
    Quarterly figures in TV &amp; Radio core data sheet</t>
      </text>
    </comment>
    <comment ref="G12" authorId="2" shapeId="0" xr:uid="{21FDABC5-35C4-4628-8B9D-7094FE813DC9}">
      <text>
        <t>[Threaded comment]
Your version of Excel allows you to read this threaded comment; however, any edits to it will get removed if the file is opened in a newer version of Excel. Learn more: https://go.microsoft.com/fwlink/?linkid=870924
Comment:
    Twitter revenues for investors now being a login!</t>
      </text>
    </comment>
  </commentList>
</comments>
</file>

<file path=xl/sharedStrings.xml><?xml version="1.0" encoding="utf-8"?>
<sst xmlns="http://schemas.openxmlformats.org/spreadsheetml/2006/main" count="779" uniqueCount="326">
  <si>
    <t>Vice</t>
  </si>
  <si>
    <t>Huffington Post</t>
  </si>
  <si>
    <t>The Sun</t>
  </si>
  <si>
    <t>Manchester Evening News</t>
  </si>
  <si>
    <t>The Telegraph</t>
  </si>
  <si>
    <t>The Financial Times</t>
  </si>
  <si>
    <t>Metro</t>
  </si>
  <si>
    <t>Total</t>
  </si>
  <si>
    <t>Personal blog</t>
  </si>
  <si>
    <t>None of these</t>
  </si>
  <si>
    <t>Source:</t>
  </si>
  <si>
    <t>The Guardian</t>
  </si>
  <si>
    <t>Sky News</t>
  </si>
  <si>
    <t>Platforms and intermediaries - revenue and media functions</t>
  </si>
  <si>
    <t>Company</t>
  </si>
  <si>
    <t>HQ</t>
  </si>
  <si>
    <t>Revenue (£m)</t>
  </si>
  <si>
    <t>Apple Inc</t>
  </si>
  <si>
    <t>Amazon Inc</t>
  </si>
  <si>
    <t>Alphabet Plc</t>
  </si>
  <si>
    <t>Facebook</t>
  </si>
  <si>
    <t>Netflix</t>
  </si>
  <si>
    <t>Twitter</t>
  </si>
  <si>
    <t>SnapChat</t>
  </si>
  <si>
    <t>TikTok</t>
  </si>
  <si>
    <t>Social (Facebook; Whatsapp; Instagram)</t>
  </si>
  <si>
    <t>SVOD</t>
  </si>
  <si>
    <t>Social</t>
  </si>
  <si>
    <t>SVOD; TVOD</t>
  </si>
  <si>
    <t>USA</t>
  </si>
  <si>
    <t>$/£ 3 year av</t>
  </si>
  <si>
    <t>Amazon data</t>
  </si>
  <si>
    <t>$m</t>
  </si>
  <si>
    <t>Apple data</t>
  </si>
  <si>
    <t>https://s2.q4cdn.com/470004039/files/doc_financials/2020/ar/_10-K-2020-(As-Filed).pdf</t>
  </si>
  <si>
    <t>Alphabet data</t>
  </si>
  <si>
    <t>Netflix data</t>
  </si>
  <si>
    <t>Disney</t>
  </si>
  <si>
    <t>Disney Data</t>
  </si>
  <si>
    <t>https://sec.report/Document/0001744489-20-000197/dis-20201003.htm#i6261866521954ef19f64de03269f40a7_136</t>
  </si>
  <si>
    <t>Webpage</t>
  </si>
  <si>
    <t>Company reports:</t>
  </si>
  <si>
    <t>q1</t>
  </si>
  <si>
    <t>q2</t>
  </si>
  <si>
    <t>q3</t>
  </si>
  <si>
    <t>q4</t>
  </si>
  <si>
    <t>Twitter data</t>
  </si>
  <si>
    <t>Snapchat data</t>
  </si>
  <si>
    <t>ByteDance</t>
  </si>
  <si>
    <t>Social (TikTok)</t>
  </si>
  <si>
    <t>China</t>
  </si>
  <si>
    <t>[no official filings]</t>
  </si>
  <si>
    <t>Provider</t>
  </si>
  <si>
    <t>Share</t>
  </si>
  <si>
    <t>Other</t>
  </si>
  <si>
    <t>DuckDuckGo</t>
  </si>
  <si>
    <t>MSN</t>
  </si>
  <si>
    <t>bing</t>
  </si>
  <si>
    <t>Google</t>
  </si>
  <si>
    <t>Ecosia</t>
  </si>
  <si>
    <t>YANDEX RU</t>
  </si>
  <si>
    <t>https://gs.statcounter.com/search-engine-market-share/all/united-kingdom/#monthly-202002-202102</t>
  </si>
  <si>
    <t>Statcounter data:</t>
  </si>
  <si>
    <t>Yahoo!</t>
  </si>
  <si>
    <t>Norton Safe Search</t>
  </si>
  <si>
    <t>YANDEX</t>
  </si>
  <si>
    <t>Baidu</t>
  </si>
  <si>
    <t>Naver</t>
  </si>
  <si>
    <t>Qwant</t>
  </si>
  <si>
    <t>OTHERS:</t>
  </si>
  <si>
    <t>Platform</t>
  </si>
  <si>
    <t>Snapchat</t>
  </si>
  <si>
    <t>WhatsApp</t>
  </si>
  <si>
    <t>Instagram</t>
  </si>
  <si>
    <t>LinkedIn</t>
  </si>
  <si>
    <t>Reddit</t>
  </si>
  <si>
    <t>Tumblr</t>
  </si>
  <si>
    <t>Other social media platform</t>
  </si>
  <si>
    <t xml:space="preserve">Social media use, UK adults </t>
  </si>
  <si>
    <t>Any purpose</t>
  </si>
  <si>
    <t>Parent company</t>
  </si>
  <si>
    <t>YouTube</t>
  </si>
  <si>
    <t>Facebook Messenger</t>
  </si>
  <si>
    <t>For news</t>
  </si>
  <si>
    <t>Alphabet</t>
  </si>
  <si>
    <t>Snap Inc</t>
  </si>
  <si>
    <t>% used for news</t>
  </si>
  <si>
    <t>Microsoft</t>
  </si>
  <si>
    <t>Advance Publications</t>
  </si>
  <si>
    <t>Automatic</t>
  </si>
  <si>
    <t>"Mostly get news from social media posts"</t>
  </si>
  <si>
    <t>"Equally from posts &amp; news websites/apps"</t>
  </si>
  <si>
    <t>"Mostly from websites/apps"</t>
  </si>
  <si>
    <t>DK</t>
  </si>
  <si>
    <t>BBC</t>
  </si>
  <si>
    <t>ITV</t>
  </si>
  <si>
    <t>The LAD Bible</t>
  </si>
  <si>
    <t>BuzzFeed</t>
  </si>
  <si>
    <t>The Daily Mail</t>
  </si>
  <si>
    <t>Channel 4</t>
  </si>
  <si>
    <t>The Metro</t>
  </si>
  <si>
    <t>The Guardian/Observer</t>
  </si>
  <si>
    <t>The Daily Mirror</t>
  </si>
  <si>
    <t>Any local newspaper (WRITE IN)</t>
  </si>
  <si>
    <t>CNN</t>
  </si>
  <si>
    <t>The Independent</t>
  </si>
  <si>
    <t>STV (SCOTLAND)</t>
  </si>
  <si>
    <t>The Daily Express</t>
  </si>
  <si>
    <t>The New York Times</t>
  </si>
  <si>
    <t>The Economist</t>
  </si>
  <si>
    <t>The Evening Standard</t>
  </si>
  <si>
    <t>The Times/Sunday Times</t>
  </si>
  <si>
    <t>The Washington Post</t>
  </si>
  <si>
    <t>The i newspaper</t>
  </si>
  <si>
    <t>NBC News</t>
  </si>
  <si>
    <t>Joe.co.uk</t>
  </si>
  <si>
    <t>The Daily Star</t>
  </si>
  <si>
    <t>CBS News</t>
  </si>
  <si>
    <t>The Week</t>
  </si>
  <si>
    <t>MSN news</t>
  </si>
  <si>
    <t>Yahoo news</t>
  </si>
  <si>
    <t>Time Magazine</t>
  </si>
  <si>
    <t>Private Eye</t>
  </si>
  <si>
    <t>AOL news</t>
  </si>
  <si>
    <t>Flipboard</t>
  </si>
  <si>
    <t>News Now</t>
  </si>
  <si>
    <t>Any Northern Ireland based news  (Belfast Telegraph etc) (NI)- SPECIFY (WRITE IN)</t>
  </si>
  <si>
    <t>Time magazine</t>
  </si>
  <si>
    <t>Publisher</t>
  </si>
  <si>
    <t>Reach</t>
  </si>
  <si>
    <t>Daily Star</t>
  </si>
  <si>
    <t>https://s2.q4cdn.com/299287126/files/doc_financials/2023/ar/Amazon-2022-Annual-Report.pdf</t>
  </si>
  <si>
    <t>Pg 23</t>
  </si>
  <si>
    <t>https://abc.xyz/assets/c4/d3/fb142c0f4a78a278d96ad5597ad9/2022q4-alphabet-earnings-release.pdf</t>
  </si>
  <si>
    <t>https://s22.q4cdn.com/959853165/files/doc_financials/2023/q1/Q1-23-Website-Financials.xlsx</t>
  </si>
  <si>
    <t>Tab 1, O9</t>
  </si>
  <si>
    <t>Meta</t>
  </si>
  <si>
    <t>Meta data</t>
  </si>
  <si>
    <t>q1 (2023)</t>
  </si>
  <si>
    <t>Bloomberg</t>
  </si>
  <si>
    <t>TVOD; Music streaming; Amazon Ads</t>
  </si>
  <si>
    <t>Video and TVOD (YouTube); Search (Google); Google Ads</t>
  </si>
  <si>
    <t>SVOD; Broadcasting (ABC); film</t>
  </si>
  <si>
    <t>https://www.businessofapps.com/data/twitter-statistics/</t>
  </si>
  <si>
    <t>https://investor.snap.com/news/news-details/2023/Snap-Inc.-Announces-Fourth-Quarter-and-Full-Year-2022-Financial-Results/default.aspx</t>
  </si>
  <si>
    <t>UK population (ONS 2021 mid-year):</t>
  </si>
  <si>
    <t>&lt;D8a&gt; Thinking specifically about the internet, which of the following do you use for news nowadays?</t>
  </si>
  <si>
    <t>https://gs.statcounter.com/search-engine-market-share/all/united-kingdom/</t>
  </si>
  <si>
    <t>&lt;D7a&gt; "Thinking specifically about social media (on any device), which of the following do you use for news nowadays?"</t>
  </si>
  <si>
    <t>Total news users</t>
  </si>
  <si>
    <t>X Corp</t>
  </si>
  <si>
    <t>Twitter (X Corp)</t>
  </si>
  <si>
    <t>Newsbrand</t>
  </si>
  <si>
    <t>Audience</t>
  </si>
  <si>
    <t>Mail Online</t>
  </si>
  <si>
    <t>Mirror</t>
  </si>
  <si>
    <t>Daily Express</t>
  </si>
  <si>
    <t>Times &amp; Sunday Times</t>
  </si>
  <si>
    <t>Money Saving Expert</t>
  </si>
  <si>
    <t>Daily Record</t>
  </si>
  <si>
    <t>Hello Magazine</t>
  </si>
  <si>
    <t>Healthline Media</t>
  </si>
  <si>
    <t>iNews</t>
  </si>
  <si>
    <t>Reuters Digital News Report 2023</t>
  </si>
  <si>
    <t>"Which, if any, of the following news sources do you follow on X?"</t>
  </si>
  <si>
    <t>Welsh language BBC</t>
  </si>
  <si>
    <t>Any Scotland based news (e.g. the Herald, the Scotsman, Daily Record, etc) (SCOTLAND) - SPECIFY (WRITE IN)</t>
  </si>
  <si>
    <t>Any Wales based news (e.g. S4C, Wales Online, Golwg360, Daily Post, etc) (WALES) - SPECIFY (WRITE IN)</t>
  </si>
  <si>
    <t>Journalist (Follow and know the name)</t>
  </si>
  <si>
    <t>Journalist (Follow but can't remember name)</t>
  </si>
  <si>
    <t>Public figure  (Follow and know the name)</t>
  </si>
  <si>
    <t>Public figure (Follow but can't remember name)</t>
  </si>
  <si>
    <t>News programmes (Follow and know the name)</t>
  </si>
  <si>
    <t>News programmes (Follow but can't remember name)</t>
  </si>
  <si>
    <t>Don't know</t>
  </si>
  <si>
    <t>Net: Any Scotland/Wales/N Ireland based news</t>
  </si>
  <si>
    <t>Net: Any ITV/STV based news</t>
  </si>
  <si>
    <t>Net: Any Journalist</t>
  </si>
  <si>
    <t>Net: Any Public Figure</t>
  </si>
  <si>
    <t>Net: Any News Programme</t>
  </si>
  <si>
    <t>Ofcom media plurality discussion document Nov 2022</t>
  </si>
  <si>
    <t>Ofcom/IPSOS Mori media plurality quantitative report Oct 2022</t>
  </si>
  <si>
    <t>CMA Online platforms and digital advertising market study report Jul 2020</t>
  </si>
  <si>
    <t>Google News</t>
  </si>
  <si>
    <t>News organisations followed/subscribed on social media - 2023</t>
  </si>
  <si>
    <t>Ofcom news consumption 2023 survey data</t>
  </si>
  <si>
    <t>News consumption 2023 survey data (&lt;D15&gt;)</t>
  </si>
  <si>
    <t>Twitch</t>
  </si>
  <si>
    <t>Amazon</t>
  </si>
  <si>
    <t>Any Northern Ireland based news  (e.g. Belfast Telegraph, Belfast Live, Irish News etc) (NI)- SPECIFY (WRITE IN)</t>
  </si>
  <si>
    <t>Ofcom 2023 news consumption survey data</t>
  </si>
  <si>
    <t>IPSOS Mori/Ofcom OIs survey 2022</t>
  </si>
  <si>
    <t>Net: Meta</t>
  </si>
  <si>
    <t>BBC website/app</t>
  </si>
  <si>
    <t>Google search</t>
  </si>
  <si>
    <t>Daily Mail website/app</t>
  </si>
  <si>
    <t>Guardian/Observer website/app</t>
  </si>
  <si>
    <t>Sky News website/app</t>
  </si>
  <si>
    <t>Any website/app of a local or regional newspaper</t>
  </si>
  <si>
    <t>Any website/app of another national newspaper (e.g. Daily Mirror or Evening Standard website/app)</t>
  </si>
  <si>
    <t>Independent website/app</t>
  </si>
  <si>
    <t>The Sun website/app</t>
  </si>
  <si>
    <t>ITV/ITN website/app</t>
  </si>
  <si>
    <t>The Telegraph website/app</t>
  </si>
  <si>
    <t>Any podcast app (such as Spotify, BBC Sounds etc)</t>
  </si>
  <si>
    <t>Channel 4 website/app</t>
  </si>
  <si>
    <t>Huffington Post website/app</t>
  </si>
  <si>
    <t>Another search engine</t>
  </si>
  <si>
    <t>CNN website/app</t>
  </si>
  <si>
    <t>BuzzFeed website/app</t>
  </si>
  <si>
    <t>Apple News (the app called News on an iPhone, iPad)</t>
  </si>
  <si>
    <t>Snapchat Discover</t>
  </si>
  <si>
    <t>Upday</t>
  </si>
  <si>
    <t>NewsNow</t>
  </si>
  <si>
    <t>Newzit</t>
  </si>
  <si>
    <t>Used any Google</t>
  </si>
  <si>
    <t>Apple</t>
  </si>
  <si>
    <t>Broadcaster</t>
  </si>
  <si>
    <t>Website</t>
  </si>
  <si>
    <t>Other OI</t>
  </si>
  <si>
    <t>(All respondents)</t>
  </si>
  <si>
    <t>Table 42 SOCIALMEDIA1. Social media used for news nowadays</t>
  </si>
  <si>
    <t>Table 44 ONLINE SOURCES1. Other internet sources used for news nowadays</t>
  </si>
  <si>
    <t>Table 45 INTERNET_4. News aggregators used for news nowadays</t>
  </si>
  <si>
    <t>Net: any Google Company</t>
  </si>
  <si>
    <t>UK population (ONS '21 mid-year)</t>
  </si>
  <si>
    <t>(pop*0.47)</t>
  </si>
  <si>
    <t>(pop*0.75)</t>
  </si>
  <si>
    <t>Table 33 SOURCES2. Internet news sources</t>
  </si>
  <si>
    <t>Social media websites</t>
  </si>
  <si>
    <t>Search engines</t>
  </si>
  <si>
    <t>Aggregators</t>
  </si>
  <si>
    <t>Video-sharing</t>
  </si>
  <si>
    <t>News users (from total pop)</t>
  </si>
  <si>
    <t>Unweighted (all)</t>
  </si>
  <si>
    <t>Weighted (all)</t>
  </si>
  <si>
    <t>Effective base (all)</t>
  </si>
  <si>
    <t>All</t>
  </si>
  <si>
    <t>Search</t>
  </si>
  <si>
    <t>Source: News Consumption 2023 &lt;C1&gt; platforms for news</t>
  </si>
  <si>
    <t>Source: IPSOS OIs survey 2022</t>
  </si>
  <si>
    <t>Use social media for news:</t>
  </si>
  <si>
    <t>Use any online for news:</t>
  </si>
  <si>
    <t>(UK pop * use)</t>
  </si>
  <si>
    <t>% platform users</t>
  </si>
  <si>
    <t>News users (platform)</t>
  </si>
  <si>
    <t>SocMed</t>
  </si>
  <si>
    <t>Agg</t>
  </si>
  <si>
    <t>Internet sources used for news nowadays</t>
  </si>
  <si>
    <t>All users</t>
  </si>
  <si>
    <t>% all users</t>
  </si>
  <si>
    <t>Newspaper publishers are increasingly reliant on digital advertising as circulation and print advertising revenues decline</t>
  </si>
  <si>
    <t>Source: Ofcom discussion document pg 14</t>
  </si>
  <si>
    <t>Print circulation</t>
  </si>
  <si>
    <t>Digital Subscriptions</t>
  </si>
  <si>
    <t>Print advertising</t>
  </si>
  <si>
    <t>National</t>
  </si>
  <si>
    <t>Regional</t>
  </si>
  <si>
    <t>Digital advertising</t>
  </si>
  <si>
    <t>Google dominates every stage of the advertising 'tech stack' for open display advertising</t>
  </si>
  <si>
    <t>Tech stack layer</t>
  </si>
  <si>
    <t>Google market share (minimum estimated)</t>
  </si>
  <si>
    <t>Source: CMA online platforms study pg271</t>
  </si>
  <si>
    <t>CMA analysis suggests publishers may be receiving only as much as 65% of advertiser spend in revenue from open display advertising (report page 274)</t>
  </si>
  <si>
    <t>CMA Appendix S large digital platforms and publishers</t>
  </si>
  <si>
    <t>(those who use internet)</t>
  </si>
  <si>
    <t>Source: IPSOS Mori/Ofcom OIs survey 2023</t>
  </si>
  <si>
    <t>% all internet news users</t>
  </si>
  <si>
    <t>Advertising ad servers</t>
  </si>
  <si>
    <t>Demand side platforms</t>
  </si>
  <si>
    <t>Supply side platforms</t>
  </si>
  <si>
    <t>Publisher ad servers</t>
  </si>
  <si>
    <t>Apple News app</t>
  </si>
  <si>
    <t>Questions &lt;D12a&gt;</t>
  </si>
  <si>
    <t>YouTube website/app</t>
  </si>
  <si>
    <t>Google (search engine)</t>
  </si>
  <si>
    <t>The Daily Mail app/website</t>
  </si>
  <si>
    <t>Yahoo News website/app</t>
  </si>
  <si>
    <t>Any local newspaper website/app</t>
  </si>
  <si>
    <t>ITV website/app</t>
  </si>
  <si>
    <t>MSN News website/app</t>
  </si>
  <si>
    <t>LADbible website/app</t>
  </si>
  <si>
    <t>HuffPost website/app</t>
  </si>
  <si>
    <t>Base: All using other websites/apps for news = 1639</t>
  </si>
  <si>
    <t>The Independent website/app</t>
  </si>
  <si>
    <t>Ofcom News Consumption Report 2023 (survey question D8a, pg9)</t>
  </si>
  <si>
    <t>UK advertising spend 2022:</t>
  </si>
  <si>
    <t>Online advertising of 75.1%:</t>
  </si>
  <si>
    <t>Google and Meta share (80%):</t>
  </si>
  <si>
    <t>Source: WARC</t>
  </si>
  <si>
    <t>Top 20 newsbrands in the UK (July 2023) - Press Gazette</t>
  </si>
  <si>
    <t>GB News</t>
  </si>
  <si>
    <t>Source: Ofcom 'news consumption in the UK' survey</t>
  </si>
  <si>
    <t>Table 64 and 65, &lt;D2a-D8a&gt; News sources used nowadays &amp; &lt;D2a-D8a&gt; 'cross platform nets'</t>
  </si>
  <si>
    <t>Wholesale nets tallied against all UK adults 16+</t>
  </si>
  <si>
    <t>Cross-platform retail providers used for news nowadays 2023</t>
  </si>
  <si>
    <t>Sky News (Comcast)</t>
  </si>
  <si>
    <t>DMG Media</t>
  </si>
  <si>
    <t>News Corp</t>
  </si>
  <si>
    <t>Global Radio</t>
  </si>
  <si>
    <t>Channel 5 (Paramount)</t>
  </si>
  <si>
    <t>Guardian Media Group</t>
  </si>
  <si>
    <t>Reach Plc</t>
  </si>
  <si>
    <t>Bauer</t>
  </si>
  <si>
    <t>Telegraph Media</t>
  </si>
  <si>
    <t>Lebedev Foundation</t>
  </si>
  <si>
    <t>Nikkei</t>
  </si>
  <si>
    <t>X/Twitter</t>
  </si>
  <si>
    <t>Others*</t>
  </si>
  <si>
    <t>(Yahoo, MSN, AOL)</t>
  </si>
  <si>
    <t xml:space="preserve"> </t>
  </si>
  <si>
    <t>Comcast</t>
  </si>
  <si>
    <t>Selected media function(s)</t>
  </si>
  <si>
    <t>Page views</t>
  </si>
  <si>
    <t>UK Share of search (All platforms, August 2023)</t>
  </si>
  <si>
    <t>ITV/STV</t>
  </si>
  <si>
    <t>Any local newspaper</t>
  </si>
  <si>
    <t>Net: Any news programme</t>
  </si>
  <si>
    <t>Net: Any public figure</t>
  </si>
  <si>
    <t>Net: Any journalist</t>
  </si>
  <si>
    <t>Change, 2019-2021</t>
  </si>
  <si>
    <t>% as digital advertising</t>
  </si>
  <si>
    <t>Lebedev</t>
  </si>
  <si>
    <t>GMG</t>
  </si>
  <si>
    <t>Telegraph</t>
  </si>
  <si>
    <t>Telegraph Media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</si>
</sst>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,,\ &quot;m&quot;"/>
    <numFmt numFmtId="167" formatCode="_-&quot;£&quot;* #,##0_-;\-&quot;£&quot;* #,##0_-;_-&quot;£&quot;* &quot;-&quot;??_-;_-@_-"/>
    <numFmt numFmtId="168" formatCode="0.0"/>
    <numFmt numFmtId="169" formatCode="#,##0.0,,\ &quot;bn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737675"/>
      <name val="Arial"/>
      <family val="2"/>
    </font>
    <font>
      <b/>
      <u/>
      <sz val="11"/>
      <color theme="1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3" fontId="0" fillId="0" borderId="0" xfId="0" applyNumberFormat="1"/>
    <xf numFmtId="0" fontId="2" fillId="0" borderId="0" xfId="0" applyFont="1"/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0" fontId="5" fillId="0" borderId="0" xfId="3"/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9" fontId="0" fillId="0" borderId="0" xfId="2" applyFont="1"/>
    <xf numFmtId="0" fontId="4" fillId="2" borderId="0" xfId="0" applyFont="1" applyFill="1"/>
    <xf numFmtId="15" fontId="0" fillId="0" borderId="0" xfId="0" applyNumberFormat="1"/>
    <xf numFmtId="0" fontId="5" fillId="0" borderId="0" xfId="3" applyFill="1" applyBorder="1"/>
    <xf numFmtId="0" fontId="0" fillId="0" borderId="4" xfId="0" applyBorder="1"/>
    <xf numFmtId="0" fontId="3" fillId="0" borderId="4" xfId="0" applyFont="1" applyBorder="1"/>
    <xf numFmtId="0" fontId="0" fillId="0" borderId="8" xfId="0" applyBorder="1"/>
    <xf numFmtId="9" fontId="0" fillId="0" borderId="0" xfId="0" applyNumberFormat="1"/>
    <xf numFmtId="164" fontId="0" fillId="0" borderId="0" xfId="1" applyNumberFormat="1" applyFont="1" applyBorder="1"/>
    <xf numFmtId="0" fontId="6" fillId="0" borderId="0" xfId="0" applyFont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2" fillId="0" borderId="5" xfId="0" applyFont="1" applyBorder="1"/>
    <xf numFmtId="0" fontId="2" fillId="0" borderId="7" xfId="0" applyFont="1" applyBorder="1"/>
    <xf numFmtId="9" fontId="0" fillId="0" borderId="0" xfId="2" applyFont="1" applyBorder="1"/>
    <xf numFmtId="0" fontId="2" fillId="0" borderId="6" xfId="0" applyFont="1" applyBorder="1"/>
    <xf numFmtId="9" fontId="0" fillId="0" borderId="11" xfId="2" applyFont="1" applyBorder="1"/>
    <xf numFmtId="164" fontId="0" fillId="0" borderId="11" xfId="1" applyNumberFormat="1" applyFont="1" applyBorder="1"/>
    <xf numFmtId="0" fontId="2" fillId="0" borderId="9" xfId="0" applyFont="1" applyBorder="1"/>
    <xf numFmtId="1" fontId="0" fillId="0" borderId="0" xfId="0" applyNumberFormat="1"/>
    <xf numFmtId="43" fontId="0" fillId="0" borderId="0" xfId="1" applyFont="1" applyBorder="1"/>
    <xf numFmtId="0" fontId="5" fillId="0" borderId="6" xfId="3" applyBorder="1"/>
    <xf numFmtId="17" fontId="0" fillId="0" borderId="0" xfId="0" applyNumberFormat="1"/>
    <xf numFmtId="165" fontId="0" fillId="0" borderId="0" xfId="2" applyNumberFormat="1" applyFont="1"/>
    <xf numFmtId="0" fontId="0" fillId="3" borderId="0" xfId="0" applyFill="1"/>
    <xf numFmtId="0" fontId="8" fillId="0" borderId="0" xfId="3" applyFont="1"/>
    <xf numFmtId="165" fontId="0" fillId="0" borderId="0" xfId="2" applyNumberFormat="1" applyFont="1" applyFill="1"/>
    <xf numFmtId="1" fontId="0" fillId="4" borderId="0" xfId="0" applyNumberFormat="1" applyFill="1"/>
    <xf numFmtId="1" fontId="0" fillId="5" borderId="0" xfId="0" applyNumberFormat="1" applyFill="1"/>
    <xf numFmtId="0" fontId="7" fillId="0" borderId="0" xfId="0" applyFont="1" applyAlignment="1">
      <alignment horizontal="right" vertical="center" wrapText="1" indent="1"/>
    </xf>
    <xf numFmtId="15" fontId="7" fillId="0" borderId="0" xfId="0" applyNumberFormat="1" applyFont="1" applyAlignment="1">
      <alignment horizontal="left" vertical="center" wrapText="1" indent="1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9" fontId="0" fillId="0" borderId="7" xfId="0" applyNumberFormat="1" applyBorder="1"/>
    <xf numFmtId="9" fontId="0" fillId="0" borderId="9" xfId="0" applyNumberFormat="1" applyBorder="1"/>
    <xf numFmtId="0" fontId="0" fillId="0" borderId="10" xfId="0" applyBorder="1" applyAlignment="1">
      <alignment horizontal="right"/>
    </xf>
    <xf numFmtId="0" fontId="0" fillId="0" borderId="11" xfId="0" applyBorder="1"/>
    <xf numFmtId="9" fontId="0" fillId="0" borderId="12" xfId="0" applyNumberFormat="1" applyBorder="1"/>
    <xf numFmtId="0" fontId="8" fillId="0" borderId="11" xfId="3" applyFont="1" applyBorder="1"/>
    <xf numFmtId="9" fontId="0" fillId="0" borderId="0" xfId="2" applyFont="1" applyFill="1" applyBorder="1"/>
    <xf numFmtId="9" fontId="0" fillId="0" borderId="11" xfId="2" applyFont="1" applyFill="1" applyBorder="1"/>
    <xf numFmtId="165" fontId="0" fillId="0" borderId="0" xfId="2" applyNumberFormat="1" applyFont="1" applyBorder="1"/>
    <xf numFmtId="0" fontId="0" fillId="6" borderId="0" xfId="0" applyFill="1"/>
    <xf numFmtId="165" fontId="0" fillId="6" borderId="0" xfId="2" applyNumberFormat="1" applyFont="1" applyFill="1" applyBorder="1"/>
    <xf numFmtId="164" fontId="0" fillId="0" borderId="11" xfId="0" applyNumberFormat="1" applyBorder="1"/>
    <xf numFmtId="0" fontId="5" fillId="0" borderId="0" xfId="3" applyBorder="1"/>
    <xf numFmtId="164" fontId="0" fillId="6" borderId="0" xfId="0" applyNumberFormat="1" applyFill="1"/>
    <xf numFmtId="0" fontId="5" fillId="0" borderId="0" xfId="3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/>
    <xf numFmtId="0" fontId="0" fillId="7" borderId="0" xfId="0" applyFill="1"/>
    <xf numFmtId="165" fontId="0" fillId="7" borderId="0" xfId="2" applyNumberFormat="1" applyFont="1" applyFill="1" applyBorder="1"/>
    <xf numFmtId="164" fontId="0" fillId="7" borderId="0" xfId="0" applyNumberFormat="1" applyFill="1"/>
    <xf numFmtId="0" fontId="0" fillId="8" borderId="0" xfId="0" applyFill="1"/>
    <xf numFmtId="165" fontId="0" fillId="8" borderId="0" xfId="2" applyNumberFormat="1" applyFont="1" applyFill="1" applyBorder="1"/>
    <xf numFmtId="164" fontId="0" fillId="8" borderId="0" xfId="0" applyNumberFormat="1" applyFill="1"/>
    <xf numFmtId="0" fontId="5" fillId="0" borderId="5" xfId="3" applyBorder="1" applyAlignment="1">
      <alignment horizontal="left"/>
    </xf>
    <xf numFmtId="0" fontId="6" fillId="0" borderId="6" xfId="0" applyFont="1" applyBorder="1"/>
    <xf numFmtId="0" fontId="6" fillId="0" borderId="8" xfId="0" applyFont="1" applyBorder="1"/>
    <xf numFmtId="166" fontId="0" fillId="0" borderId="9" xfId="1" applyNumberFormat="1" applyFont="1" applyBorder="1"/>
    <xf numFmtId="0" fontId="2" fillId="0" borderId="13" xfId="0" applyFont="1" applyBorder="1"/>
    <xf numFmtId="0" fontId="9" fillId="0" borderId="0" xfId="0" applyFont="1"/>
    <xf numFmtId="167" fontId="0" fillId="0" borderId="0" xfId="1" applyNumberFormat="1" applyFont="1"/>
    <xf numFmtId="167" fontId="0" fillId="0" borderId="0" xfId="0" applyNumberFormat="1"/>
    <xf numFmtId="168" fontId="5" fillId="0" borderId="0" xfId="3" applyNumberFormat="1" applyAlignment="1">
      <alignment horizontal="left"/>
    </xf>
    <xf numFmtId="168" fontId="2" fillId="0" borderId="0" xfId="0" applyNumberFormat="1" applyFont="1"/>
    <xf numFmtId="168" fontId="3" fillId="0" borderId="0" xfId="0" applyNumberFormat="1" applyFont="1" applyAlignment="1">
      <alignment horizontal="left"/>
    </xf>
    <xf numFmtId="1" fontId="6" fillId="0" borderId="0" xfId="0" applyNumberFormat="1" applyFont="1"/>
    <xf numFmtId="2" fontId="0" fillId="0" borderId="0" xfId="0" applyNumberFormat="1"/>
    <xf numFmtId="1" fontId="0" fillId="0" borderId="0" xfId="0" applyNumberForma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11" fillId="0" borderId="0" xfId="0" applyFont="1"/>
    <xf numFmtId="0" fontId="10" fillId="0" borderId="0" xfId="0" applyFont="1"/>
    <xf numFmtId="168" fontId="0" fillId="0" borderId="0" xfId="0" applyNumberFormat="1"/>
    <xf numFmtId="168" fontId="2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9" fontId="0" fillId="0" borderId="9" xfId="1" applyNumberFormat="1" applyFont="1" applyBorder="1"/>
    <xf numFmtId="166" fontId="0" fillId="0" borderId="12" xfId="1" applyNumberFormat="1" applyFont="1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6" fontId="0" fillId="0" borderId="7" xfId="1" applyNumberFormat="1" applyFont="1" applyBorder="1"/>
    <xf numFmtId="9" fontId="0" fillId="0" borderId="9" xfId="2" applyFont="1" applyBorder="1"/>
    <xf numFmtId="9" fontId="0" fillId="0" borderId="12" xfId="2" applyFont="1" applyBorder="1"/>
    <xf numFmtId="0" fontId="2" fillId="0" borderId="4" xfId="0" applyFont="1" applyBorder="1"/>
    <xf numFmtId="1" fontId="0" fillId="9" borderId="5" xfId="0" applyNumberFormat="1" applyFill="1" applyBorder="1"/>
    <xf numFmtId="9" fontId="0" fillId="9" borderId="7" xfId="0" applyNumberFormat="1" applyFill="1" applyBorder="1"/>
    <xf numFmtId="1" fontId="0" fillId="9" borderId="6" xfId="0" applyNumberFormat="1" applyFill="1" applyBorder="1"/>
    <xf numFmtId="1" fontId="0" fillId="9" borderId="8" xfId="0" applyNumberFormat="1" applyFill="1" applyBorder="1"/>
    <xf numFmtId="9" fontId="0" fillId="9" borderId="9" xfId="0" applyNumberFormat="1" applyFill="1" applyBorder="1"/>
    <xf numFmtId="1" fontId="0" fillId="9" borderId="0" xfId="0" applyNumberFormat="1" applyFill="1"/>
    <xf numFmtId="1" fontId="0" fillId="9" borderId="10" xfId="0" applyNumberFormat="1" applyFill="1" applyBorder="1"/>
    <xf numFmtId="9" fontId="0" fillId="9" borderId="12" xfId="0" applyNumberFormat="1" applyFill="1" applyBorder="1"/>
    <xf numFmtId="1" fontId="0" fillId="9" borderId="11" xfId="0" applyNumberFormat="1" applyFill="1" applyBorder="1"/>
    <xf numFmtId="1" fontId="0" fillId="10" borderId="8" xfId="0" applyNumberFormat="1" applyFill="1" applyBorder="1"/>
    <xf numFmtId="9" fontId="0" fillId="10" borderId="9" xfId="0" applyNumberFormat="1" applyFill="1" applyBorder="1"/>
    <xf numFmtId="1" fontId="0" fillId="10" borderId="0" xfId="0" applyNumberFormat="1" applyFill="1"/>
    <xf numFmtId="1" fontId="0" fillId="10" borderId="10" xfId="0" applyNumberFormat="1" applyFill="1" applyBorder="1"/>
    <xf numFmtId="9" fontId="0" fillId="10" borderId="12" xfId="0" applyNumberFormat="1" applyFill="1" applyBorder="1"/>
    <xf numFmtId="1" fontId="0" fillId="10" borderId="11" xfId="0" applyNumberFormat="1" applyFill="1" applyBorder="1"/>
    <xf numFmtId="9" fontId="0" fillId="9" borderId="6" xfId="0" applyNumberFormat="1" applyFill="1" applyBorder="1"/>
    <xf numFmtId="9" fontId="0" fillId="9" borderId="0" xfId="0" applyNumberFormat="1" applyFill="1"/>
    <xf numFmtId="9" fontId="0" fillId="9" borderId="11" xfId="0" applyNumberFormat="1" applyFill="1" applyBorder="1"/>
    <xf numFmtId="165" fontId="0" fillId="0" borderId="9" xfId="2" applyNumberFormat="1" applyFont="1" applyBorder="1"/>
    <xf numFmtId="165" fontId="0" fillId="0" borderId="12" xfId="2" applyNumberFormat="1" applyFont="1" applyBorder="1"/>
    <xf numFmtId="164" fontId="2" fillId="0" borderId="13" xfId="1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3" fillId="0" borderId="9" xfId="0" applyFont="1" applyBorder="1"/>
    <xf numFmtId="1" fontId="2" fillId="0" borderId="13" xfId="2" applyNumberFormat="1" applyFont="1" applyBorder="1"/>
    <xf numFmtId="1" fontId="0" fillId="0" borderId="9" xfId="2" applyNumberFormat="1" applyFont="1" applyBorder="1"/>
    <xf numFmtId="165" fontId="0" fillId="0" borderId="13" xfId="2" applyNumberFormat="1" applyFont="1" applyBorder="1"/>
    <xf numFmtId="165" fontId="0" fillId="0" borderId="7" xfId="2" applyNumberFormat="1" applyFont="1" applyBorder="1"/>
    <xf numFmtId="0" fontId="3" fillId="0" borderId="18" xfId="0" applyFont="1" applyBorder="1" applyAlignment="1">
      <alignment horizontal="right"/>
    </xf>
    <xf numFmtId="0" fontId="3" fillId="0" borderId="12" xfId="0" applyFont="1" applyBorder="1"/>
    <xf numFmtId="0" fontId="4" fillId="2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A5-4909-982E-526810952C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'Ofcom news consumpt. 2023'!$A$5:$A$25</c:f>
              <c:strCache>
                <c:ptCount val="21"/>
                <c:pt idx="0">
                  <c:v>BBC</c:v>
                </c:pt>
                <c:pt idx="1">
                  <c:v>ITV</c:v>
                </c:pt>
                <c:pt idx="2">
                  <c:v>Sky News (Comcast)</c:v>
                </c:pt>
                <c:pt idx="3">
                  <c:v>Channel 4</c:v>
                </c:pt>
                <c:pt idx="4">
                  <c:v>DMG Media</c:v>
                </c:pt>
                <c:pt idx="5">
                  <c:v>News Corp</c:v>
                </c:pt>
                <c:pt idx="6">
                  <c:v>Global Radio</c:v>
                </c:pt>
                <c:pt idx="7">
                  <c:v>Channel 5 (Paramount)</c:v>
                </c:pt>
                <c:pt idx="8">
                  <c:v>Guardian Media Group</c:v>
                </c:pt>
                <c:pt idx="9">
                  <c:v>Reach Plc</c:v>
                </c:pt>
                <c:pt idx="10">
                  <c:v>Bauer</c:v>
                </c:pt>
                <c:pt idx="11">
                  <c:v>Telegraph Media</c:v>
                </c:pt>
                <c:pt idx="12">
                  <c:v>Lebedev Foundation</c:v>
                </c:pt>
                <c:pt idx="13">
                  <c:v>GB News</c:v>
                </c:pt>
                <c:pt idx="14">
                  <c:v>Nikkei</c:v>
                </c:pt>
                <c:pt idx="16">
                  <c:v>Meta</c:v>
                </c:pt>
                <c:pt idx="17">
                  <c:v>Google</c:v>
                </c:pt>
                <c:pt idx="18">
                  <c:v>X/Twitter</c:v>
                </c:pt>
                <c:pt idx="19">
                  <c:v>TikTok</c:v>
                </c:pt>
                <c:pt idx="20">
                  <c:v>Others*</c:v>
                </c:pt>
              </c:strCache>
            </c:strRef>
          </c:cat>
          <c:val>
            <c:numRef>
              <c:f>'Ofcom news consumpt. 2023'!$B$5:$B$25</c:f>
              <c:numCache>
                <c:formatCode>0%</c:formatCode>
                <c:ptCount val="21"/>
                <c:pt idx="0">
                  <c:v>0.73</c:v>
                </c:pt>
                <c:pt idx="1">
                  <c:v>0.42</c:v>
                </c:pt>
                <c:pt idx="2">
                  <c:v>0.24</c:v>
                </c:pt>
                <c:pt idx="3">
                  <c:v>0.22</c:v>
                </c:pt>
                <c:pt idx="4">
                  <c:v>0.2</c:v>
                </c:pt>
                <c:pt idx="5">
                  <c:v>0.18</c:v>
                </c:pt>
                <c:pt idx="6">
                  <c:v>0.16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0.08</c:v>
                </c:pt>
                <c:pt idx="11">
                  <c:v>0.06</c:v>
                </c:pt>
                <c:pt idx="12">
                  <c:v>0.05</c:v>
                </c:pt>
                <c:pt idx="13">
                  <c:v>0.04</c:v>
                </c:pt>
                <c:pt idx="14">
                  <c:v>0.03</c:v>
                </c:pt>
                <c:pt idx="16">
                  <c:v>0.37</c:v>
                </c:pt>
                <c:pt idx="17">
                  <c:v>0.23</c:v>
                </c:pt>
                <c:pt idx="18">
                  <c:v>0.17</c:v>
                </c:pt>
                <c:pt idx="19">
                  <c:v>0.1</c:v>
                </c:pt>
                <c:pt idx="2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5-4909-982E-526810952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87840"/>
        <c:axId val="202900224"/>
      </c:barChart>
      <c:catAx>
        <c:axId val="202787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900224"/>
        <c:crosses val="autoZero"/>
        <c:auto val="1"/>
        <c:lblAlgn val="ctr"/>
        <c:lblOffset val="100"/>
        <c:noMultiLvlLbl val="0"/>
      </c:catAx>
      <c:valAx>
        <c:axId val="2029002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278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UK share of search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'Share of search'!$B$2</c:f>
              <c:strCache>
                <c:ptCount val="1"/>
                <c:pt idx="0">
                  <c:v>Share</c:v>
                </c:pt>
              </c:strCache>
            </c:strRef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  <a:latin typeface="Times New Roman" pitchFamily="18" charset="0"/>
                      <a:cs typeface="Times New Roman" pitchFamily="18" charset="0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D5-4499-A4AC-FB6AC9DA56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'Share of search'!$A$3:$A$7</c:f>
              <c:strCache>
                <c:ptCount val="5"/>
                <c:pt idx="0">
                  <c:v>Google</c:v>
                </c:pt>
                <c:pt idx="1">
                  <c:v>bing</c:v>
                </c:pt>
                <c:pt idx="2">
                  <c:v>Yahoo!</c:v>
                </c:pt>
                <c:pt idx="3">
                  <c:v>DuckDuckGo</c:v>
                </c:pt>
                <c:pt idx="4">
                  <c:v>Other</c:v>
                </c:pt>
              </c:strCache>
            </c:strRef>
          </c:cat>
          <c:val>
            <c:numRef>
              <c:f>'Share of search'!$B$3:$B$7</c:f>
              <c:numCache>
                <c:formatCode>0.0%</c:formatCode>
                <c:ptCount val="5"/>
                <c:pt idx="0">
                  <c:v>0.93700000000000006</c:v>
                </c:pt>
                <c:pt idx="1">
                  <c:v>3.5900000000000001E-2</c:v>
                </c:pt>
                <c:pt idx="2">
                  <c:v>1.46E-2</c:v>
                </c:pt>
                <c:pt idx="3">
                  <c:v>5.5999999999999999E-3</c:v>
                </c:pt>
                <c:pt idx="4">
                  <c:v>5.1999999999999998E-3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5-4499-A4AC-FB6AC9DA5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87520"/>
        <c:axId val="145797504"/>
      </c:barChart>
      <c:catAx>
        <c:axId val="145787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45797504"/>
        <c:crosses val="autoZero"/>
        <c:auto val="1"/>
        <c:lblAlgn val="ctr"/>
        <c:lblOffset val="100"/>
        <c:noMultiLvlLbl val="0"/>
      </c:catAx>
      <c:valAx>
        <c:axId val="145797504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14578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_xlchart.v2.2</cx:f>
      </cx:numDim>
    </cx:data>
  </cx:chartData>
  <cx:chart>
    <cx:plotArea>
      <cx:plotAreaRegion>
        <cx:series layoutId="funnel" uniqueId="{3874F35D-9897-4C5D-8869-5FE0D0DB7526}">
          <cx:tx>
            <cx:txData>
              <cx:f>_xlchart.v2.1</cx:f>
              <cx:v>Google market share (minimum estimated)</cx:v>
            </cx:txData>
          </cx:tx>
          <cx:dataLabels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190499</xdr:rowOff>
    </xdr:from>
    <xdr:to>
      <xdr:col>16</xdr:col>
      <xdr:colOff>47625</xdr:colOff>
      <xdr:row>24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111391-56C3-431B-AA6F-105C8A375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142875</xdr:rowOff>
    </xdr:from>
    <xdr:to>
      <xdr:col>12</xdr:col>
      <xdr:colOff>314325</xdr:colOff>
      <xdr:row>16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31</xdr:row>
      <xdr:rowOff>52387</xdr:rowOff>
    </xdr:from>
    <xdr:to>
      <xdr:col>2</xdr:col>
      <xdr:colOff>1228725</xdr:colOff>
      <xdr:row>44</xdr:row>
      <xdr:rowOff>128587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4C838DD-D014-3E84-FB36-2130CE14413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" y="5957887"/>
              <a:ext cx="4572000" cy="2552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homas Chivers" id="{2D75F4CF-2C85-41A0-895B-C8324099ABBF}" userId="S::tchiv029@campus.goldsmiths.ac.uk::16670429-7a34-4762-80b9-781b7ed4c52a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5" dT="2023-07-13T12:53:53.23" personId="{2D75F4CF-2C85-41A0-895B-C8324099ABBF}" id="{B11027C5-A322-4283-AB0B-1EC993A46082}">
    <text>Quarterly figures available in TV &amp; Radio core data sheet</text>
  </threadedComment>
  <threadedComment ref="K8" dT="2023-07-13T12:54:58.06" personId="{2D75F4CF-2C85-41A0-895B-C8324099ABBF}" id="{84597B7E-3638-4919-909D-865B4B8F51CC}">
    <text>Quarterly figures in TV &amp; Radio core data sheet</text>
  </threadedComment>
  <threadedComment ref="G12" dT="2023-07-13T14:40:43.72" personId="{2D75F4CF-2C85-41A0-895B-C8324099ABBF}" id="{21FDABC5-35C4-4628-8B9D-7094FE813DC9}">
    <text>Twitter revenues for investors now being a login!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fcom.org.uk/__data/assets/pdf_file/0025/264652/news-consumption-2023-supporting-data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or.fb.com/financials/default.aspx" TargetMode="External"/><Relationship Id="rId13" Type="http://schemas.openxmlformats.org/officeDocument/2006/relationships/hyperlink" Target="https://investor.twitterinc.com/financial-information/quarterly-results/default.aspx" TargetMode="External"/><Relationship Id="rId18" Type="http://schemas.openxmlformats.org/officeDocument/2006/relationships/hyperlink" Target="https://s22.q4cdn.com/959853165/files/doc_financials/2023/q1/Q1-23-Website-Financials.xlsx" TargetMode="External"/><Relationship Id="rId26" Type="http://schemas.microsoft.com/office/2017/10/relationships/threadedComment" Target="../threadedComments/threadedComment1.xml"/><Relationship Id="rId3" Type="http://schemas.openxmlformats.org/officeDocument/2006/relationships/hyperlink" Target="https://s2.q4cdn.com/470004039/files/doc_financials/2020/ar/_10-K-2020-(As-Filed).pdf" TargetMode="External"/><Relationship Id="rId21" Type="http://schemas.openxmlformats.org/officeDocument/2006/relationships/hyperlink" Target="https://s21.q4cdn.com/399680738/files/doc_financials/2022/q3/Meta-09.30.2022-Exhibit-99.1-FINAL.pdf" TargetMode="External"/><Relationship Id="rId7" Type="http://schemas.openxmlformats.org/officeDocument/2006/relationships/hyperlink" Target="https://sec.report/Document/0001744489-20-000197/dis-20201003.htm" TargetMode="External"/><Relationship Id="rId12" Type="http://schemas.openxmlformats.org/officeDocument/2006/relationships/hyperlink" Target="https://s22.q4cdn.com/826641620/files/doc_financials/2020/q1/Q1-2020-Shareholder-Letter.pdf" TargetMode="External"/><Relationship Id="rId17" Type="http://schemas.openxmlformats.org/officeDocument/2006/relationships/hyperlink" Target="https://abc.xyz/assets/c4/d3/fb142c0f4a78a278d96ad5597ad9/2022q4-alphabet-earnings-release.pdf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s://ir.aboutamazon.com/quarterly-results/default.aspx" TargetMode="External"/><Relationship Id="rId16" Type="http://schemas.openxmlformats.org/officeDocument/2006/relationships/hyperlink" Target="https://investor.apple.com/investor-relations/default.aspx" TargetMode="External"/><Relationship Id="rId20" Type="http://schemas.openxmlformats.org/officeDocument/2006/relationships/hyperlink" Target="https://s21.q4cdn.com/399680738/files/doc_financials/2022/q4/Meta-12.31.2022-Exhibit-99.1-FINAL.pdf" TargetMode="External"/><Relationship Id="rId1" Type="http://schemas.openxmlformats.org/officeDocument/2006/relationships/hyperlink" Target="https://www.ofx.com/en-gb/forex-news/historical-exchange-rates/yearly-average-rates/" TargetMode="External"/><Relationship Id="rId6" Type="http://schemas.openxmlformats.org/officeDocument/2006/relationships/hyperlink" Target="https://thewaltdisneycompany.com/investor-relations/" TargetMode="External"/><Relationship Id="rId11" Type="http://schemas.openxmlformats.org/officeDocument/2006/relationships/hyperlink" Target="https://s22.q4cdn.com/826641620/files/doc_financials/2020/q2/Q2-2020-Shareholder-Letter.pdf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s://ir.netflix.net/financials/financial-statements/default.aspx" TargetMode="External"/><Relationship Id="rId15" Type="http://schemas.openxmlformats.org/officeDocument/2006/relationships/hyperlink" Target="https://s2.q4cdn.com/299287126/files/doc_financials/2023/ar/Amazon-2022-Annual-Report.pdf" TargetMode="External"/><Relationship Id="rId23" Type="http://schemas.openxmlformats.org/officeDocument/2006/relationships/hyperlink" Target="https://www.bloomberg.com/news/articles/2023-04-03/bytedance-matches-tencent-s-80-billion-sales-after-tiktok-boom?leadSource=uverify%20wall" TargetMode="External"/><Relationship Id="rId10" Type="http://schemas.openxmlformats.org/officeDocument/2006/relationships/hyperlink" Target="https://s22.q4cdn.com/826641620/files/doc_financials/2020/q3/Q3-2020-Shareholder-Letter.pdf" TargetMode="External"/><Relationship Id="rId19" Type="http://schemas.openxmlformats.org/officeDocument/2006/relationships/hyperlink" Target="https://s21.q4cdn.com/399680738/files/doc_financials/2023/q1/Meta-03-31-2023-Exhibit-99-1-FINAL-v2.pdf" TargetMode="External"/><Relationship Id="rId4" Type="http://schemas.openxmlformats.org/officeDocument/2006/relationships/hyperlink" Target="https://abc.xyz/investor/" TargetMode="External"/><Relationship Id="rId9" Type="http://schemas.openxmlformats.org/officeDocument/2006/relationships/hyperlink" Target="https://s22.q4cdn.com/826641620/files/doc_financials/2020/q4/FINAL-Q4'20-TWTR-Shareholder-Letter.pdf" TargetMode="External"/><Relationship Id="rId14" Type="http://schemas.openxmlformats.org/officeDocument/2006/relationships/hyperlink" Target="https://investor.snap.com/financials/sec-filings/default.aspx" TargetMode="External"/><Relationship Id="rId22" Type="http://schemas.openxmlformats.org/officeDocument/2006/relationships/hyperlink" Target="https://s21.q4cdn.com/399680738/files/doc_financials/2022/q2/Meta-06.30.2022-Exhibit-99.1-Final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fcom.org.uk/research-and-data/multi-sector-research/media-plurality" TargetMode="External"/><Relationship Id="rId3" Type="http://schemas.openxmlformats.org/officeDocument/2006/relationships/hyperlink" Target="https://www.ofcom.org.uk/research-and-data/data/statistics/stats23" TargetMode="External"/><Relationship Id="rId7" Type="http://schemas.openxmlformats.org/officeDocument/2006/relationships/hyperlink" Target="https://www.ofcom.org.uk/research-and-data/multi-sector-research/media-plurality" TargetMode="External"/><Relationship Id="rId2" Type="http://schemas.openxmlformats.org/officeDocument/2006/relationships/hyperlink" Target="https://www.ofcom.org.uk/research-and-data/data/statistics/stats23" TargetMode="External"/><Relationship Id="rId1" Type="http://schemas.openxmlformats.org/officeDocument/2006/relationships/hyperlink" Target="https://reutersinstitute.politics.ox.ac.uk/digital-news-report/2023/united-kingdom" TargetMode="External"/><Relationship Id="rId6" Type="http://schemas.openxmlformats.org/officeDocument/2006/relationships/hyperlink" Target="https://www.ofcom.org.uk/research-and-data/data/statistics/stats23" TargetMode="External"/><Relationship Id="rId5" Type="http://schemas.openxmlformats.org/officeDocument/2006/relationships/hyperlink" Target="https://www.ofcom.org.uk/research-and-data/multi-sector-research/media-plurality" TargetMode="External"/><Relationship Id="rId4" Type="http://schemas.openxmlformats.org/officeDocument/2006/relationships/hyperlink" Target="https://www.ons.gov.uk/peoplepopulationandcommunity/populationandmigration/populationestimates/timeseries/ukpop/pop" TargetMode="External"/><Relationship Id="rId9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pressgazette.co.uk/media-audience-and-business-data/media_metrics/most-popular-websites-news-uk-monthly-2/" TargetMode="External"/><Relationship Id="rId2" Type="http://schemas.openxmlformats.org/officeDocument/2006/relationships/hyperlink" Target="https://www.ons.gov.uk/peoplepopulationandcommunity/populationandmigration/populationestimates/timeseries/ukpop/pop" TargetMode="External"/><Relationship Id="rId1" Type="http://schemas.openxmlformats.org/officeDocument/2006/relationships/hyperlink" Target="https://www.ofcom.org.uk/__data/assets/pdf_file/0024/264651/news-consumption-2023.pdf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fcom.org.uk/research-and-data/data/statistics/stats23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gs.statcounter.com/search-engine-market-share/all/united-kingdom/" TargetMode="External"/><Relationship Id="rId1" Type="http://schemas.openxmlformats.org/officeDocument/2006/relationships/hyperlink" Target="https://gs.statcounter.com/search-engine-market-share/all/united-kingdom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assets.publishing.service.gov.uk/media/5fa557668fa8f5788db46efc/Final_report_Digital_ALT_TEXT.pdf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www.ofcom.org.uk/__data/assets/pdf_file/0030/247548/discussion-media-plurality.pdf" TargetMode="External"/><Relationship Id="rId1" Type="http://schemas.openxmlformats.org/officeDocument/2006/relationships/hyperlink" Target="https://www.ofcom.org.uk/__data/assets/pdf_file/0028/247546/annex-7-quant-research.pdf" TargetMode="External"/><Relationship Id="rId6" Type="http://schemas.openxmlformats.org/officeDocument/2006/relationships/hyperlink" Target="https://www.warc.com/content/feed/uk-ad-spend-grew-88-in-2022-to-reach-348bn/en-GB/8104" TargetMode="External"/><Relationship Id="rId5" Type="http://schemas.openxmlformats.org/officeDocument/2006/relationships/hyperlink" Target="https://assets.publishing.service.gov.uk/media/5efb22fbd3bf7f768fdcdfae/Appendix_S_-_the_relationship_between_large_digital_platforms_and_publishers.pdf" TargetMode="External"/><Relationship Id="rId4" Type="http://schemas.openxmlformats.org/officeDocument/2006/relationships/hyperlink" Target="https://assets.publishing.service.gov.uk/media/5fa557668fa8f5788db46efc/Final_report_Digital_ALT_TEX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20A60-B7CA-44D1-9694-0D5070A42C8B}">
  <dimension ref="A1:E13544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46.85546875" style="95" customWidth="1"/>
    <col min="2" max="4" width="9.140625" style="82"/>
    <col min="5" max="6" width="16.140625" style="82" bestFit="1" customWidth="1"/>
    <col min="7" max="7" width="9.42578125" style="82" customWidth="1"/>
    <col min="8" max="8" width="9.140625" style="82"/>
    <col min="9" max="9" width="12.140625" style="82" bestFit="1" customWidth="1"/>
    <col min="10" max="10" width="5" style="82" customWidth="1"/>
    <col min="11" max="11" width="11.28515625" style="82" bestFit="1" customWidth="1"/>
    <col min="12" max="16384" width="9.140625" style="82"/>
  </cols>
  <sheetData>
    <row r="1" spans="1:5" x14ac:dyDescent="0.25">
      <c r="A1" s="81" t="s">
        <v>292</v>
      </c>
    </row>
    <row r="2" spans="1:5" x14ac:dyDescent="0.25">
      <c r="A2" s="83" t="s">
        <v>293</v>
      </c>
    </row>
    <row r="3" spans="1:5" x14ac:dyDescent="0.25">
      <c r="A3" s="83" t="s">
        <v>294</v>
      </c>
      <c r="B3" s="82">
        <v>4556</v>
      </c>
    </row>
    <row r="4" spans="1:5" s="32" customFormat="1" x14ac:dyDescent="0.25">
      <c r="A4" s="84" t="s">
        <v>295</v>
      </c>
      <c r="C4" s="18"/>
      <c r="D4" s="18"/>
    </row>
    <row r="5" spans="1:5" s="32" customFormat="1" x14ac:dyDescent="0.25">
      <c r="A5" s="32" t="s">
        <v>94</v>
      </c>
      <c r="B5" s="11">
        <v>0.73</v>
      </c>
      <c r="C5" s="18"/>
      <c r="D5" s="85"/>
      <c r="E5" s="36"/>
    </row>
    <row r="6" spans="1:5" s="32" customFormat="1" x14ac:dyDescent="0.25">
      <c r="A6" s="32" t="s">
        <v>95</v>
      </c>
      <c r="B6" s="11">
        <v>0.42</v>
      </c>
      <c r="C6" s="18"/>
      <c r="D6" s="85"/>
      <c r="E6" s="36"/>
    </row>
    <row r="7" spans="1:5" s="32" customFormat="1" x14ac:dyDescent="0.25">
      <c r="A7" s="32" t="s">
        <v>296</v>
      </c>
      <c r="B7" s="11">
        <v>0.24</v>
      </c>
      <c r="C7" s="18"/>
      <c r="D7" s="85"/>
      <c r="E7" s="36"/>
    </row>
    <row r="8" spans="1:5" s="32" customFormat="1" x14ac:dyDescent="0.25">
      <c r="A8" s="32" t="s">
        <v>99</v>
      </c>
      <c r="B8" s="11">
        <v>0.22</v>
      </c>
      <c r="C8" s="18"/>
      <c r="D8" s="85"/>
      <c r="E8" s="36"/>
    </row>
    <row r="9" spans="1:5" s="32" customFormat="1" x14ac:dyDescent="0.25">
      <c r="A9" s="32" t="s">
        <v>297</v>
      </c>
      <c r="B9" s="11">
        <v>0.2</v>
      </c>
      <c r="C9" s="18"/>
      <c r="D9" s="85"/>
      <c r="E9" s="36"/>
    </row>
    <row r="10" spans="1:5" s="32" customFormat="1" x14ac:dyDescent="0.25">
      <c r="A10" s="32" t="s">
        <v>298</v>
      </c>
      <c r="B10" s="11">
        <v>0.18</v>
      </c>
      <c r="C10" s="18"/>
      <c r="D10" s="85"/>
      <c r="E10" s="36"/>
    </row>
    <row r="11" spans="1:5" s="32" customFormat="1" x14ac:dyDescent="0.25">
      <c r="A11" s="32" t="s">
        <v>299</v>
      </c>
      <c r="B11" s="11">
        <v>0.16</v>
      </c>
      <c r="C11" s="18"/>
      <c r="D11" s="85"/>
      <c r="E11" s="36"/>
    </row>
    <row r="12" spans="1:5" s="32" customFormat="1" x14ac:dyDescent="0.25">
      <c r="A12" s="32" t="s">
        <v>300</v>
      </c>
      <c r="B12" s="11">
        <v>0.11</v>
      </c>
      <c r="C12" s="18"/>
      <c r="D12" s="85"/>
      <c r="E12" s="36"/>
    </row>
    <row r="13" spans="1:5" s="32" customFormat="1" x14ac:dyDescent="0.25">
      <c r="A13" s="32" t="s">
        <v>301</v>
      </c>
      <c r="B13" s="11">
        <v>0.1</v>
      </c>
      <c r="C13" s="18"/>
      <c r="D13" s="85"/>
      <c r="E13" s="36"/>
    </row>
    <row r="14" spans="1:5" s="32" customFormat="1" x14ac:dyDescent="0.25">
      <c r="A14" s="32" t="s">
        <v>302</v>
      </c>
      <c r="B14" s="11">
        <v>0.1</v>
      </c>
      <c r="C14" s="18"/>
      <c r="D14" s="85"/>
      <c r="E14" s="36"/>
    </row>
    <row r="15" spans="1:5" s="32" customFormat="1" x14ac:dyDescent="0.25">
      <c r="A15" s="32" t="s">
        <v>303</v>
      </c>
      <c r="B15" s="11">
        <v>0.08</v>
      </c>
      <c r="C15" s="18"/>
      <c r="D15" s="85"/>
      <c r="E15" s="36"/>
    </row>
    <row r="16" spans="1:5" s="32" customFormat="1" x14ac:dyDescent="0.25">
      <c r="A16" s="32" t="s">
        <v>304</v>
      </c>
      <c r="B16" s="11">
        <v>0.06</v>
      </c>
      <c r="C16" s="18"/>
      <c r="D16" s="85"/>
      <c r="E16" s="36"/>
    </row>
    <row r="17" spans="1:5" s="32" customFormat="1" x14ac:dyDescent="0.25">
      <c r="A17" s="32" t="s">
        <v>305</v>
      </c>
      <c r="B17" s="11">
        <v>0.05</v>
      </c>
      <c r="C17" s="18"/>
      <c r="D17" s="85"/>
      <c r="E17" s="36"/>
    </row>
    <row r="18" spans="1:5" s="32" customFormat="1" x14ac:dyDescent="0.25">
      <c r="A18" s="32" t="s">
        <v>291</v>
      </c>
      <c r="B18" s="11">
        <v>0.04</v>
      </c>
      <c r="C18" s="18"/>
      <c r="D18" s="85"/>
      <c r="E18" s="36"/>
    </row>
    <row r="19" spans="1:5" s="32" customFormat="1" x14ac:dyDescent="0.25">
      <c r="A19" s="32" t="s">
        <v>306</v>
      </c>
      <c r="B19" s="11">
        <v>0.03</v>
      </c>
      <c r="C19" s="18"/>
      <c r="D19" s="85"/>
      <c r="E19" s="36"/>
    </row>
    <row r="20" spans="1:5" s="32" customFormat="1" x14ac:dyDescent="0.25">
      <c r="B20" s="11"/>
      <c r="D20" s="85"/>
      <c r="E20" s="36"/>
    </row>
    <row r="21" spans="1:5" s="32" customFormat="1" x14ac:dyDescent="0.25">
      <c r="A21" s="32" t="s">
        <v>136</v>
      </c>
      <c r="B21" s="11">
        <v>0.37</v>
      </c>
      <c r="C21" s="18"/>
      <c r="D21" s="85"/>
      <c r="E21" s="36"/>
    </row>
    <row r="22" spans="1:5" s="32" customFormat="1" x14ac:dyDescent="0.25">
      <c r="A22" s="32" t="s">
        <v>58</v>
      </c>
      <c r="B22" s="11">
        <v>0.23</v>
      </c>
      <c r="C22" s="18"/>
      <c r="D22" s="85"/>
      <c r="E22" s="36"/>
    </row>
    <row r="23" spans="1:5" s="32" customFormat="1" x14ac:dyDescent="0.25">
      <c r="A23" s="32" t="s">
        <v>307</v>
      </c>
      <c r="B23" s="11">
        <v>0.17</v>
      </c>
      <c r="C23" s="18"/>
      <c r="D23" s="85"/>
      <c r="E23" s="36"/>
    </row>
    <row r="24" spans="1:5" s="32" customFormat="1" x14ac:dyDescent="0.25">
      <c r="A24" s="32" t="s">
        <v>24</v>
      </c>
      <c r="B24" s="11">
        <v>0.1</v>
      </c>
      <c r="C24" s="18"/>
      <c r="D24" s="85"/>
      <c r="E24" s="36"/>
    </row>
    <row r="25" spans="1:5" s="32" customFormat="1" x14ac:dyDescent="0.25">
      <c r="A25" s="32" t="s">
        <v>308</v>
      </c>
      <c r="B25" s="18">
        <v>0.17</v>
      </c>
      <c r="C25" s="18"/>
      <c r="D25" s="85"/>
      <c r="E25" s="36"/>
    </row>
    <row r="26" spans="1:5" s="32" customFormat="1" x14ac:dyDescent="0.25">
      <c r="A26" s="86" t="s">
        <v>309</v>
      </c>
    </row>
    <row r="27" spans="1:5" s="32" customFormat="1" x14ac:dyDescent="0.25"/>
    <row r="28" spans="1:5" s="32" customFormat="1" x14ac:dyDescent="0.25"/>
    <row r="29" spans="1:5" s="32" customFormat="1" x14ac:dyDescent="0.25"/>
    <row r="30" spans="1:5" s="32" customFormat="1" x14ac:dyDescent="0.25"/>
    <row r="31" spans="1:5" s="32" customFormat="1" x14ac:dyDescent="0.25"/>
    <row r="32" spans="1:5" s="32" customFormat="1" x14ac:dyDescent="0.25">
      <c r="C32" s="18"/>
      <c r="D32" s="18"/>
    </row>
    <row r="33" spans="3:4" s="32" customFormat="1" x14ac:dyDescent="0.25">
      <c r="C33" s="18"/>
      <c r="D33" s="18"/>
    </row>
    <row r="34" spans="3:4" s="32" customFormat="1" x14ac:dyDescent="0.25">
      <c r="C34" s="18"/>
      <c r="D34" s="18"/>
    </row>
    <row r="35" spans="3:4" s="32" customFormat="1" x14ac:dyDescent="0.25">
      <c r="C35" s="18"/>
      <c r="D35" s="18"/>
    </row>
    <row r="36" spans="3:4" s="32" customFormat="1" x14ac:dyDescent="0.25">
      <c r="C36" s="18"/>
      <c r="D36" s="18"/>
    </row>
    <row r="37" spans="3:4" s="32" customFormat="1" x14ac:dyDescent="0.25">
      <c r="C37" s="18"/>
      <c r="D37" s="18"/>
    </row>
    <row r="38" spans="3:4" s="32" customFormat="1" x14ac:dyDescent="0.25">
      <c r="C38" s="18"/>
      <c r="D38" s="18"/>
    </row>
    <row r="39" spans="3:4" s="32" customFormat="1" x14ac:dyDescent="0.25">
      <c r="C39" s="18"/>
      <c r="D39" s="18"/>
    </row>
    <row r="40" spans="3:4" s="32" customFormat="1" x14ac:dyDescent="0.25">
      <c r="C40" s="18"/>
      <c r="D40" s="18"/>
    </row>
    <row r="41" spans="3:4" s="32" customFormat="1" x14ac:dyDescent="0.25">
      <c r="C41" s="18"/>
      <c r="D41" s="18"/>
    </row>
    <row r="42" spans="3:4" s="32" customFormat="1" x14ac:dyDescent="0.25">
      <c r="C42" s="18"/>
      <c r="D42" s="18"/>
    </row>
    <row r="43" spans="3:4" s="32" customFormat="1" x14ac:dyDescent="0.25">
      <c r="C43" s="18"/>
      <c r="D43" s="18"/>
    </row>
    <row r="44" spans="3:4" s="32" customFormat="1" x14ac:dyDescent="0.25">
      <c r="C44" s="18"/>
      <c r="D44" s="18"/>
    </row>
    <row r="45" spans="3:4" s="32" customFormat="1" x14ac:dyDescent="0.25">
      <c r="C45" s="18"/>
      <c r="D45" s="18"/>
    </row>
    <row r="46" spans="3:4" s="32" customFormat="1" x14ac:dyDescent="0.25">
      <c r="C46" s="18"/>
      <c r="D46" s="18"/>
    </row>
    <row r="47" spans="3:4" s="32" customFormat="1" x14ac:dyDescent="0.25">
      <c r="C47" s="18"/>
      <c r="D47" s="18"/>
    </row>
    <row r="48" spans="3:4" s="32" customFormat="1" x14ac:dyDescent="0.25">
      <c r="C48" s="18"/>
      <c r="D48" s="18"/>
    </row>
    <row r="49" spans="1:4" s="32" customFormat="1" x14ac:dyDescent="0.25">
      <c r="C49" s="18"/>
      <c r="D49" s="18"/>
    </row>
    <row r="50" spans="1:4" s="32" customFormat="1" x14ac:dyDescent="0.25">
      <c r="C50" s="18"/>
      <c r="D50" s="18"/>
    </row>
    <row r="51" spans="1:4" s="18" customFormat="1" x14ac:dyDescent="0.25"/>
    <row r="52" spans="1:4" customFormat="1" x14ac:dyDescent="0.25">
      <c r="A52" s="87"/>
    </row>
    <row r="53" spans="1:4" customFormat="1" x14ac:dyDescent="0.25">
      <c r="A53" s="88"/>
    </row>
    <row r="54" spans="1:4" customFormat="1" x14ac:dyDescent="0.25">
      <c r="A54" s="88"/>
    </row>
    <row r="55" spans="1:4" customFormat="1" x14ac:dyDescent="0.25">
      <c r="A55" s="88"/>
      <c r="B55" s="2"/>
    </row>
    <row r="56" spans="1:4" customFormat="1" x14ac:dyDescent="0.25">
      <c r="A56" s="88"/>
      <c r="B56" s="2"/>
    </row>
    <row r="57" spans="1:4" customFormat="1" x14ac:dyDescent="0.25">
      <c r="A57" s="88"/>
    </row>
    <row r="58" spans="1:4" s="2" customFormat="1" x14ac:dyDescent="0.25">
      <c r="A58" s="88"/>
      <c r="B58" s="32"/>
    </row>
    <row r="59" spans="1:4" s="2" customFormat="1" x14ac:dyDescent="0.25">
      <c r="A59" s="89"/>
      <c r="B59" s="32"/>
    </row>
    <row r="60" spans="1:4" s="32" customFormat="1" x14ac:dyDescent="0.25">
      <c r="A60" s="90"/>
    </row>
    <row r="61" spans="1:4" s="18" customFormat="1" x14ac:dyDescent="0.25">
      <c r="A61" s="88"/>
      <c r="B61" t="s">
        <v>310</v>
      </c>
    </row>
    <row r="62" spans="1:4" customFormat="1" x14ac:dyDescent="0.25">
      <c r="A62" s="89"/>
      <c r="B62" s="32"/>
    </row>
    <row r="63" spans="1:4" s="32" customFormat="1" x14ac:dyDescent="0.25"/>
    <row r="64" spans="1:4" s="18" customFormat="1" x14ac:dyDescent="0.25"/>
    <row r="65" customFormat="1" x14ac:dyDescent="0.25"/>
    <row r="66" s="32" customFormat="1" x14ac:dyDescent="0.25"/>
    <row r="67" s="18" customFormat="1" x14ac:dyDescent="0.25"/>
    <row r="68" customFormat="1" x14ac:dyDescent="0.25"/>
    <row r="69" s="32" customFormat="1" x14ac:dyDescent="0.25"/>
    <row r="70" s="18" customFormat="1" x14ac:dyDescent="0.25"/>
    <row r="71" customFormat="1" x14ac:dyDescent="0.25"/>
    <row r="72" s="32" customFormat="1" x14ac:dyDescent="0.25"/>
    <row r="73" s="18" customFormat="1" x14ac:dyDescent="0.25"/>
    <row r="74" customFormat="1" x14ac:dyDescent="0.25"/>
    <row r="75" s="32" customFormat="1" x14ac:dyDescent="0.25"/>
    <row r="76" s="18" customFormat="1" x14ac:dyDescent="0.25"/>
    <row r="77" customFormat="1" x14ac:dyDescent="0.25"/>
    <row r="78" s="32" customFormat="1" x14ac:dyDescent="0.25"/>
    <row r="79" s="18" customFormat="1" x14ac:dyDescent="0.25"/>
    <row r="80" customFormat="1" x14ac:dyDescent="0.25"/>
    <row r="81" s="32" customFormat="1" x14ac:dyDescent="0.25"/>
    <row r="82" s="18" customFormat="1" x14ac:dyDescent="0.25"/>
    <row r="83" customFormat="1" x14ac:dyDescent="0.25"/>
    <row r="84" s="32" customFormat="1" x14ac:dyDescent="0.25"/>
    <row r="85" s="18" customFormat="1" x14ac:dyDescent="0.25"/>
    <row r="86" customFormat="1" x14ac:dyDescent="0.25"/>
    <row r="87" s="32" customFormat="1" x14ac:dyDescent="0.25"/>
    <row r="88" s="18" customFormat="1" x14ac:dyDescent="0.25"/>
    <row r="89" customFormat="1" x14ac:dyDescent="0.25"/>
    <row r="90" s="32" customFormat="1" x14ac:dyDescent="0.25"/>
    <row r="91" s="18" customFormat="1" x14ac:dyDescent="0.25"/>
    <row r="92" customFormat="1" x14ac:dyDescent="0.25"/>
    <row r="93" s="32" customFormat="1" x14ac:dyDescent="0.25"/>
    <row r="94" s="18" customFormat="1" x14ac:dyDescent="0.25"/>
    <row r="95" customFormat="1" x14ac:dyDescent="0.25"/>
    <row r="96" s="32" customFormat="1" x14ac:dyDescent="0.25"/>
    <row r="97" s="18" customFormat="1" x14ac:dyDescent="0.25"/>
    <row r="98" customFormat="1" x14ac:dyDescent="0.25"/>
    <row r="99" s="32" customFormat="1" x14ac:dyDescent="0.25"/>
    <row r="100" s="18" customFormat="1" x14ac:dyDescent="0.25"/>
    <row r="101" customFormat="1" x14ac:dyDescent="0.25"/>
    <row r="102" s="32" customFormat="1" x14ac:dyDescent="0.25"/>
    <row r="103" s="18" customFormat="1" x14ac:dyDescent="0.25"/>
    <row r="104" customFormat="1" x14ac:dyDescent="0.25"/>
    <row r="105" s="32" customFormat="1" x14ac:dyDescent="0.25"/>
    <row r="106" s="18" customFormat="1" x14ac:dyDescent="0.25"/>
    <row r="107" customFormat="1" x14ac:dyDescent="0.25"/>
    <row r="108" s="32" customFormat="1" x14ac:dyDescent="0.25"/>
    <row r="109" s="18" customFormat="1" x14ac:dyDescent="0.25"/>
    <row r="110" customFormat="1" x14ac:dyDescent="0.25"/>
    <row r="111" s="32" customFormat="1" x14ac:dyDescent="0.25"/>
    <row r="112" s="18" customFormat="1" x14ac:dyDescent="0.25"/>
    <row r="113" customFormat="1" x14ac:dyDescent="0.25"/>
    <row r="114" s="32" customFormat="1" x14ac:dyDescent="0.25"/>
    <row r="115" s="18" customFormat="1" x14ac:dyDescent="0.25"/>
    <row r="116" customFormat="1" x14ac:dyDescent="0.25"/>
    <row r="117" s="32" customFormat="1" x14ac:dyDescent="0.25"/>
    <row r="118" s="18" customFormat="1" x14ac:dyDescent="0.25"/>
    <row r="119" customFormat="1" x14ac:dyDescent="0.25"/>
    <row r="120" s="32" customFormat="1" x14ac:dyDescent="0.25"/>
    <row r="121" s="18" customFormat="1" x14ac:dyDescent="0.25"/>
    <row r="122" customFormat="1" x14ac:dyDescent="0.25"/>
    <row r="123" s="32" customFormat="1" x14ac:dyDescent="0.25"/>
    <row r="124" s="18" customFormat="1" x14ac:dyDescent="0.25"/>
    <row r="125" customFormat="1" x14ac:dyDescent="0.25"/>
    <row r="126" s="32" customFormat="1" x14ac:dyDescent="0.25"/>
    <row r="127" s="18" customFormat="1" x14ac:dyDescent="0.25"/>
    <row r="128" customFormat="1" x14ac:dyDescent="0.25"/>
    <row r="129" s="32" customFormat="1" x14ac:dyDescent="0.25"/>
    <row r="130" s="18" customFormat="1" x14ac:dyDescent="0.25"/>
    <row r="131" customFormat="1" x14ac:dyDescent="0.25"/>
    <row r="132" s="32" customFormat="1" x14ac:dyDescent="0.25"/>
    <row r="133" s="18" customFormat="1" x14ac:dyDescent="0.25"/>
    <row r="134" customFormat="1" x14ac:dyDescent="0.25"/>
    <row r="135" s="32" customFormat="1" x14ac:dyDescent="0.25"/>
    <row r="136" s="18" customFormat="1" x14ac:dyDescent="0.25"/>
    <row r="137" customFormat="1" x14ac:dyDescent="0.25"/>
    <row r="138" s="32" customFormat="1" x14ac:dyDescent="0.25"/>
    <row r="139" s="18" customFormat="1" x14ac:dyDescent="0.25"/>
    <row r="140" customFormat="1" x14ac:dyDescent="0.25"/>
    <row r="141" s="32" customFormat="1" x14ac:dyDescent="0.25"/>
    <row r="142" s="18" customFormat="1" x14ac:dyDescent="0.25"/>
    <row r="143" customFormat="1" x14ac:dyDescent="0.25"/>
    <row r="144" s="32" customFormat="1" x14ac:dyDescent="0.25"/>
    <row r="145" s="18" customFormat="1" x14ac:dyDescent="0.25"/>
    <row r="146" customFormat="1" x14ac:dyDescent="0.25"/>
    <row r="147" s="32" customFormat="1" x14ac:dyDescent="0.25"/>
    <row r="148" s="18" customFormat="1" x14ac:dyDescent="0.25"/>
    <row r="149" customFormat="1" x14ac:dyDescent="0.25"/>
    <row r="150" s="32" customFormat="1" x14ac:dyDescent="0.25"/>
    <row r="151" s="18" customFormat="1" x14ac:dyDescent="0.25"/>
    <row r="152" customFormat="1" x14ac:dyDescent="0.25"/>
    <row r="153" s="32" customFormat="1" x14ac:dyDescent="0.25"/>
    <row r="154" s="18" customFormat="1" x14ac:dyDescent="0.25"/>
    <row r="155" customFormat="1" x14ac:dyDescent="0.25"/>
    <row r="156" s="32" customFormat="1" x14ac:dyDescent="0.25"/>
    <row r="157" s="18" customFormat="1" x14ac:dyDescent="0.25"/>
    <row r="158" customFormat="1" x14ac:dyDescent="0.25"/>
    <row r="159" s="32" customFormat="1" x14ac:dyDescent="0.25"/>
    <row r="160" s="18" customFormat="1" x14ac:dyDescent="0.25"/>
    <row r="161" customFormat="1" x14ac:dyDescent="0.25"/>
    <row r="162" s="32" customFormat="1" x14ac:dyDescent="0.25"/>
    <row r="163" s="18" customFormat="1" x14ac:dyDescent="0.25"/>
    <row r="164" customFormat="1" x14ac:dyDescent="0.25"/>
    <row r="165" s="32" customFormat="1" x14ac:dyDescent="0.25"/>
    <row r="166" s="18" customFormat="1" x14ac:dyDescent="0.25"/>
    <row r="167" customFormat="1" x14ac:dyDescent="0.25"/>
    <row r="168" s="32" customFormat="1" x14ac:dyDescent="0.25"/>
    <row r="169" s="18" customFormat="1" x14ac:dyDescent="0.25"/>
    <row r="170" customFormat="1" x14ac:dyDescent="0.25"/>
    <row r="171" s="32" customFormat="1" x14ac:dyDescent="0.25"/>
    <row r="172" s="18" customFormat="1" x14ac:dyDescent="0.25"/>
    <row r="173" customFormat="1" x14ac:dyDescent="0.25"/>
    <row r="174" s="32" customFormat="1" x14ac:dyDescent="0.25"/>
    <row r="175" s="18" customFormat="1" x14ac:dyDescent="0.25"/>
    <row r="176" customFormat="1" x14ac:dyDescent="0.25"/>
    <row r="177" s="32" customFormat="1" x14ac:dyDescent="0.25"/>
    <row r="178" s="18" customFormat="1" x14ac:dyDescent="0.25"/>
    <row r="179" customFormat="1" x14ac:dyDescent="0.25"/>
    <row r="180" s="32" customFormat="1" x14ac:dyDescent="0.25"/>
    <row r="181" s="18" customFormat="1" x14ac:dyDescent="0.25"/>
    <row r="182" customFormat="1" x14ac:dyDescent="0.25"/>
    <row r="183" s="32" customFormat="1" x14ac:dyDescent="0.25"/>
    <row r="184" s="18" customFormat="1" x14ac:dyDescent="0.25"/>
    <row r="185" customFormat="1" x14ac:dyDescent="0.25"/>
    <row r="186" s="32" customFormat="1" x14ac:dyDescent="0.25"/>
    <row r="187" s="18" customFormat="1" x14ac:dyDescent="0.25"/>
    <row r="188" customFormat="1" x14ac:dyDescent="0.25"/>
    <row r="189" s="32" customFormat="1" x14ac:dyDescent="0.25"/>
    <row r="190" s="18" customFormat="1" x14ac:dyDescent="0.25"/>
    <row r="191" customFormat="1" x14ac:dyDescent="0.25"/>
    <row r="192" s="32" customFormat="1" x14ac:dyDescent="0.25"/>
    <row r="193" s="18" customFormat="1" x14ac:dyDescent="0.25"/>
    <row r="194" customFormat="1" x14ac:dyDescent="0.25"/>
    <row r="195" s="32" customFormat="1" x14ac:dyDescent="0.25"/>
    <row r="196" s="18" customFormat="1" x14ac:dyDescent="0.25"/>
    <row r="197" customFormat="1" x14ac:dyDescent="0.25"/>
    <row r="198" s="32" customFormat="1" x14ac:dyDescent="0.25"/>
    <row r="199" s="18" customFormat="1" x14ac:dyDescent="0.25"/>
    <row r="200" customFormat="1" x14ac:dyDescent="0.25"/>
    <row r="201" s="32" customFormat="1" x14ac:dyDescent="0.25"/>
    <row r="202" s="18" customFormat="1" x14ac:dyDescent="0.25"/>
    <row r="203" customFormat="1" x14ac:dyDescent="0.25"/>
    <row r="204" s="32" customFormat="1" x14ac:dyDescent="0.25"/>
    <row r="205" s="18" customFormat="1" x14ac:dyDescent="0.25"/>
    <row r="206" customFormat="1" x14ac:dyDescent="0.25"/>
    <row r="207" s="32" customFormat="1" x14ac:dyDescent="0.25"/>
    <row r="208" s="18" customFormat="1" x14ac:dyDescent="0.25"/>
    <row r="209" customFormat="1" x14ac:dyDescent="0.25"/>
    <row r="210" s="32" customFormat="1" x14ac:dyDescent="0.25"/>
    <row r="211" s="18" customFormat="1" x14ac:dyDescent="0.25"/>
    <row r="212" customFormat="1" x14ac:dyDescent="0.25"/>
    <row r="213" s="32" customFormat="1" x14ac:dyDescent="0.25"/>
    <row r="214" s="18" customFormat="1" x14ac:dyDescent="0.25"/>
    <row r="215" customFormat="1" x14ac:dyDescent="0.25"/>
    <row r="216" s="32" customFormat="1" x14ac:dyDescent="0.25"/>
    <row r="217" s="18" customFormat="1" x14ac:dyDescent="0.25"/>
    <row r="218" customFormat="1" x14ac:dyDescent="0.25"/>
    <row r="219" s="32" customFormat="1" x14ac:dyDescent="0.25"/>
    <row r="220" s="18" customFormat="1" x14ac:dyDescent="0.25"/>
    <row r="221" customFormat="1" x14ac:dyDescent="0.25"/>
    <row r="222" s="32" customFormat="1" x14ac:dyDescent="0.25"/>
    <row r="223" s="18" customFormat="1" x14ac:dyDescent="0.25"/>
    <row r="224" customFormat="1" x14ac:dyDescent="0.25"/>
    <row r="225" s="32" customFormat="1" x14ac:dyDescent="0.25"/>
    <row r="226" s="18" customFormat="1" x14ac:dyDescent="0.25"/>
    <row r="227" customFormat="1" x14ac:dyDescent="0.25"/>
    <row r="228" s="32" customFormat="1" x14ac:dyDescent="0.25"/>
    <row r="229" s="18" customFormat="1" x14ac:dyDescent="0.25"/>
    <row r="230" customFormat="1" x14ac:dyDescent="0.25"/>
    <row r="231" s="32" customFormat="1" x14ac:dyDescent="0.25"/>
    <row r="232" s="18" customFormat="1" x14ac:dyDescent="0.25"/>
    <row r="233" customFormat="1" x14ac:dyDescent="0.25"/>
    <row r="234" s="32" customFormat="1" x14ac:dyDescent="0.25"/>
    <row r="235" s="18" customFormat="1" x14ac:dyDescent="0.25"/>
    <row r="236" customFormat="1" x14ac:dyDescent="0.25"/>
    <row r="237" s="32" customFormat="1" x14ac:dyDescent="0.25"/>
    <row r="238" s="18" customFormat="1" x14ac:dyDescent="0.25"/>
    <row r="239" customFormat="1" x14ac:dyDescent="0.25"/>
    <row r="240" s="32" customFormat="1" x14ac:dyDescent="0.25"/>
    <row r="241" s="18" customFormat="1" x14ac:dyDescent="0.25"/>
    <row r="242" customFormat="1" x14ac:dyDescent="0.25"/>
    <row r="243" s="32" customFormat="1" x14ac:dyDescent="0.25"/>
    <row r="244" s="18" customFormat="1" x14ac:dyDescent="0.25"/>
    <row r="245" customFormat="1" x14ac:dyDescent="0.25"/>
    <row r="246" s="32" customFormat="1" x14ac:dyDescent="0.25"/>
    <row r="247" s="18" customFormat="1" x14ac:dyDescent="0.25"/>
    <row r="248" customFormat="1" x14ac:dyDescent="0.25"/>
    <row r="249" s="32" customFormat="1" x14ac:dyDescent="0.25"/>
    <row r="250" s="18" customFormat="1" x14ac:dyDescent="0.25"/>
    <row r="251" customFormat="1" x14ac:dyDescent="0.25"/>
    <row r="252" s="32" customFormat="1" x14ac:dyDescent="0.25"/>
    <row r="253" s="18" customFormat="1" x14ac:dyDescent="0.25"/>
    <row r="254" customFormat="1" x14ac:dyDescent="0.25"/>
    <row r="255" s="32" customFormat="1" x14ac:dyDescent="0.25"/>
    <row r="256" s="18" customFormat="1" x14ac:dyDescent="0.25"/>
    <row r="257" customFormat="1" x14ac:dyDescent="0.25"/>
    <row r="258" s="32" customFormat="1" x14ac:dyDescent="0.25"/>
    <row r="259" s="18" customFormat="1" x14ac:dyDescent="0.25"/>
    <row r="260" customFormat="1" x14ac:dyDescent="0.25"/>
    <row r="261" s="32" customFormat="1" x14ac:dyDescent="0.25"/>
    <row r="262" s="18" customFormat="1" x14ac:dyDescent="0.25"/>
    <row r="263" customFormat="1" x14ac:dyDescent="0.25"/>
    <row r="264" s="32" customFormat="1" x14ac:dyDescent="0.25"/>
    <row r="265" s="18" customFormat="1" x14ac:dyDescent="0.25"/>
    <row r="266" customFormat="1" x14ac:dyDescent="0.25"/>
    <row r="267" s="32" customFormat="1" x14ac:dyDescent="0.25"/>
    <row r="268" s="18" customFormat="1" x14ac:dyDescent="0.25"/>
    <row r="269" customFormat="1" x14ac:dyDescent="0.25"/>
    <row r="270" s="32" customFormat="1" x14ac:dyDescent="0.25"/>
    <row r="271" s="18" customFormat="1" x14ac:dyDescent="0.25"/>
    <row r="272" customFormat="1" x14ac:dyDescent="0.25"/>
    <row r="273" spans="1:2" s="32" customFormat="1" x14ac:dyDescent="0.25"/>
    <row r="274" spans="1:2" s="18" customFormat="1" x14ac:dyDescent="0.25"/>
    <row r="275" spans="1:2" customFormat="1" x14ac:dyDescent="0.25"/>
    <row r="276" spans="1:2" customFormat="1" x14ac:dyDescent="0.25">
      <c r="A276" s="91"/>
    </row>
    <row r="277" spans="1:2" customFormat="1" x14ac:dyDescent="0.25"/>
    <row r="278" spans="1:2" customFormat="1" x14ac:dyDescent="0.25">
      <c r="A278" s="88"/>
    </row>
    <row r="279" spans="1:2" customFormat="1" x14ac:dyDescent="0.25">
      <c r="A279" s="92"/>
    </row>
    <row r="280" spans="1:2" customFormat="1" x14ac:dyDescent="0.25"/>
    <row r="281" spans="1:2" customFormat="1" x14ac:dyDescent="0.25"/>
    <row r="282" spans="1:2" s="2" customFormat="1" x14ac:dyDescent="0.25">
      <c r="A282"/>
    </row>
    <row r="283" spans="1:2" s="2" customFormat="1" x14ac:dyDescent="0.25">
      <c r="A283"/>
    </row>
    <row r="284" spans="1:2" customFormat="1" x14ac:dyDescent="0.25"/>
    <row r="285" spans="1:2" customFormat="1" x14ac:dyDescent="0.25">
      <c r="B285" s="32"/>
    </row>
    <row r="286" spans="1:2" s="32" customFormat="1" x14ac:dyDescent="0.25"/>
    <row r="287" spans="1:2" s="32" customFormat="1" x14ac:dyDescent="0.25"/>
    <row r="288" spans="1:2" s="18" customFormat="1" x14ac:dyDescent="0.25"/>
    <row r="289" customFormat="1" x14ac:dyDescent="0.25"/>
    <row r="290" s="32" customFormat="1" x14ac:dyDescent="0.25"/>
    <row r="291" s="18" customFormat="1" x14ac:dyDescent="0.25"/>
    <row r="292" customFormat="1" x14ac:dyDescent="0.25"/>
    <row r="293" s="32" customFormat="1" x14ac:dyDescent="0.25"/>
    <row r="294" s="18" customFormat="1" x14ac:dyDescent="0.25"/>
    <row r="295" customFormat="1" x14ac:dyDescent="0.25"/>
    <row r="296" s="32" customFormat="1" x14ac:dyDescent="0.25"/>
    <row r="297" s="18" customFormat="1" x14ac:dyDescent="0.25"/>
    <row r="298" customFormat="1" x14ac:dyDescent="0.25"/>
    <row r="299" s="32" customFormat="1" x14ac:dyDescent="0.25"/>
    <row r="300" s="18" customFormat="1" x14ac:dyDescent="0.25"/>
    <row r="301" customFormat="1" x14ac:dyDescent="0.25"/>
    <row r="302" s="93" customFormat="1" x14ac:dyDescent="0.25"/>
    <row r="303" customFormat="1" x14ac:dyDescent="0.25"/>
    <row r="304" s="93" customFormat="1" x14ac:dyDescent="0.25"/>
    <row r="305" spans="1:2" s="93" customFormat="1" x14ac:dyDescent="0.25"/>
    <row r="306" spans="1:2" customFormat="1" x14ac:dyDescent="0.25">
      <c r="A306" s="91"/>
    </row>
    <row r="307" spans="1:2" customFormat="1" x14ac:dyDescent="0.25"/>
    <row r="308" spans="1:2" customFormat="1" x14ac:dyDescent="0.25">
      <c r="A308" s="88"/>
    </row>
    <row r="309" spans="1:2" customFormat="1" x14ac:dyDescent="0.25">
      <c r="A309" s="92"/>
    </row>
    <row r="310" spans="1:2" customFormat="1" x14ac:dyDescent="0.25"/>
    <row r="311" spans="1:2" customFormat="1" x14ac:dyDescent="0.25"/>
    <row r="312" spans="1:2" s="2" customFormat="1" x14ac:dyDescent="0.25">
      <c r="A312"/>
    </row>
    <row r="313" spans="1:2" s="2" customFormat="1" x14ac:dyDescent="0.25">
      <c r="A313"/>
    </row>
    <row r="314" spans="1:2" customFormat="1" x14ac:dyDescent="0.25"/>
    <row r="315" spans="1:2" customFormat="1" x14ac:dyDescent="0.25">
      <c r="B315" s="32"/>
    </row>
    <row r="316" spans="1:2" s="32" customFormat="1" x14ac:dyDescent="0.25"/>
    <row r="317" spans="1:2" s="32" customFormat="1" x14ac:dyDescent="0.25"/>
    <row r="318" spans="1:2" s="18" customFormat="1" x14ac:dyDescent="0.25"/>
    <row r="319" spans="1:2" customFormat="1" x14ac:dyDescent="0.25"/>
    <row r="320" spans="1:2" s="32" customFormat="1" x14ac:dyDescent="0.25"/>
    <row r="321" spans="1:1" s="18" customFormat="1" x14ac:dyDescent="0.25"/>
    <row r="322" spans="1:1" customFormat="1" x14ac:dyDescent="0.25"/>
    <row r="323" spans="1:1" s="32" customFormat="1" x14ac:dyDescent="0.25"/>
    <row r="324" spans="1:1" s="18" customFormat="1" x14ac:dyDescent="0.25"/>
    <row r="325" spans="1:1" customFormat="1" x14ac:dyDescent="0.25"/>
    <row r="326" spans="1:1" s="32" customFormat="1" x14ac:dyDescent="0.25"/>
    <row r="327" spans="1:1" s="18" customFormat="1" x14ac:dyDescent="0.25"/>
    <row r="328" spans="1:1" customFormat="1" x14ac:dyDescent="0.25"/>
    <row r="329" spans="1:1" s="32" customFormat="1" x14ac:dyDescent="0.25"/>
    <row r="330" spans="1:1" s="18" customFormat="1" x14ac:dyDescent="0.25"/>
    <row r="331" spans="1:1" customFormat="1" x14ac:dyDescent="0.25"/>
    <row r="332" spans="1:1" s="93" customFormat="1" x14ac:dyDescent="0.25"/>
    <row r="333" spans="1:1" customFormat="1" x14ac:dyDescent="0.25"/>
    <row r="334" spans="1:1" s="93" customFormat="1" x14ac:dyDescent="0.25"/>
    <row r="335" spans="1:1" s="93" customFormat="1" x14ac:dyDescent="0.25"/>
    <row r="336" spans="1:1" customFormat="1" x14ac:dyDescent="0.25">
      <c r="A336" s="91"/>
    </row>
    <row r="337" spans="1:2" customFormat="1" x14ac:dyDescent="0.25"/>
    <row r="338" spans="1:2" customFormat="1" x14ac:dyDescent="0.25">
      <c r="A338" s="88"/>
    </row>
    <row r="339" spans="1:2" customFormat="1" x14ac:dyDescent="0.25">
      <c r="A339" s="92"/>
    </row>
    <row r="340" spans="1:2" customFormat="1" x14ac:dyDescent="0.25"/>
    <row r="341" spans="1:2" customFormat="1" x14ac:dyDescent="0.25"/>
    <row r="342" spans="1:2" s="2" customFormat="1" x14ac:dyDescent="0.25">
      <c r="A342"/>
    </row>
    <row r="343" spans="1:2" s="2" customFormat="1" x14ac:dyDescent="0.25">
      <c r="A343"/>
    </row>
    <row r="344" spans="1:2" customFormat="1" x14ac:dyDescent="0.25"/>
    <row r="345" spans="1:2" customFormat="1" x14ac:dyDescent="0.25">
      <c r="B345" s="32"/>
    </row>
    <row r="346" spans="1:2" s="32" customFormat="1" x14ac:dyDescent="0.25"/>
    <row r="347" spans="1:2" s="32" customFormat="1" x14ac:dyDescent="0.25"/>
    <row r="348" spans="1:2" s="18" customFormat="1" x14ac:dyDescent="0.25"/>
    <row r="349" spans="1:2" customFormat="1" x14ac:dyDescent="0.25"/>
    <row r="350" spans="1:2" s="32" customFormat="1" x14ac:dyDescent="0.25"/>
    <row r="351" spans="1:2" s="18" customFormat="1" x14ac:dyDescent="0.25"/>
    <row r="352" spans="1:2" customFormat="1" x14ac:dyDescent="0.25"/>
    <row r="353" s="32" customFormat="1" x14ac:dyDescent="0.25"/>
    <row r="354" s="18" customFormat="1" x14ac:dyDescent="0.25"/>
    <row r="355" customFormat="1" x14ac:dyDescent="0.25"/>
    <row r="356" s="32" customFormat="1" x14ac:dyDescent="0.25"/>
    <row r="357" s="18" customFormat="1" x14ac:dyDescent="0.25"/>
    <row r="358" customFormat="1" x14ac:dyDescent="0.25"/>
    <row r="359" s="32" customFormat="1" x14ac:dyDescent="0.25"/>
    <row r="360" s="18" customFormat="1" x14ac:dyDescent="0.25"/>
    <row r="361" customFormat="1" x14ac:dyDescent="0.25"/>
    <row r="362" s="32" customFormat="1" x14ac:dyDescent="0.25"/>
    <row r="363" s="18" customFormat="1" x14ac:dyDescent="0.25"/>
    <row r="364" customFormat="1" x14ac:dyDescent="0.25"/>
    <row r="365" s="32" customFormat="1" x14ac:dyDescent="0.25"/>
    <row r="366" s="18" customFormat="1" x14ac:dyDescent="0.25"/>
    <row r="367" customFormat="1" x14ac:dyDescent="0.25"/>
    <row r="368" s="32" customFormat="1" x14ac:dyDescent="0.25"/>
    <row r="369" spans="1:1" s="18" customFormat="1" x14ac:dyDescent="0.25"/>
    <row r="370" spans="1:1" customFormat="1" x14ac:dyDescent="0.25"/>
    <row r="371" spans="1:1" s="32" customFormat="1" x14ac:dyDescent="0.25"/>
    <row r="372" spans="1:1" s="18" customFormat="1" x14ac:dyDescent="0.25"/>
    <row r="373" spans="1:1" customFormat="1" x14ac:dyDescent="0.25"/>
    <row r="374" spans="1:1" s="32" customFormat="1" x14ac:dyDescent="0.25"/>
    <row r="375" spans="1:1" s="18" customFormat="1" x14ac:dyDescent="0.25"/>
    <row r="376" spans="1:1" customFormat="1" x14ac:dyDescent="0.25"/>
    <row r="377" spans="1:1" s="32" customFormat="1" x14ac:dyDescent="0.25"/>
    <row r="378" spans="1:1" s="18" customFormat="1" x14ac:dyDescent="0.25"/>
    <row r="379" spans="1:1" customFormat="1" x14ac:dyDescent="0.25"/>
    <row r="380" spans="1:1" s="32" customFormat="1" x14ac:dyDescent="0.25"/>
    <row r="381" spans="1:1" s="18" customFormat="1" x14ac:dyDescent="0.25"/>
    <row r="382" spans="1:1" customFormat="1" x14ac:dyDescent="0.25"/>
    <row r="383" spans="1:1" customFormat="1" x14ac:dyDescent="0.25">
      <c r="A383" s="91"/>
    </row>
    <row r="384" spans="1:1" customFormat="1" x14ac:dyDescent="0.25"/>
    <row r="385" spans="1:2" customFormat="1" x14ac:dyDescent="0.25">
      <c r="A385" s="88"/>
    </row>
    <row r="386" spans="1:2" customFormat="1" x14ac:dyDescent="0.25">
      <c r="A386" s="92"/>
    </row>
    <row r="387" spans="1:2" customFormat="1" x14ac:dyDescent="0.25"/>
    <row r="388" spans="1:2" customFormat="1" x14ac:dyDescent="0.25"/>
    <row r="389" spans="1:2" s="2" customFormat="1" x14ac:dyDescent="0.25">
      <c r="A389"/>
    </row>
    <row r="390" spans="1:2" s="2" customFormat="1" x14ac:dyDescent="0.25">
      <c r="A390"/>
    </row>
    <row r="391" spans="1:2" customFormat="1" x14ac:dyDescent="0.25"/>
    <row r="392" spans="1:2" customFormat="1" x14ac:dyDescent="0.25">
      <c r="B392" s="32"/>
    </row>
    <row r="393" spans="1:2" s="32" customFormat="1" x14ac:dyDescent="0.25"/>
    <row r="394" spans="1:2" s="32" customFormat="1" x14ac:dyDescent="0.25"/>
    <row r="395" spans="1:2" s="18" customFormat="1" x14ac:dyDescent="0.25"/>
    <row r="396" spans="1:2" customFormat="1" x14ac:dyDescent="0.25"/>
    <row r="397" spans="1:2" s="32" customFormat="1" x14ac:dyDescent="0.25"/>
    <row r="398" spans="1:2" s="18" customFormat="1" x14ac:dyDescent="0.25"/>
    <row r="399" spans="1:2" customFormat="1" x14ac:dyDescent="0.25"/>
    <row r="400" spans="1:2" s="32" customFormat="1" x14ac:dyDescent="0.25"/>
    <row r="401" spans="1:1" s="18" customFormat="1" x14ac:dyDescent="0.25"/>
    <row r="402" spans="1:1" customFormat="1" x14ac:dyDescent="0.25"/>
    <row r="403" spans="1:1" s="32" customFormat="1" x14ac:dyDescent="0.25"/>
    <row r="404" spans="1:1" s="18" customFormat="1" x14ac:dyDescent="0.25"/>
    <row r="405" spans="1:1" customFormat="1" x14ac:dyDescent="0.25"/>
    <row r="406" spans="1:1" s="32" customFormat="1" x14ac:dyDescent="0.25"/>
    <row r="407" spans="1:1" s="18" customFormat="1" x14ac:dyDescent="0.25"/>
    <row r="408" spans="1:1" customFormat="1" x14ac:dyDescent="0.25"/>
    <row r="409" spans="1:1" s="93" customFormat="1" x14ac:dyDescent="0.25"/>
    <row r="410" spans="1:1" customFormat="1" x14ac:dyDescent="0.25"/>
    <row r="411" spans="1:1" s="93" customFormat="1" x14ac:dyDescent="0.25"/>
    <row r="412" spans="1:1" s="93" customFormat="1" x14ac:dyDescent="0.25"/>
    <row r="413" spans="1:1" customFormat="1" x14ac:dyDescent="0.25">
      <c r="A413" s="91"/>
    </row>
    <row r="414" spans="1:1" customFormat="1" x14ac:dyDescent="0.25"/>
    <row r="415" spans="1:1" customFormat="1" x14ac:dyDescent="0.25">
      <c r="A415" s="88"/>
    </row>
    <row r="416" spans="1:1" customFormat="1" x14ac:dyDescent="0.25">
      <c r="A416" s="92"/>
    </row>
    <row r="417" spans="1:2" customFormat="1" x14ac:dyDescent="0.25"/>
    <row r="418" spans="1:2" customFormat="1" x14ac:dyDescent="0.25"/>
    <row r="419" spans="1:2" s="2" customFormat="1" x14ac:dyDescent="0.25">
      <c r="A419"/>
    </row>
    <row r="420" spans="1:2" s="2" customFormat="1" x14ac:dyDescent="0.25">
      <c r="A420"/>
    </row>
    <row r="421" spans="1:2" customFormat="1" x14ac:dyDescent="0.25"/>
    <row r="422" spans="1:2" customFormat="1" x14ac:dyDescent="0.25">
      <c r="B422" s="32"/>
    </row>
    <row r="423" spans="1:2" s="32" customFormat="1" x14ac:dyDescent="0.25"/>
    <row r="424" spans="1:2" s="32" customFormat="1" x14ac:dyDescent="0.25"/>
    <row r="425" spans="1:2" s="18" customFormat="1" x14ac:dyDescent="0.25"/>
    <row r="426" spans="1:2" customFormat="1" x14ac:dyDescent="0.25"/>
    <row r="427" spans="1:2" s="32" customFormat="1" x14ac:dyDescent="0.25"/>
    <row r="428" spans="1:2" s="18" customFormat="1" x14ac:dyDescent="0.25"/>
    <row r="429" spans="1:2" customFormat="1" x14ac:dyDescent="0.25"/>
    <row r="430" spans="1:2" s="32" customFormat="1" x14ac:dyDescent="0.25"/>
    <row r="431" spans="1:2" s="18" customFormat="1" x14ac:dyDescent="0.25"/>
    <row r="432" spans="1:2" customFormat="1" x14ac:dyDescent="0.25"/>
    <row r="433" spans="1:1" s="32" customFormat="1" x14ac:dyDescent="0.25"/>
    <row r="434" spans="1:1" s="18" customFormat="1" x14ac:dyDescent="0.25"/>
    <row r="435" spans="1:1" customFormat="1" x14ac:dyDescent="0.25"/>
    <row r="436" spans="1:1" s="32" customFormat="1" x14ac:dyDescent="0.25"/>
    <row r="437" spans="1:1" s="18" customFormat="1" x14ac:dyDescent="0.25"/>
    <row r="438" spans="1:1" customFormat="1" x14ac:dyDescent="0.25"/>
    <row r="439" spans="1:1" s="93" customFormat="1" x14ac:dyDescent="0.25"/>
    <row r="440" spans="1:1" customFormat="1" x14ac:dyDescent="0.25"/>
    <row r="441" spans="1:1" s="93" customFormat="1" x14ac:dyDescent="0.25"/>
    <row r="442" spans="1:1" s="93" customFormat="1" x14ac:dyDescent="0.25"/>
    <row r="443" spans="1:1" customFormat="1" x14ac:dyDescent="0.25">
      <c r="A443" s="91"/>
    </row>
    <row r="444" spans="1:1" customFormat="1" x14ac:dyDescent="0.25"/>
    <row r="445" spans="1:1" customFormat="1" x14ac:dyDescent="0.25">
      <c r="A445" s="88"/>
    </row>
    <row r="446" spans="1:1" customFormat="1" x14ac:dyDescent="0.25">
      <c r="A446" s="92"/>
    </row>
    <row r="447" spans="1:1" customFormat="1" x14ac:dyDescent="0.25"/>
    <row r="448" spans="1:1" customFormat="1" x14ac:dyDescent="0.25"/>
    <row r="449" spans="1:2" s="2" customFormat="1" x14ac:dyDescent="0.25">
      <c r="A449"/>
    </row>
    <row r="450" spans="1:2" s="2" customFormat="1" x14ac:dyDescent="0.25">
      <c r="A450"/>
    </row>
    <row r="451" spans="1:2" customFormat="1" x14ac:dyDescent="0.25"/>
    <row r="452" spans="1:2" customFormat="1" x14ac:dyDescent="0.25">
      <c r="B452" s="32"/>
    </row>
    <row r="453" spans="1:2" s="32" customFormat="1" x14ac:dyDescent="0.25"/>
    <row r="454" spans="1:2" s="32" customFormat="1" x14ac:dyDescent="0.25"/>
    <row r="455" spans="1:2" s="18" customFormat="1" x14ac:dyDescent="0.25"/>
    <row r="456" spans="1:2" customFormat="1" x14ac:dyDescent="0.25"/>
    <row r="457" spans="1:2" s="32" customFormat="1" x14ac:dyDescent="0.25"/>
    <row r="458" spans="1:2" s="18" customFormat="1" x14ac:dyDescent="0.25"/>
    <row r="459" spans="1:2" customFormat="1" x14ac:dyDescent="0.25"/>
    <row r="460" spans="1:2" s="32" customFormat="1" x14ac:dyDescent="0.25"/>
    <row r="461" spans="1:2" s="18" customFormat="1" x14ac:dyDescent="0.25"/>
    <row r="462" spans="1:2" customFormat="1" x14ac:dyDescent="0.25"/>
    <row r="463" spans="1:2" s="32" customFormat="1" x14ac:dyDescent="0.25"/>
    <row r="464" spans="1:2" s="18" customFormat="1" x14ac:dyDescent="0.25"/>
    <row r="465" spans="1:1" customFormat="1" x14ac:dyDescent="0.25"/>
    <row r="466" spans="1:1" s="32" customFormat="1" x14ac:dyDescent="0.25"/>
    <row r="467" spans="1:1" s="18" customFormat="1" x14ac:dyDescent="0.25"/>
    <row r="468" spans="1:1" customFormat="1" x14ac:dyDescent="0.25"/>
    <row r="469" spans="1:1" s="93" customFormat="1" x14ac:dyDescent="0.25"/>
    <row r="470" spans="1:1" customFormat="1" x14ac:dyDescent="0.25"/>
    <row r="471" spans="1:1" s="93" customFormat="1" x14ac:dyDescent="0.25"/>
    <row r="472" spans="1:1" s="93" customFormat="1" x14ac:dyDescent="0.25"/>
    <row r="473" spans="1:1" customFormat="1" x14ac:dyDescent="0.25">
      <c r="A473" s="91"/>
    </row>
    <row r="474" spans="1:1" customFormat="1" x14ac:dyDescent="0.25"/>
    <row r="475" spans="1:1" customFormat="1" x14ac:dyDescent="0.25">
      <c r="A475" s="88"/>
    </row>
    <row r="476" spans="1:1" customFormat="1" x14ac:dyDescent="0.25">
      <c r="A476" s="92"/>
    </row>
    <row r="477" spans="1:1" customFormat="1" x14ac:dyDescent="0.25"/>
    <row r="478" spans="1:1" customFormat="1" x14ac:dyDescent="0.25"/>
    <row r="479" spans="1:1" s="2" customFormat="1" x14ac:dyDescent="0.25">
      <c r="A479"/>
    </row>
    <row r="480" spans="1:1" s="2" customFormat="1" x14ac:dyDescent="0.25">
      <c r="A480"/>
    </row>
    <row r="481" spans="2:2" customFormat="1" x14ac:dyDescent="0.25"/>
    <row r="482" spans="2:2" customFormat="1" x14ac:dyDescent="0.25">
      <c r="B482" s="32"/>
    </row>
    <row r="483" spans="2:2" s="32" customFormat="1" x14ac:dyDescent="0.25"/>
    <row r="484" spans="2:2" s="32" customFormat="1" x14ac:dyDescent="0.25"/>
    <row r="485" spans="2:2" s="18" customFormat="1" x14ac:dyDescent="0.25"/>
    <row r="486" spans="2:2" customFormat="1" x14ac:dyDescent="0.25"/>
    <row r="487" spans="2:2" s="32" customFormat="1" x14ac:dyDescent="0.25"/>
    <row r="488" spans="2:2" s="18" customFormat="1" x14ac:dyDescent="0.25"/>
    <row r="489" spans="2:2" customFormat="1" x14ac:dyDescent="0.25"/>
    <row r="490" spans="2:2" s="32" customFormat="1" x14ac:dyDescent="0.25"/>
    <row r="491" spans="2:2" s="18" customFormat="1" x14ac:dyDescent="0.25"/>
    <row r="492" spans="2:2" customFormat="1" x14ac:dyDescent="0.25"/>
    <row r="493" spans="2:2" s="32" customFormat="1" x14ac:dyDescent="0.25"/>
    <row r="494" spans="2:2" s="18" customFormat="1" x14ac:dyDescent="0.25"/>
    <row r="495" spans="2:2" customFormat="1" x14ac:dyDescent="0.25"/>
    <row r="496" spans="2:2" s="32" customFormat="1" x14ac:dyDescent="0.25"/>
    <row r="497" spans="1:1" s="18" customFormat="1" x14ac:dyDescent="0.25"/>
    <row r="498" spans="1:1" customFormat="1" x14ac:dyDescent="0.25"/>
    <row r="499" spans="1:1" s="32" customFormat="1" x14ac:dyDescent="0.25"/>
    <row r="500" spans="1:1" s="18" customFormat="1" x14ac:dyDescent="0.25"/>
    <row r="501" spans="1:1" customFormat="1" x14ac:dyDescent="0.25"/>
    <row r="502" spans="1:1" s="32" customFormat="1" x14ac:dyDescent="0.25"/>
    <row r="503" spans="1:1" s="18" customFormat="1" x14ac:dyDescent="0.25"/>
    <row r="504" spans="1:1" customFormat="1" x14ac:dyDescent="0.25"/>
    <row r="505" spans="1:1" s="32" customFormat="1" x14ac:dyDescent="0.25"/>
    <row r="506" spans="1:1" s="18" customFormat="1" x14ac:dyDescent="0.25"/>
    <row r="507" spans="1:1" customFormat="1" x14ac:dyDescent="0.25"/>
    <row r="508" spans="1:1" customFormat="1" x14ac:dyDescent="0.25">
      <c r="A508" s="91"/>
    </row>
    <row r="509" spans="1:1" customFormat="1" x14ac:dyDescent="0.25"/>
    <row r="510" spans="1:1" customFormat="1" x14ac:dyDescent="0.25">
      <c r="A510" s="88"/>
    </row>
    <row r="511" spans="1:1" customFormat="1" x14ac:dyDescent="0.25">
      <c r="A511" s="92"/>
    </row>
    <row r="512" spans="1:1" customFormat="1" x14ac:dyDescent="0.25"/>
    <row r="513" spans="1:2" customFormat="1" x14ac:dyDescent="0.25"/>
    <row r="514" spans="1:2" s="2" customFormat="1" x14ac:dyDescent="0.25">
      <c r="A514"/>
    </row>
    <row r="515" spans="1:2" s="2" customFormat="1" x14ac:dyDescent="0.25">
      <c r="A515"/>
    </row>
    <row r="516" spans="1:2" customFormat="1" x14ac:dyDescent="0.25"/>
    <row r="517" spans="1:2" customFormat="1" x14ac:dyDescent="0.25">
      <c r="B517" s="32"/>
    </row>
    <row r="518" spans="1:2" s="32" customFormat="1" x14ac:dyDescent="0.25"/>
    <row r="519" spans="1:2" s="32" customFormat="1" x14ac:dyDescent="0.25"/>
    <row r="520" spans="1:2" s="18" customFormat="1" x14ac:dyDescent="0.25"/>
    <row r="521" spans="1:2" customFormat="1" x14ac:dyDescent="0.25"/>
    <row r="522" spans="1:2" s="32" customFormat="1" x14ac:dyDescent="0.25"/>
    <row r="523" spans="1:2" s="18" customFormat="1" x14ac:dyDescent="0.25"/>
    <row r="524" spans="1:2" customFormat="1" x14ac:dyDescent="0.25"/>
    <row r="525" spans="1:2" s="32" customFormat="1" x14ac:dyDescent="0.25"/>
    <row r="526" spans="1:2" s="18" customFormat="1" x14ac:dyDescent="0.25"/>
    <row r="527" spans="1:2" customFormat="1" x14ac:dyDescent="0.25"/>
    <row r="528" spans="1:2" s="32" customFormat="1" x14ac:dyDescent="0.25"/>
    <row r="529" spans="1:1" s="18" customFormat="1" x14ac:dyDescent="0.25"/>
    <row r="530" spans="1:1" customFormat="1" x14ac:dyDescent="0.25"/>
    <row r="531" spans="1:1" s="32" customFormat="1" x14ac:dyDescent="0.25"/>
    <row r="532" spans="1:1" s="18" customFormat="1" x14ac:dyDescent="0.25"/>
    <row r="533" spans="1:1" customFormat="1" x14ac:dyDescent="0.25"/>
    <row r="534" spans="1:1" s="32" customFormat="1" x14ac:dyDescent="0.25"/>
    <row r="535" spans="1:1" s="18" customFormat="1" x14ac:dyDescent="0.25"/>
    <row r="536" spans="1:1" customFormat="1" x14ac:dyDescent="0.25"/>
    <row r="537" spans="1:1" s="32" customFormat="1" x14ac:dyDescent="0.25"/>
    <row r="538" spans="1:1" s="18" customFormat="1" x14ac:dyDescent="0.25"/>
    <row r="539" spans="1:1" customFormat="1" x14ac:dyDescent="0.25"/>
    <row r="540" spans="1:1" s="32" customFormat="1" x14ac:dyDescent="0.25"/>
    <row r="541" spans="1:1" s="18" customFormat="1" x14ac:dyDescent="0.25"/>
    <row r="542" spans="1:1" customFormat="1" x14ac:dyDescent="0.25"/>
    <row r="543" spans="1:1" customFormat="1" x14ac:dyDescent="0.25">
      <c r="A543" s="91"/>
    </row>
    <row r="544" spans="1:1" customFormat="1" x14ac:dyDescent="0.25"/>
    <row r="545" spans="1:2" customFormat="1" x14ac:dyDescent="0.25">
      <c r="A545" s="88"/>
    </row>
    <row r="546" spans="1:2" customFormat="1" x14ac:dyDescent="0.25">
      <c r="A546" s="92"/>
    </row>
    <row r="547" spans="1:2" customFormat="1" x14ac:dyDescent="0.25"/>
    <row r="548" spans="1:2" customFormat="1" x14ac:dyDescent="0.25"/>
    <row r="549" spans="1:2" s="2" customFormat="1" x14ac:dyDescent="0.25">
      <c r="A549"/>
    </row>
    <row r="550" spans="1:2" s="2" customFormat="1" x14ac:dyDescent="0.25">
      <c r="A550"/>
    </row>
    <row r="551" spans="1:2" customFormat="1" x14ac:dyDescent="0.25"/>
    <row r="552" spans="1:2" customFormat="1" x14ac:dyDescent="0.25">
      <c r="B552" s="32"/>
    </row>
    <row r="553" spans="1:2" s="32" customFormat="1" x14ac:dyDescent="0.25"/>
    <row r="554" spans="1:2" s="32" customFormat="1" x14ac:dyDescent="0.25"/>
    <row r="555" spans="1:2" s="18" customFormat="1" x14ac:dyDescent="0.25"/>
    <row r="556" spans="1:2" customFormat="1" x14ac:dyDescent="0.25"/>
    <row r="557" spans="1:2" s="32" customFormat="1" x14ac:dyDescent="0.25"/>
    <row r="558" spans="1:2" s="18" customFormat="1" x14ac:dyDescent="0.25"/>
    <row r="559" spans="1:2" customFormat="1" x14ac:dyDescent="0.25"/>
    <row r="560" spans="1:2" s="32" customFormat="1" x14ac:dyDescent="0.25"/>
    <row r="561" s="18" customFormat="1" x14ac:dyDescent="0.25"/>
    <row r="562" customFormat="1" x14ac:dyDescent="0.25"/>
    <row r="563" s="32" customFormat="1" x14ac:dyDescent="0.25"/>
    <row r="564" s="18" customFormat="1" x14ac:dyDescent="0.25"/>
    <row r="565" customFormat="1" x14ac:dyDescent="0.25"/>
    <row r="566" s="32" customFormat="1" x14ac:dyDescent="0.25"/>
    <row r="567" s="18" customFormat="1" x14ac:dyDescent="0.25"/>
    <row r="568" customFormat="1" x14ac:dyDescent="0.25"/>
    <row r="569" s="32" customFormat="1" x14ac:dyDescent="0.25"/>
    <row r="570" s="18" customFormat="1" x14ac:dyDescent="0.25"/>
    <row r="571" customFormat="1" x14ac:dyDescent="0.25"/>
    <row r="572" s="32" customFormat="1" x14ac:dyDescent="0.25"/>
    <row r="573" s="18" customFormat="1" x14ac:dyDescent="0.25"/>
    <row r="574" customFormat="1" x14ac:dyDescent="0.25"/>
    <row r="575" s="32" customFormat="1" x14ac:dyDescent="0.25"/>
    <row r="576" s="18" customFormat="1" x14ac:dyDescent="0.25"/>
    <row r="577" spans="1:2" customFormat="1" x14ac:dyDescent="0.25"/>
    <row r="578" spans="1:2" customFormat="1" x14ac:dyDescent="0.25">
      <c r="A578" s="91"/>
    </row>
    <row r="579" spans="1:2" customFormat="1" x14ac:dyDescent="0.25"/>
    <row r="580" spans="1:2" customFormat="1" x14ac:dyDescent="0.25">
      <c r="A580" s="88"/>
    </row>
    <row r="581" spans="1:2" customFormat="1" x14ac:dyDescent="0.25">
      <c r="A581" s="92"/>
    </row>
    <row r="582" spans="1:2" customFormat="1" x14ac:dyDescent="0.25"/>
    <row r="583" spans="1:2" customFormat="1" x14ac:dyDescent="0.25"/>
    <row r="584" spans="1:2" s="2" customFormat="1" x14ac:dyDescent="0.25">
      <c r="A584"/>
    </row>
    <row r="585" spans="1:2" s="2" customFormat="1" x14ac:dyDescent="0.25">
      <c r="A585"/>
    </row>
    <row r="586" spans="1:2" customFormat="1" x14ac:dyDescent="0.25"/>
    <row r="587" spans="1:2" customFormat="1" x14ac:dyDescent="0.25">
      <c r="B587" s="32"/>
    </row>
    <row r="588" spans="1:2" s="32" customFormat="1" x14ac:dyDescent="0.25"/>
    <row r="589" spans="1:2" s="32" customFormat="1" x14ac:dyDescent="0.25"/>
    <row r="590" spans="1:2" s="18" customFormat="1" x14ac:dyDescent="0.25"/>
    <row r="591" spans="1:2" customFormat="1" x14ac:dyDescent="0.25"/>
    <row r="592" spans="1:2" s="32" customFormat="1" x14ac:dyDescent="0.25"/>
    <row r="593" s="18" customFormat="1" x14ac:dyDescent="0.25"/>
    <row r="594" customFormat="1" x14ac:dyDescent="0.25"/>
    <row r="595" s="32" customFormat="1" x14ac:dyDescent="0.25"/>
    <row r="596" s="18" customFormat="1" x14ac:dyDescent="0.25"/>
    <row r="597" customFormat="1" x14ac:dyDescent="0.25"/>
    <row r="598" s="32" customFormat="1" x14ac:dyDescent="0.25"/>
    <row r="599" s="18" customFormat="1" x14ac:dyDescent="0.25"/>
    <row r="600" customFormat="1" x14ac:dyDescent="0.25"/>
    <row r="601" s="32" customFormat="1" x14ac:dyDescent="0.25"/>
    <row r="602" s="18" customFormat="1" x14ac:dyDescent="0.25"/>
    <row r="603" customFormat="1" x14ac:dyDescent="0.25"/>
    <row r="604" s="32" customFormat="1" x14ac:dyDescent="0.25"/>
    <row r="605" s="18" customFormat="1" x14ac:dyDescent="0.25"/>
    <row r="606" customFormat="1" x14ac:dyDescent="0.25"/>
    <row r="607" s="32" customFormat="1" x14ac:dyDescent="0.25"/>
    <row r="608" s="18" customFormat="1" x14ac:dyDescent="0.25"/>
    <row r="609" spans="1:2" customFormat="1" x14ac:dyDescent="0.25"/>
    <row r="610" spans="1:2" s="32" customFormat="1" x14ac:dyDescent="0.25"/>
    <row r="611" spans="1:2" s="18" customFormat="1" x14ac:dyDescent="0.25"/>
    <row r="612" spans="1:2" customFormat="1" x14ac:dyDescent="0.25"/>
    <row r="613" spans="1:2" customFormat="1" x14ac:dyDescent="0.25">
      <c r="A613" s="91"/>
    </row>
    <row r="614" spans="1:2" customFormat="1" x14ac:dyDescent="0.25"/>
    <row r="615" spans="1:2" customFormat="1" x14ac:dyDescent="0.25">
      <c r="A615" s="88"/>
    </row>
    <row r="616" spans="1:2" customFormat="1" x14ac:dyDescent="0.25">
      <c r="A616" s="92"/>
    </row>
    <row r="617" spans="1:2" customFormat="1" x14ac:dyDescent="0.25"/>
    <row r="618" spans="1:2" customFormat="1" x14ac:dyDescent="0.25"/>
    <row r="619" spans="1:2" s="2" customFormat="1" x14ac:dyDescent="0.25">
      <c r="A619"/>
    </row>
    <row r="620" spans="1:2" s="2" customFormat="1" x14ac:dyDescent="0.25">
      <c r="A620"/>
    </row>
    <row r="621" spans="1:2" customFormat="1" x14ac:dyDescent="0.25"/>
    <row r="622" spans="1:2" customFormat="1" x14ac:dyDescent="0.25">
      <c r="B622" s="32"/>
    </row>
    <row r="623" spans="1:2" s="32" customFormat="1" x14ac:dyDescent="0.25"/>
    <row r="624" spans="1:2" s="32" customFormat="1" x14ac:dyDescent="0.25"/>
    <row r="625" s="18" customFormat="1" x14ac:dyDescent="0.25"/>
    <row r="626" customFormat="1" x14ac:dyDescent="0.25"/>
    <row r="627" s="32" customFormat="1" x14ac:dyDescent="0.25"/>
    <row r="628" s="18" customFormat="1" x14ac:dyDescent="0.25"/>
    <row r="629" customFormat="1" x14ac:dyDescent="0.25"/>
    <row r="630" s="32" customFormat="1" x14ac:dyDescent="0.25"/>
    <row r="631" s="18" customFormat="1" x14ac:dyDescent="0.25"/>
    <row r="632" customFormat="1" x14ac:dyDescent="0.25"/>
    <row r="633" s="32" customFormat="1" x14ac:dyDescent="0.25"/>
    <row r="634" s="18" customFormat="1" x14ac:dyDescent="0.25"/>
    <row r="635" customFormat="1" x14ac:dyDescent="0.25"/>
    <row r="636" s="32" customFormat="1" x14ac:dyDescent="0.25"/>
    <row r="637" s="18" customFormat="1" x14ac:dyDescent="0.25"/>
    <row r="638" customFormat="1" x14ac:dyDescent="0.25"/>
    <row r="639" s="32" customFormat="1" x14ac:dyDescent="0.25"/>
    <row r="640" s="18" customFormat="1" x14ac:dyDescent="0.25"/>
    <row r="641" customFormat="1" x14ac:dyDescent="0.25"/>
    <row r="642" s="32" customFormat="1" x14ac:dyDescent="0.25"/>
    <row r="643" s="18" customFormat="1" x14ac:dyDescent="0.25"/>
    <row r="644" customFormat="1" x14ac:dyDescent="0.25"/>
    <row r="645" s="32" customFormat="1" x14ac:dyDescent="0.25"/>
    <row r="646" s="18" customFormat="1" x14ac:dyDescent="0.25"/>
    <row r="647" customFormat="1" x14ac:dyDescent="0.25"/>
    <row r="648" s="32" customFormat="1" x14ac:dyDescent="0.25"/>
    <row r="649" s="18" customFormat="1" x14ac:dyDescent="0.25"/>
    <row r="650" customFormat="1" x14ac:dyDescent="0.25"/>
    <row r="651" s="32" customFormat="1" x14ac:dyDescent="0.25"/>
    <row r="652" s="18" customFormat="1" x14ac:dyDescent="0.25"/>
    <row r="653" customFormat="1" x14ac:dyDescent="0.25"/>
    <row r="654" s="32" customFormat="1" x14ac:dyDescent="0.25"/>
    <row r="655" s="18" customFormat="1" x14ac:dyDescent="0.25"/>
    <row r="656" customFormat="1" x14ac:dyDescent="0.25"/>
    <row r="657" s="32" customFormat="1" x14ac:dyDescent="0.25"/>
    <row r="658" s="18" customFormat="1" x14ac:dyDescent="0.25"/>
    <row r="659" customFormat="1" x14ac:dyDescent="0.25"/>
    <row r="660" s="32" customFormat="1" x14ac:dyDescent="0.25"/>
    <row r="661" s="18" customFormat="1" x14ac:dyDescent="0.25"/>
    <row r="662" customFormat="1" x14ac:dyDescent="0.25"/>
    <row r="663" s="32" customFormat="1" x14ac:dyDescent="0.25"/>
    <row r="664" s="18" customFormat="1" x14ac:dyDescent="0.25"/>
    <row r="665" customFormat="1" x14ac:dyDescent="0.25"/>
    <row r="666" s="32" customFormat="1" x14ac:dyDescent="0.25"/>
    <row r="667" s="18" customFormat="1" x14ac:dyDescent="0.25"/>
    <row r="668" customFormat="1" x14ac:dyDescent="0.25"/>
    <row r="669" s="32" customFormat="1" x14ac:dyDescent="0.25"/>
    <row r="670" s="18" customFormat="1" x14ac:dyDescent="0.25"/>
    <row r="671" customFormat="1" x14ac:dyDescent="0.25"/>
    <row r="672" s="32" customFormat="1" x14ac:dyDescent="0.25"/>
    <row r="673" s="18" customFormat="1" x14ac:dyDescent="0.25"/>
    <row r="674" customFormat="1" x14ac:dyDescent="0.25"/>
    <row r="675" s="32" customFormat="1" x14ac:dyDescent="0.25"/>
    <row r="676" s="18" customFormat="1" x14ac:dyDescent="0.25"/>
    <row r="677" customFormat="1" x14ac:dyDescent="0.25"/>
    <row r="678" s="32" customFormat="1" x14ac:dyDescent="0.25"/>
    <row r="679" s="18" customFormat="1" x14ac:dyDescent="0.25"/>
    <row r="680" customFormat="1" x14ac:dyDescent="0.25"/>
    <row r="681" s="32" customFormat="1" x14ac:dyDescent="0.25"/>
    <row r="682" s="18" customFormat="1" x14ac:dyDescent="0.25"/>
    <row r="683" customFormat="1" x14ac:dyDescent="0.25"/>
    <row r="684" s="32" customFormat="1" x14ac:dyDescent="0.25"/>
    <row r="685" s="18" customFormat="1" x14ac:dyDescent="0.25"/>
    <row r="686" customFormat="1" x14ac:dyDescent="0.25"/>
    <row r="687" s="32" customFormat="1" x14ac:dyDescent="0.25"/>
    <row r="688" s="18" customFormat="1" x14ac:dyDescent="0.25"/>
    <row r="689" customFormat="1" x14ac:dyDescent="0.25"/>
    <row r="690" s="32" customFormat="1" x14ac:dyDescent="0.25"/>
    <row r="691" s="18" customFormat="1" x14ac:dyDescent="0.25"/>
    <row r="692" customFormat="1" x14ac:dyDescent="0.25"/>
    <row r="693" s="32" customFormat="1" x14ac:dyDescent="0.25"/>
    <row r="694" s="18" customFormat="1" x14ac:dyDescent="0.25"/>
    <row r="695" customFormat="1" x14ac:dyDescent="0.25"/>
    <row r="696" s="32" customFormat="1" x14ac:dyDescent="0.25"/>
    <row r="697" s="18" customFormat="1" x14ac:dyDescent="0.25"/>
    <row r="698" customFormat="1" x14ac:dyDescent="0.25"/>
    <row r="699" s="32" customFormat="1" x14ac:dyDescent="0.25"/>
    <row r="700" s="18" customFormat="1" x14ac:dyDescent="0.25"/>
    <row r="701" customFormat="1" x14ac:dyDescent="0.25"/>
    <row r="702" s="32" customFormat="1" x14ac:dyDescent="0.25"/>
    <row r="703" s="18" customFormat="1" x14ac:dyDescent="0.25"/>
    <row r="704" customFormat="1" x14ac:dyDescent="0.25"/>
    <row r="705" s="32" customFormat="1" x14ac:dyDescent="0.25"/>
    <row r="706" s="18" customFormat="1" x14ac:dyDescent="0.25"/>
    <row r="707" customFormat="1" x14ac:dyDescent="0.25"/>
    <row r="708" s="32" customFormat="1" x14ac:dyDescent="0.25"/>
    <row r="709" s="18" customFormat="1" x14ac:dyDescent="0.25"/>
    <row r="710" customFormat="1" x14ac:dyDescent="0.25"/>
    <row r="711" s="32" customFormat="1" x14ac:dyDescent="0.25"/>
    <row r="712" s="18" customFormat="1" x14ac:dyDescent="0.25"/>
    <row r="713" customFormat="1" x14ac:dyDescent="0.25"/>
    <row r="714" s="32" customFormat="1" x14ac:dyDescent="0.25"/>
    <row r="715" s="18" customFormat="1" x14ac:dyDescent="0.25"/>
    <row r="716" customFormat="1" x14ac:dyDescent="0.25"/>
    <row r="717" s="32" customFormat="1" x14ac:dyDescent="0.25"/>
    <row r="718" s="18" customFormat="1" x14ac:dyDescent="0.25"/>
    <row r="719" customFormat="1" x14ac:dyDescent="0.25"/>
    <row r="720" s="32" customFormat="1" x14ac:dyDescent="0.25"/>
    <row r="721" s="18" customFormat="1" x14ac:dyDescent="0.25"/>
    <row r="722" customFormat="1" x14ac:dyDescent="0.25"/>
    <row r="723" s="32" customFormat="1" x14ac:dyDescent="0.25"/>
    <row r="724" s="18" customFormat="1" x14ac:dyDescent="0.25"/>
    <row r="725" customFormat="1" x14ac:dyDescent="0.25"/>
    <row r="726" s="32" customFormat="1" x14ac:dyDescent="0.25"/>
    <row r="727" s="18" customFormat="1" x14ac:dyDescent="0.25"/>
    <row r="728" customFormat="1" x14ac:dyDescent="0.25"/>
    <row r="729" s="32" customFormat="1" x14ac:dyDescent="0.25"/>
    <row r="730" s="18" customFormat="1" x14ac:dyDescent="0.25"/>
    <row r="731" customFormat="1" x14ac:dyDescent="0.25"/>
    <row r="732" s="32" customFormat="1" x14ac:dyDescent="0.25"/>
    <row r="733" s="18" customFormat="1" x14ac:dyDescent="0.25"/>
    <row r="734" customFormat="1" x14ac:dyDescent="0.25"/>
    <row r="735" s="32" customFormat="1" x14ac:dyDescent="0.25"/>
    <row r="736" s="18" customFormat="1" x14ac:dyDescent="0.25"/>
    <row r="737" customFormat="1" x14ac:dyDescent="0.25"/>
    <row r="738" s="32" customFormat="1" x14ac:dyDescent="0.25"/>
    <row r="739" s="18" customFormat="1" x14ac:dyDescent="0.25"/>
    <row r="740" customFormat="1" x14ac:dyDescent="0.25"/>
    <row r="741" s="32" customFormat="1" x14ac:dyDescent="0.25"/>
    <row r="742" s="18" customFormat="1" x14ac:dyDescent="0.25"/>
    <row r="743" customFormat="1" x14ac:dyDescent="0.25"/>
    <row r="744" s="32" customFormat="1" x14ac:dyDescent="0.25"/>
    <row r="745" s="18" customFormat="1" x14ac:dyDescent="0.25"/>
    <row r="746" customFormat="1" x14ac:dyDescent="0.25"/>
    <row r="747" s="32" customFormat="1" x14ac:dyDescent="0.25"/>
    <row r="748" s="18" customFormat="1" x14ac:dyDescent="0.25"/>
    <row r="749" customFormat="1" x14ac:dyDescent="0.25"/>
    <row r="750" s="32" customFormat="1" x14ac:dyDescent="0.25"/>
    <row r="751" s="18" customFormat="1" x14ac:dyDescent="0.25"/>
    <row r="752" customFormat="1" x14ac:dyDescent="0.25"/>
    <row r="753" s="32" customFormat="1" x14ac:dyDescent="0.25"/>
    <row r="754" s="18" customFormat="1" x14ac:dyDescent="0.25"/>
    <row r="755" customFormat="1" x14ac:dyDescent="0.25"/>
    <row r="756" s="32" customFormat="1" x14ac:dyDescent="0.25"/>
    <row r="757" s="18" customFormat="1" x14ac:dyDescent="0.25"/>
    <row r="758" customFormat="1" x14ac:dyDescent="0.25"/>
    <row r="759" s="32" customFormat="1" x14ac:dyDescent="0.25"/>
    <row r="760" s="18" customFormat="1" x14ac:dyDescent="0.25"/>
    <row r="761" customFormat="1" x14ac:dyDescent="0.25"/>
    <row r="762" s="32" customFormat="1" x14ac:dyDescent="0.25"/>
    <row r="763" s="18" customFormat="1" x14ac:dyDescent="0.25"/>
    <row r="764" customFormat="1" x14ac:dyDescent="0.25"/>
    <row r="765" s="32" customFormat="1" x14ac:dyDescent="0.25"/>
    <row r="766" s="18" customFormat="1" x14ac:dyDescent="0.25"/>
    <row r="767" customFormat="1" x14ac:dyDescent="0.25"/>
    <row r="768" s="32" customFormat="1" x14ac:dyDescent="0.25"/>
    <row r="769" s="18" customFormat="1" x14ac:dyDescent="0.25"/>
    <row r="770" customFormat="1" x14ac:dyDescent="0.25"/>
    <row r="771" s="32" customFormat="1" x14ac:dyDescent="0.25"/>
    <row r="772" s="18" customFormat="1" x14ac:dyDescent="0.25"/>
    <row r="773" customFormat="1" x14ac:dyDescent="0.25"/>
    <row r="774" s="32" customFormat="1" x14ac:dyDescent="0.25"/>
    <row r="775" s="18" customFormat="1" x14ac:dyDescent="0.25"/>
    <row r="776" customFormat="1" x14ac:dyDescent="0.25"/>
    <row r="777" s="32" customFormat="1" x14ac:dyDescent="0.25"/>
    <row r="778" s="18" customFormat="1" x14ac:dyDescent="0.25"/>
    <row r="779" customFormat="1" x14ac:dyDescent="0.25"/>
    <row r="780" s="32" customFormat="1" x14ac:dyDescent="0.25"/>
    <row r="781" s="18" customFormat="1" x14ac:dyDescent="0.25"/>
    <row r="782" customFormat="1" x14ac:dyDescent="0.25"/>
    <row r="783" s="32" customFormat="1" x14ac:dyDescent="0.25"/>
    <row r="784" s="18" customFormat="1" x14ac:dyDescent="0.25"/>
    <row r="785" customFormat="1" x14ac:dyDescent="0.25"/>
    <row r="786" s="32" customFormat="1" x14ac:dyDescent="0.25"/>
    <row r="787" s="18" customFormat="1" x14ac:dyDescent="0.25"/>
    <row r="788" customFormat="1" x14ac:dyDescent="0.25"/>
    <row r="789" s="32" customFormat="1" x14ac:dyDescent="0.25"/>
    <row r="790" s="18" customFormat="1" x14ac:dyDescent="0.25"/>
    <row r="791" customFormat="1" x14ac:dyDescent="0.25"/>
    <row r="792" s="32" customFormat="1" x14ac:dyDescent="0.25"/>
    <row r="793" s="18" customFormat="1" x14ac:dyDescent="0.25"/>
    <row r="794" customFormat="1" x14ac:dyDescent="0.25"/>
    <row r="795" s="32" customFormat="1" x14ac:dyDescent="0.25"/>
    <row r="796" s="18" customFormat="1" x14ac:dyDescent="0.25"/>
    <row r="797" customFormat="1" x14ac:dyDescent="0.25"/>
    <row r="798" s="32" customFormat="1" x14ac:dyDescent="0.25"/>
    <row r="799" s="18" customFormat="1" x14ac:dyDescent="0.25"/>
    <row r="800" customFormat="1" x14ac:dyDescent="0.25"/>
    <row r="801" s="32" customFormat="1" x14ac:dyDescent="0.25"/>
    <row r="802" s="18" customFormat="1" x14ac:dyDescent="0.25"/>
    <row r="803" customFormat="1" x14ac:dyDescent="0.25"/>
    <row r="804" s="32" customFormat="1" x14ac:dyDescent="0.25"/>
    <row r="805" s="18" customFormat="1" x14ac:dyDescent="0.25"/>
    <row r="806" customFormat="1" x14ac:dyDescent="0.25"/>
    <row r="807" s="32" customFormat="1" x14ac:dyDescent="0.25"/>
    <row r="808" s="18" customFormat="1" x14ac:dyDescent="0.25"/>
    <row r="809" customFormat="1" x14ac:dyDescent="0.25"/>
    <row r="810" s="32" customFormat="1" x14ac:dyDescent="0.25"/>
    <row r="811" s="18" customFormat="1" x14ac:dyDescent="0.25"/>
    <row r="812" customFormat="1" x14ac:dyDescent="0.25"/>
    <row r="813" s="32" customFormat="1" x14ac:dyDescent="0.25"/>
    <row r="814" s="18" customFormat="1" x14ac:dyDescent="0.25"/>
    <row r="815" customFormat="1" x14ac:dyDescent="0.25"/>
    <row r="816" s="32" customFormat="1" x14ac:dyDescent="0.25"/>
    <row r="817" s="18" customFormat="1" x14ac:dyDescent="0.25"/>
    <row r="818" customFormat="1" x14ac:dyDescent="0.25"/>
    <row r="819" s="32" customFormat="1" x14ac:dyDescent="0.25"/>
    <row r="820" s="18" customFormat="1" x14ac:dyDescent="0.25"/>
    <row r="821" customFormat="1" x14ac:dyDescent="0.25"/>
    <row r="822" s="32" customFormat="1" x14ac:dyDescent="0.25"/>
    <row r="823" s="18" customFormat="1" x14ac:dyDescent="0.25"/>
    <row r="824" customFormat="1" x14ac:dyDescent="0.25"/>
    <row r="825" s="32" customFormat="1" x14ac:dyDescent="0.25"/>
    <row r="826" s="18" customFormat="1" x14ac:dyDescent="0.25"/>
    <row r="827" customFormat="1" x14ac:dyDescent="0.25"/>
    <row r="828" s="32" customFormat="1" x14ac:dyDescent="0.25"/>
    <row r="829" s="18" customFormat="1" x14ac:dyDescent="0.25"/>
    <row r="830" customFormat="1" x14ac:dyDescent="0.25"/>
    <row r="831" s="32" customFormat="1" x14ac:dyDescent="0.25"/>
    <row r="832" s="18" customFormat="1" x14ac:dyDescent="0.25"/>
    <row r="833" spans="1:1" customFormat="1" x14ac:dyDescent="0.25"/>
    <row r="834" spans="1:1" s="32" customFormat="1" x14ac:dyDescent="0.25"/>
    <row r="835" spans="1:1" s="18" customFormat="1" x14ac:dyDescent="0.25"/>
    <row r="836" spans="1:1" customFormat="1" x14ac:dyDescent="0.25"/>
    <row r="837" spans="1:1" s="32" customFormat="1" x14ac:dyDescent="0.25"/>
    <row r="838" spans="1:1" s="18" customFormat="1" x14ac:dyDescent="0.25"/>
    <row r="839" spans="1:1" customFormat="1" x14ac:dyDescent="0.25"/>
    <row r="840" spans="1:1" s="32" customFormat="1" x14ac:dyDescent="0.25"/>
    <row r="841" spans="1:1" s="18" customFormat="1" x14ac:dyDescent="0.25"/>
    <row r="842" spans="1:1" customFormat="1" x14ac:dyDescent="0.25"/>
    <row r="843" spans="1:1" s="32" customFormat="1" x14ac:dyDescent="0.25"/>
    <row r="844" spans="1:1" s="18" customFormat="1" x14ac:dyDescent="0.25"/>
    <row r="845" spans="1:1" customFormat="1" x14ac:dyDescent="0.25"/>
    <row r="846" spans="1:1" customFormat="1" x14ac:dyDescent="0.25">
      <c r="A846" s="91"/>
    </row>
    <row r="847" spans="1:1" customFormat="1" x14ac:dyDescent="0.25"/>
    <row r="848" spans="1:1" customFormat="1" x14ac:dyDescent="0.25">
      <c r="A848" s="88"/>
    </row>
    <row r="849" spans="1:2" customFormat="1" x14ac:dyDescent="0.25">
      <c r="A849" s="92"/>
    </row>
    <row r="850" spans="1:2" customFormat="1" x14ac:dyDescent="0.25"/>
    <row r="851" spans="1:2" customFormat="1" x14ac:dyDescent="0.25"/>
    <row r="852" spans="1:2" s="2" customFormat="1" x14ac:dyDescent="0.25">
      <c r="A852"/>
    </row>
    <row r="853" spans="1:2" s="2" customFormat="1" x14ac:dyDescent="0.25">
      <c r="A853"/>
    </row>
    <row r="854" spans="1:2" customFormat="1" x14ac:dyDescent="0.25"/>
    <row r="855" spans="1:2" customFormat="1" x14ac:dyDescent="0.25">
      <c r="B855" s="32"/>
    </row>
    <row r="856" spans="1:2" s="32" customFormat="1" x14ac:dyDescent="0.25"/>
    <row r="857" spans="1:2" s="32" customFormat="1" x14ac:dyDescent="0.25"/>
    <row r="858" spans="1:2" s="18" customFormat="1" x14ac:dyDescent="0.25"/>
    <row r="859" spans="1:2" customFormat="1" x14ac:dyDescent="0.25"/>
    <row r="860" spans="1:2" s="32" customFormat="1" x14ac:dyDescent="0.25"/>
    <row r="861" spans="1:2" s="18" customFormat="1" x14ac:dyDescent="0.25"/>
    <row r="862" spans="1:2" customFormat="1" x14ac:dyDescent="0.25"/>
    <row r="863" spans="1:2" s="32" customFormat="1" x14ac:dyDescent="0.25"/>
    <row r="864" spans="1:2" s="18" customFormat="1" x14ac:dyDescent="0.25"/>
    <row r="865" spans="1:1" customFormat="1" x14ac:dyDescent="0.25"/>
    <row r="866" spans="1:1" s="32" customFormat="1" x14ac:dyDescent="0.25"/>
    <row r="867" spans="1:1" s="18" customFormat="1" x14ac:dyDescent="0.25"/>
    <row r="868" spans="1:1" customFormat="1" x14ac:dyDescent="0.25"/>
    <row r="869" spans="1:1" s="32" customFormat="1" x14ac:dyDescent="0.25"/>
    <row r="870" spans="1:1" s="18" customFormat="1" x14ac:dyDescent="0.25"/>
    <row r="871" spans="1:1" customFormat="1" x14ac:dyDescent="0.25"/>
    <row r="872" spans="1:1" s="93" customFormat="1" x14ac:dyDescent="0.25"/>
    <row r="873" spans="1:1" customFormat="1" x14ac:dyDescent="0.25"/>
    <row r="874" spans="1:1" s="93" customFormat="1" x14ac:dyDescent="0.25"/>
    <row r="875" spans="1:1" s="93" customFormat="1" x14ac:dyDescent="0.25"/>
    <row r="876" spans="1:1" customFormat="1" x14ac:dyDescent="0.25">
      <c r="A876" s="91"/>
    </row>
    <row r="877" spans="1:1" customFormat="1" x14ac:dyDescent="0.25"/>
    <row r="878" spans="1:1" customFormat="1" x14ac:dyDescent="0.25">
      <c r="A878" s="88"/>
    </row>
    <row r="879" spans="1:1" customFormat="1" x14ac:dyDescent="0.25">
      <c r="A879" s="92"/>
    </row>
    <row r="880" spans="1:1" customFormat="1" x14ac:dyDescent="0.25"/>
    <row r="881" spans="1:2" customFormat="1" x14ac:dyDescent="0.25"/>
    <row r="882" spans="1:2" s="2" customFormat="1" x14ac:dyDescent="0.25">
      <c r="A882"/>
    </row>
    <row r="883" spans="1:2" s="2" customFormat="1" x14ac:dyDescent="0.25">
      <c r="A883"/>
    </row>
    <row r="884" spans="1:2" customFormat="1" x14ac:dyDescent="0.25"/>
    <row r="885" spans="1:2" customFormat="1" x14ac:dyDescent="0.25">
      <c r="B885" s="32"/>
    </row>
    <row r="886" spans="1:2" s="32" customFormat="1" x14ac:dyDescent="0.25"/>
    <row r="887" spans="1:2" s="32" customFormat="1" x14ac:dyDescent="0.25"/>
    <row r="888" spans="1:2" s="18" customFormat="1" x14ac:dyDescent="0.25"/>
    <row r="889" spans="1:2" customFormat="1" x14ac:dyDescent="0.25"/>
    <row r="890" spans="1:2" s="32" customFormat="1" x14ac:dyDescent="0.25"/>
    <row r="891" spans="1:2" s="18" customFormat="1" x14ac:dyDescent="0.25"/>
    <row r="892" spans="1:2" customFormat="1" x14ac:dyDescent="0.25"/>
    <row r="893" spans="1:2" s="32" customFormat="1" x14ac:dyDescent="0.25"/>
    <row r="894" spans="1:2" s="18" customFormat="1" x14ac:dyDescent="0.25"/>
    <row r="895" spans="1:2" customFormat="1" x14ac:dyDescent="0.25"/>
    <row r="896" spans="1:2" s="32" customFormat="1" x14ac:dyDescent="0.25"/>
    <row r="897" spans="1:1" s="18" customFormat="1" x14ac:dyDescent="0.25"/>
    <row r="898" spans="1:1" customFormat="1" x14ac:dyDescent="0.25"/>
    <row r="899" spans="1:1" s="32" customFormat="1" x14ac:dyDescent="0.25"/>
    <row r="900" spans="1:1" s="18" customFormat="1" x14ac:dyDescent="0.25"/>
    <row r="901" spans="1:1" customFormat="1" x14ac:dyDescent="0.25"/>
    <row r="902" spans="1:1" s="93" customFormat="1" x14ac:dyDescent="0.25"/>
    <row r="903" spans="1:1" customFormat="1" x14ac:dyDescent="0.25"/>
    <row r="904" spans="1:1" s="93" customFormat="1" x14ac:dyDescent="0.25"/>
    <row r="905" spans="1:1" s="93" customFormat="1" x14ac:dyDescent="0.25"/>
    <row r="906" spans="1:1" customFormat="1" x14ac:dyDescent="0.25">
      <c r="A906" s="91"/>
    </row>
    <row r="907" spans="1:1" customFormat="1" x14ac:dyDescent="0.25"/>
    <row r="908" spans="1:1" customFormat="1" x14ac:dyDescent="0.25">
      <c r="A908" s="88"/>
    </row>
    <row r="909" spans="1:1" customFormat="1" x14ac:dyDescent="0.25">
      <c r="A909" s="92"/>
    </row>
    <row r="910" spans="1:1" customFormat="1" x14ac:dyDescent="0.25"/>
    <row r="911" spans="1:1" customFormat="1" x14ac:dyDescent="0.25"/>
    <row r="912" spans="1:1" s="2" customFormat="1" x14ac:dyDescent="0.25">
      <c r="A912"/>
    </row>
    <row r="913" spans="1:2" s="2" customFormat="1" x14ac:dyDescent="0.25">
      <c r="A913"/>
    </row>
    <row r="914" spans="1:2" customFormat="1" x14ac:dyDescent="0.25"/>
    <row r="915" spans="1:2" customFormat="1" x14ac:dyDescent="0.25">
      <c r="B915" s="32"/>
    </row>
    <row r="916" spans="1:2" s="32" customFormat="1" x14ac:dyDescent="0.25"/>
    <row r="917" spans="1:2" s="32" customFormat="1" x14ac:dyDescent="0.25"/>
    <row r="918" spans="1:2" s="18" customFormat="1" x14ac:dyDescent="0.25"/>
    <row r="919" spans="1:2" customFormat="1" x14ac:dyDescent="0.25"/>
    <row r="920" spans="1:2" s="32" customFormat="1" x14ac:dyDescent="0.25"/>
    <row r="921" spans="1:2" s="18" customFormat="1" x14ac:dyDescent="0.25"/>
    <row r="922" spans="1:2" customFormat="1" x14ac:dyDescent="0.25"/>
    <row r="923" spans="1:2" s="32" customFormat="1" x14ac:dyDescent="0.25"/>
    <row r="924" spans="1:2" s="18" customFormat="1" x14ac:dyDescent="0.25"/>
    <row r="925" spans="1:2" customFormat="1" x14ac:dyDescent="0.25"/>
    <row r="926" spans="1:2" s="32" customFormat="1" x14ac:dyDescent="0.25"/>
    <row r="927" spans="1:2" s="18" customFormat="1" x14ac:dyDescent="0.25"/>
    <row r="928" spans="1:2" customFormat="1" x14ac:dyDescent="0.25"/>
    <row r="929" s="32" customFormat="1" x14ac:dyDescent="0.25"/>
    <row r="930" s="18" customFormat="1" x14ac:dyDescent="0.25"/>
    <row r="931" customFormat="1" x14ac:dyDescent="0.25"/>
    <row r="932" s="32" customFormat="1" x14ac:dyDescent="0.25"/>
    <row r="933" s="18" customFormat="1" x14ac:dyDescent="0.25"/>
    <row r="934" customFormat="1" x14ac:dyDescent="0.25"/>
    <row r="935" s="32" customFormat="1" x14ac:dyDescent="0.25"/>
    <row r="936" s="18" customFormat="1" x14ac:dyDescent="0.25"/>
    <row r="937" customFormat="1" x14ac:dyDescent="0.25"/>
    <row r="938" s="32" customFormat="1" x14ac:dyDescent="0.25"/>
    <row r="939" s="18" customFormat="1" x14ac:dyDescent="0.25"/>
    <row r="940" customFormat="1" x14ac:dyDescent="0.25"/>
    <row r="941" s="32" customFormat="1" x14ac:dyDescent="0.25"/>
    <row r="942" s="18" customFormat="1" x14ac:dyDescent="0.25"/>
    <row r="943" customFormat="1" x14ac:dyDescent="0.25"/>
    <row r="944" s="32" customFormat="1" x14ac:dyDescent="0.25"/>
    <row r="945" spans="1:1" s="18" customFormat="1" x14ac:dyDescent="0.25"/>
    <row r="946" spans="1:1" customFormat="1" x14ac:dyDescent="0.25"/>
    <row r="947" spans="1:1" s="32" customFormat="1" x14ac:dyDescent="0.25"/>
    <row r="948" spans="1:1" s="18" customFormat="1" x14ac:dyDescent="0.25"/>
    <row r="949" spans="1:1" customFormat="1" x14ac:dyDescent="0.25"/>
    <row r="950" spans="1:1" s="32" customFormat="1" x14ac:dyDescent="0.25"/>
    <row r="951" spans="1:1" s="18" customFormat="1" x14ac:dyDescent="0.25"/>
    <row r="952" spans="1:1" customFormat="1" x14ac:dyDescent="0.25"/>
    <row r="953" spans="1:1" customFormat="1" x14ac:dyDescent="0.25">
      <c r="A953" s="91"/>
    </row>
    <row r="954" spans="1:1" customFormat="1" x14ac:dyDescent="0.25"/>
    <row r="955" spans="1:1" customFormat="1" x14ac:dyDescent="0.25">
      <c r="A955" s="88"/>
    </row>
    <row r="956" spans="1:1" customFormat="1" x14ac:dyDescent="0.25">
      <c r="A956" s="92"/>
    </row>
    <row r="957" spans="1:1" customFormat="1" x14ac:dyDescent="0.25"/>
    <row r="958" spans="1:1" customFormat="1" x14ac:dyDescent="0.25"/>
    <row r="959" spans="1:1" s="2" customFormat="1" x14ac:dyDescent="0.25">
      <c r="A959"/>
    </row>
    <row r="960" spans="1:1" s="2" customFormat="1" x14ac:dyDescent="0.25">
      <c r="A960"/>
    </row>
    <row r="961" spans="2:2" customFormat="1" x14ac:dyDescent="0.25"/>
    <row r="962" spans="2:2" customFormat="1" x14ac:dyDescent="0.25">
      <c r="B962" s="32"/>
    </row>
    <row r="963" spans="2:2" s="32" customFormat="1" x14ac:dyDescent="0.25"/>
    <row r="964" spans="2:2" s="32" customFormat="1" x14ac:dyDescent="0.25"/>
    <row r="965" spans="2:2" s="18" customFormat="1" x14ac:dyDescent="0.25"/>
    <row r="966" spans="2:2" customFormat="1" x14ac:dyDescent="0.25"/>
    <row r="967" spans="2:2" s="32" customFormat="1" x14ac:dyDescent="0.25"/>
    <row r="968" spans="2:2" s="18" customFormat="1" x14ac:dyDescent="0.25"/>
    <row r="969" spans="2:2" customFormat="1" x14ac:dyDescent="0.25"/>
    <row r="970" spans="2:2" s="32" customFormat="1" x14ac:dyDescent="0.25"/>
    <row r="971" spans="2:2" s="18" customFormat="1" x14ac:dyDescent="0.25"/>
    <row r="972" spans="2:2" customFormat="1" x14ac:dyDescent="0.25"/>
    <row r="973" spans="2:2" s="32" customFormat="1" x14ac:dyDescent="0.25"/>
    <row r="974" spans="2:2" s="18" customFormat="1" x14ac:dyDescent="0.25"/>
    <row r="975" spans="2:2" customFormat="1" x14ac:dyDescent="0.25"/>
    <row r="976" spans="2:2" s="32" customFormat="1" x14ac:dyDescent="0.25"/>
    <row r="977" spans="1:2" s="18" customFormat="1" x14ac:dyDescent="0.25"/>
    <row r="978" spans="1:2" customFormat="1" x14ac:dyDescent="0.25"/>
    <row r="979" spans="1:2" s="93" customFormat="1" x14ac:dyDescent="0.25"/>
    <row r="980" spans="1:2" customFormat="1" x14ac:dyDescent="0.25"/>
    <row r="981" spans="1:2" s="93" customFormat="1" x14ac:dyDescent="0.25"/>
    <row r="982" spans="1:2" s="93" customFormat="1" x14ac:dyDescent="0.25"/>
    <row r="983" spans="1:2" customFormat="1" x14ac:dyDescent="0.25">
      <c r="A983" s="91"/>
    </row>
    <row r="984" spans="1:2" customFormat="1" x14ac:dyDescent="0.25"/>
    <row r="985" spans="1:2" customFormat="1" x14ac:dyDescent="0.25">
      <c r="A985" s="88"/>
    </row>
    <row r="986" spans="1:2" customFormat="1" x14ac:dyDescent="0.25">
      <c r="A986" s="92"/>
    </row>
    <row r="987" spans="1:2" customFormat="1" x14ac:dyDescent="0.25"/>
    <row r="988" spans="1:2" customFormat="1" x14ac:dyDescent="0.25"/>
    <row r="989" spans="1:2" s="2" customFormat="1" x14ac:dyDescent="0.25">
      <c r="A989"/>
    </row>
    <row r="990" spans="1:2" s="2" customFormat="1" x14ac:dyDescent="0.25">
      <c r="A990"/>
    </row>
    <row r="991" spans="1:2" customFormat="1" x14ac:dyDescent="0.25"/>
    <row r="992" spans="1:2" customFormat="1" x14ac:dyDescent="0.25">
      <c r="B992" s="32"/>
    </row>
    <row r="993" s="32" customFormat="1" x14ac:dyDescent="0.25"/>
    <row r="994" s="32" customFormat="1" x14ac:dyDescent="0.25"/>
    <row r="995" s="18" customFormat="1" x14ac:dyDescent="0.25"/>
    <row r="996" customFormat="1" x14ac:dyDescent="0.25"/>
    <row r="997" s="32" customFormat="1" x14ac:dyDescent="0.25"/>
    <row r="998" s="18" customFormat="1" x14ac:dyDescent="0.25"/>
    <row r="999" customFormat="1" x14ac:dyDescent="0.25"/>
    <row r="1000" s="32" customFormat="1" x14ac:dyDescent="0.25"/>
    <row r="1001" s="18" customFormat="1" x14ac:dyDescent="0.25"/>
    <row r="1002" customFormat="1" x14ac:dyDescent="0.25"/>
    <row r="1003" s="32" customFormat="1" x14ac:dyDescent="0.25"/>
    <row r="1004" s="18" customFormat="1" x14ac:dyDescent="0.25"/>
    <row r="1005" customFormat="1" x14ac:dyDescent="0.25"/>
    <row r="1006" s="32" customFormat="1" x14ac:dyDescent="0.25"/>
    <row r="1007" s="18" customFormat="1" x14ac:dyDescent="0.25"/>
    <row r="1008" customFormat="1" x14ac:dyDescent="0.25"/>
    <row r="1009" spans="1:2" s="93" customFormat="1" x14ac:dyDescent="0.25"/>
    <row r="1010" spans="1:2" customFormat="1" x14ac:dyDescent="0.25"/>
    <row r="1011" spans="1:2" s="93" customFormat="1" x14ac:dyDescent="0.25"/>
    <row r="1012" spans="1:2" s="93" customFormat="1" x14ac:dyDescent="0.25"/>
    <row r="1013" spans="1:2" customFormat="1" x14ac:dyDescent="0.25">
      <c r="A1013" s="91"/>
    </row>
    <row r="1014" spans="1:2" customFormat="1" x14ac:dyDescent="0.25"/>
    <row r="1015" spans="1:2" customFormat="1" x14ac:dyDescent="0.25">
      <c r="A1015" s="88"/>
    </row>
    <row r="1016" spans="1:2" customFormat="1" x14ac:dyDescent="0.25">
      <c r="A1016" s="92"/>
    </row>
    <row r="1017" spans="1:2" customFormat="1" x14ac:dyDescent="0.25"/>
    <row r="1018" spans="1:2" customFormat="1" x14ac:dyDescent="0.25"/>
    <row r="1019" spans="1:2" s="2" customFormat="1" x14ac:dyDescent="0.25">
      <c r="A1019"/>
    </row>
    <row r="1020" spans="1:2" s="2" customFormat="1" x14ac:dyDescent="0.25">
      <c r="A1020"/>
    </row>
    <row r="1021" spans="1:2" customFormat="1" x14ac:dyDescent="0.25"/>
    <row r="1022" spans="1:2" customFormat="1" x14ac:dyDescent="0.25">
      <c r="B1022" s="32"/>
    </row>
    <row r="1023" spans="1:2" s="32" customFormat="1" x14ac:dyDescent="0.25"/>
    <row r="1024" spans="1:2" s="32" customFormat="1" x14ac:dyDescent="0.25"/>
    <row r="1025" s="18" customFormat="1" x14ac:dyDescent="0.25"/>
    <row r="1026" customFormat="1" x14ac:dyDescent="0.25"/>
    <row r="1027" s="32" customFormat="1" x14ac:dyDescent="0.25"/>
    <row r="1028" s="18" customFormat="1" x14ac:dyDescent="0.25"/>
    <row r="1029" customFormat="1" x14ac:dyDescent="0.25"/>
    <row r="1030" s="32" customFormat="1" x14ac:dyDescent="0.25"/>
    <row r="1031" s="18" customFormat="1" x14ac:dyDescent="0.25"/>
    <row r="1032" customFormat="1" x14ac:dyDescent="0.25"/>
    <row r="1033" s="32" customFormat="1" x14ac:dyDescent="0.25"/>
    <row r="1034" s="18" customFormat="1" x14ac:dyDescent="0.25"/>
    <row r="1035" customFormat="1" x14ac:dyDescent="0.25"/>
    <row r="1036" s="32" customFormat="1" x14ac:dyDescent="0.25"/>
    <row r="1037" s="18" customFormat="1" x14ac:dyDescent="0.25"/>
    <row r="1038" customFormat="1" x14ac:dyDescent="0.25"/>
    <row r="1039" s="93" customFormat="1" x14ac:dyDescent="0.25"/>
    <row r="1040" customFormat="1" x14ac:dyDescent="0.25"/>
    <row r="1041" spans="1:2" s="93" customFormat="1" x14ac:dyDescent="0.25"/>
    <row r="1042" spans="1:2" s="93" customFormat="1" x14ac:dyDescent="0.25"/>
    <row r="1043" spans="1:2" customFormat="1" x14ac:dyDescent="0.25">
      <c r="A1043" s="91"/>
    </row>
    <row r="1044" spans="1:2" customFormat="1" x14ac:dyDescent="0.25"/>
    <row r="1045" spans="1:2" customFormat="1" x14ac:dyDescent="0.25">
      <c r="A1045" s="88"/>
    </row>
    <row r="1046" spans="1:2" customFormat="1" x14ac:dyDescent="0.25">
      <c r="A1046" s="92"/>
    </row>
    <row r="1047" spans="1:2" customFormat="1" x14ac:dyDescent="0.25"/>
    <row r="1048" spans="1:2" customFormat="1" x14ac:dyDescent="0.25"/>
    <row r="1049" spans="1:2" s="2" customFormat="1" x14ac:dyDescent="0.25">
      <c r="A1049"/>
    </row>
    <row r="1050" spans="1:2" s="2" customFormat="1" x14ac:dyDescent="0.25">
      <c r="A1050"/>
    </row>
    <row r="1051" spans="1:2" customFormat="1" x14ac:dyDescent="0.25"/>
    <row r="1052" spans="1:2" customFormat="1" x14ac:dyDescent="0.25">
      <c r="B1052" s="32"/>
    </row>
    <row r="1053" spans="1:2" s="32" customFormat="1" x14ac:dyDescent="0.25"/>
    <row r="1054" spans="1:2" s="32" customFormat="1" x14ac:dyDescent="0.25"/>
    <row r="1055" spans="1:2" s="18" customFormat="1" x14ac:dyDescent="0.25"/>
    <row r="1056" spans="1:2" customFormat="1" x14ac:dyDescent="0.25"/>
    <row r="1057" s="32" customFormat="1" x14ac:dyDescent="0.25"/>
    <row r="1058" s="18" customFormat="1" x14ac:dyDescent="0.25"/>
    <row r="1059" customFormat="1" x14ac:dyDescent="0.25"/>
    <row r="1060" s="32" customFormat="1" x14ac:dyDescent="0.25"/>
    <row r="1061" s="18" customFormat="1" x14ac:dyDescent="0.25"/>
    <row r="1062" customFormat="1" x14ac:dyDescent="0.25"/>
    <row r="1063" s="32" customFormat="1" x14ac:dyDescent="0.25"/>
    <row r="1064" s="18" customFormat="1" x14ac:dyDescent="0.25"/>
    <row r="1065" customFormat="1" x14ac:dyDescent="0.25"/>
    <row r="1066" s="32" customFormat="1" x14ac:dyDescent="0.25"/>
    <row r="1067" s="18" customFormat="1" x14ac:dyDescent="0.25"/>
    <row r="1068" customFormat="1" x14ac:dyDescent="0.25"/>
    <row r="1069" s="32" customFormat="1" x14ac:dyDescent="0.25"/>
    <row r="1070" s="18" customFormat="1" x14ac:dyDescent="0.25"/>
    <row r="1071" customFormat="1" x14ac:dyDescent="0.25"/>
    <row r="1072" s="32" customFormat="1" x14ac:dyDescent="0.25"/>
    <row r="1073" spans="1:2" s="18" customFormat="1" x14ac:dyDescent="0.25"/>
    <row r="1074" spans="1:2" customFormat="1" x14ac:dyDescent="0.25"/>
    <row r="1075" spans="1:2" s="32" customFormat="1" x14ac:dyDescent="0.25"/>
    <row r="1076" spans="1:2" s="18" customFormat="1" x14ac:dyDescent="0.25"/>
    <row r="1077" spans="1:2" customFormat="1" x14ac:dyDescent="0.25"/>
    <row r="1078" spans="1:2" customFormat="1" x14ac:dyDescent="0.25">
      <c r="A1078" s="91"/>
    </row>
    <row r="1079" spans="1:2" customFormat="1" x14ac:dyDescent="0.25"/>
    <row r="1080" spans="1:2" customFormat="1" x14ac:dyDescent="0.25">
      <c r="A1080" s="88"/>
    </row>
    <row r="1081" spans="1:2" customFormat="1" x14ac:dyDescent="0.25">
      <c r="A1081" s="92"/>
    </row>
    <row r="1082" spans="1:2" customFormat="1" x14ac:dyDescent="0.25"/>
    <row r="1083" spans="1:2" customFormat="1" x14ac:dyDescent="0.25"/>
    <row r="1084" spans="1:2" s="2" customFormat="1" x14ac:dyDescent="0.25">
      <c r="A1084"/>
    </row>
    <row r="1085" spans="1:2" s="2" customFormat="1" x14ac:dyDescent="0.25">
      <c r="A1085"/>
    </row>
    <row r="1086" spans="1:2" customFormat="1" x14ac:dyDescent="0.25"/>
    <row r="1087" spans="1:2" customFormat="1" x14ac:dyDescent="0.25">
      <c r="B1087" s="32"/>
    </row>
    <row r="1088" spans="1:2" s="32" customFormat="1" x14ac:dyDescent="0.25"/>
    <row r="1089" s="32" customFormat="1" x14ac:dyDescent="0.25"/>
    <row r="1090" s="18" customFormat="1" x14ac:dyDescent="0.25"/>
    <row r="1091" customFormat="1" x14ac:dyDescent="0.25"/>
    <row r="1092" s="32" customFormat="1" x14ac:dyDescent="0.25"/>
    <row r="1093" s="18" customFormat="1" x14ac:dyDescent="0.25"/>
    <row r="1094" customFormat="1" x14ac:dyDescent="0.25"/>
    <row r="1095" s="32" customFormat="1" x14ac:dyDescent="0.25"/>
    <row r="1096" s="18" customFormat="1" x14ac:dyDescent="0.25"/>
    <row r="1097" customFormat="1" x14ac:dyDescent="0.25"/>
    <row r="1098" s="32" customFormat="1" x14ac:dyDescent="0.25"/>
    <row r="1099" s="18" customFormat="1" x14ac:dyDescent="0.25"/>
    <row r="1100" customFormat="1" x14ac:dyDescent="0.25"/>
    <row r="1101" s="32" customFormat="1" x14ac:dyDescent="0.25"/>
    <row r="1102" s="18" customFormat="1" x14ac:dyDescent="0.25"/>
    <row r="1103" customFormat="1" x14ac:dyDescent="0.25"/>
    <row r="1104" s="32" customFormat="1" x14ac:dyDescent="0.25"/>
    <row r="1105" spans="1:1" s="18" customFormat="1" x14ac:dyDescent="0.25"/>
    <row r="1106" spans="1:1" customFormat="1" x14ac:dyDescent="0.25"/>
    <row r="1107" spans="1:1" s="32" customFormat="1" x14ac:dyDescent="0.25"/>
    <row r="1108" spans="1:1" s="18" customFormat="1" x14ac:dyDescent="0.25"/>
    <row r="1109" spans="1:1" customFormat="1" x14ac:dyDescent="0.25"/>
    <row r="1110" spans="1:1" s="32" customFormat="1" x14ac:dyDescent="0.25"/>
    <row r="1111" spans="1:1" s="18" customFormat="1" x14ac:dyDescent="0.25"/>
    <row r="1112" spans="1:1" customFormat="1" x14ac:dyDescent="0.25"/>
    <row r="1113" spans="1:1" customFormat="1" x14ac:dyDescent="0.25">
      <c r="A1113" s="91"/>
    </row>
    <row r="1114" spans="1:1" customFormat="1" x14ac:dyDescent="0.25"/>
    <row r="1115" spans="1:1" customFormat="1" x14ac:dyDescent="0.25">
      <c r="A1115" s="88"/>
    </row>
    <row r="1116" spans="1:1" customFormat="1" x14ac:dyDescent="0.25">
      <c r="A1116" s="92"/>
    </row>
    <row r="1117" spans="1:1" customFormat="1" x14ac:dyDescent="0.25"/>
    <row r="1118" spans="1:1" customFormat="1" x14ac:dyDescent="0.25"/>
    <row r="1119" spans="1:1" s="2" customFormat="1" x14ac:dyDescent="0.25">
      <c r="A1119"/>
    </row>
    <row r="1120" spans="1:1" s="2" customFormat="1" x14ac:dyDescent="0.25">
      <c r="A1120"/>
    </row>
    <row r="1121" spans="2:2" customFormat="1" x14ac:dyDescent="0.25"/>
    <row r="1122" spans="2:2" customFormat="1" x14ac:dyDescent="0.25">
      <c r="B1122" s="32"/>
    </row>
    <row r="1123" spans="2:2" s="32" customFormat="1" x14ac:dyDescent="0.25"/>
    <row r="1124" spans="2:2" s="32" customFormat="1" x14ac:dyDescent="0.25"/>
    <row r="1125" spans="2:2" s="18" customFormat="1" x14ac:dyDescent="0.25"/>
    <row r="1126" spans="2:2" customFormat="1" x14ac:dyDescent="0.25"/>
    <row r="1127" spans="2:2" s="32" customFormat="1" x14ac:dyDescent="0.25"/>
    <row r="1128" spans="2:2" s="18" customFormat="1" x14ac:dyDescent="0.25"/>
    <row r="1129" spans="2:2" customFormat="1" x14ac:dyDescent="0.25"/>
    <row r="1130" spans="2:2" s="32" customFormat="1" x14ac:dyDescent="0.25"/>
    <row r="1131" spans="2:2" s="18" customFormat="1" x14ac:dyDescent="0.25"/>
    <row r="1132" spans="2:2" customFormat="1" x14ac:dyDescent="0.25"/>
    <row r="1133" spans="2:2" s="32" customFormat="1" x14ac:dyDescent="0.25"/>
    <row r="1134" spans="2:2" s="18" customFormat="1" x14ac:dyDescent="0.25"/>
    <row r="1135" spans="2:2" customFormat="1" x14ac:dyDescent="0.25"/>
    <row r="1136" spans="2:2" s="32" customFormat="1" x14ac:dyDescent="0.25"/>
    <row r="1137" spans="1:1" s="18" customFormat="1" x14ac:dyDescent="0.25"/>
    <row r="1138" spans="1:1" customFormat="1" x14ac:dyDescent="0.25"/>
    <row r="1139" spans="1:1" s="32" customFormat="1" x14ac:dyDescent="0.25"/>
    <row r="1140" spans="1:1" s="18" customFormat="1" x14ac:dyDescent="0.25"/>
    <row r="1141" spans="1:1" customFormat="1" x14ac:dyDescent="0.25"/>
    <row r="1142" spans="1:1" s="32" customFormat="1" x14ac:dyDescent="0.25"/>
    <row r="1143" spans="1:1" s="18" customFormat="1" x14ac:dyDescent="0.25"/>
    <row r="1144" spans="1:1" customFormat="1" x14ac:dyDescent="0.25"/>
    <row r="1145" spans="1:1" s="32" customFormat="1" x14ac:dyDescent="0.25"/>
    <row r="1146" spans="1:1" s="18" customFormat="1" x14ac:dyDescent="0.25"/>
    <row r="1147" spans="1:1" customFormat="1" x14ac:dyDescent="0.25"/>
    <row r="1148" spans="1:1" customFormat="1" x14ac:dyDescent="0.25">
      <c r="A1148" s="91"/>
    </row>
    <row r="1149" spans="1:1" customFormat="1" x14ac:dyDescent="0.25"/>
    <row r="1150" spans="1:1" customFormat="1" x14ac:dyDescent="0.25">
      <c r="A1150" s="88"/>
    </row>
    <row r="1151" spans="1:1" customFormat="1" x14ac:dyDescent="0.25">
      <c r="A1151" s="92"/>
    </row>
    <row r="1152" spans="1:1" customFormat="1" x14ac:dyDescent="0.25"/>
    <row r="1153" spans="1:2" customFormat="1" x14ac:dyDescent="0.25"/>
    <row r="1154" spans="1:2" s="2" customFormat="1" x14ac:dyDescent="0.25">
      <c r="A1154"/>
    </row>
    <row r="1155" spans="1:2" s="2" customFormat="1" x14ac:dyDescent="0.25">
      <c r="A1155"/>
    </row>
    <row r="1156" spans="1:2" customFormat="1" x14ac:dyDescent="0.25"/>
    <row r="1157" spans="1:2" customFormat="1" x14ac:dyDescent="0.25">
      <c r="B1157" s="32"/>
    </row>
    <row r="1158" spans="1:2" s="32" customFormat="1" x14ac:dyDescent="0.25"/>
    <row r="1159" spans="1:2" s="32" customFormat="1" x14ac:dyDescent="0.25"/>
    <row r="1160" spans="1:2" s="18" customFormat="1" x14ac:dyDescent="0.25"/>
    <row r="1161" spans="1:2" customFormat="1" x14ac:dyDescent="0.25"/>
    <row r="1162" spans="1:2" s="32" customFormat="1" x14ac:dyDescent="0.25"/>
    <row r="1163" spans="1:2" s="18" customFormat="1" x14ac:dyDescent="0.25"/>
    <row r="1164" spans="1:2" customFormat="1" x14ac:dyDescent="0.25"/>
    <row r="1165" spans="1:2" s="32" customFormat="1" x14ac:dyDescent="0.25"/>
    <row r="1166" spans="1:2" s="18" customFormat="1" x14ac:dyDescent="0.25"/>
    <row r="1167" spans="1:2" customFormat="1" x14ac:dyDescent="0.25"/>
    <row r="1168" spans="1:2" s="32" customFormat="1" x14ac:dyDescent="0.25"/>
    <row r="1169" spans="1:1" s="18" customFormat="1" x14ac:dyDescent="0.25"/>
    <row r="1170" spans="1:1" customFormat="1" x14ac:dyDescent="0.25"/>
    <row r="1171" spans="1:1" s="32" customFormat="1" x14ac:dyDescent="0.25"/>
    <row r="1172" spans="1:1" s="18" customFormat="1" x14ac:dyDescent="0.25"/>
    <row r="1173" spans="1:1" customFormat="1" x14ac:dyDescent="0.25"/>
    <row r="1174" spans="1:1" s="32" customFormat="1" x14ac:dyDescent="0.25"/>
    <row r="1175" spans="1:1" s="18" customFormat="1" x14ac:dyDescent="0.25"/>
    <row r="1176" spans="1:1" customFormat="1" x14ac:dyDescent="0.25"/>
    <row r="1177" spans="1:1" s="32" customFormat="1" x14ac:dyDescent="0.25"/>
    <row r="1178" spans="1:1" s="18" customFormat="1" x14ac:dyDescent="0.25"/>
    <row r="1179" spans="1:1" customFormat="1" x14ac:dyDescent="0.25"/>
    <row r="1180" spans="1:1" s="32" customFormat="1" x14ac:dyDescent="0.25"/>
    <row r="1181" spans="1:1" s="18" customFormat="1" x14ac:dyDescent="0.25"/>
    <row r="1182" spans="1:1" customFormat="1" x14ac:dyDescent="0.25"/>
    <row r="1183" spans="1:1" customFormat="1" x14ac:dyDescent="0.25">
      <c r="A1183" s="91"/>
    </row>
    <row r="1184" spans="1:1" customFormat="1" x14ac:dyDescent="0.25"/>
    <row r="1185" spans="1:2" customFormat="1" x14ac:dyDescent="0.25">
      <c r="A1185" s="88"/>
    </row>
    <row r="1186" spans="1:2" customFormat="1" x14ac:dyDescent="0.25">
      <c r="A1186" s="92"/>
    </row>
    <row r="1187" spans="1:2" customFormat="1" x14ac:dyDescent="0.25"/>
    <row r="1188" spans="1:2" customFormat="1" x14ac:dyDescent="0.25"/>
    <row r="1189" spans="1:2" s="2" customFormat="1" x14ac:dyDescent="0.25">
      <c r="A1189"/>
    </row>
    <row r="1190" spans="1:2" s="2" customFormat="1" x14ac:dyDescent="0.25">
      <c r="A1190"/>
    </row>
    <row r="1191" spans="1:2" customFormat="1" x14ac:dyDescent="0.25"/>
    <row r="1192" spans="1:2" customFormat="1" x14ac:dyDescent="0.25">
      <c r="B1192" s="32"/>
    </row>
    <row r="1193" spans="1:2" s="32" customFormat="1" x14ac:dyDescent="0.25"/>
    <row r="1194" spans="1:2" s="32" customFormat="1" x14ac:dyDescent="0.25"/>
    <row r="1195" spans="1:2" s="18" customFormat="1" x14ac:dyDescent="0.25"/>
    <row r="1196" spans="1:2" customFormat="1" x14ac:dyDescent="0.25"/>
    <row r="1197" spans="1:2" s="32" customFormat="1" x14ac:dyDescent="0.25"/>
    <row r="1198" spans="1:2" s="18" customFormat="1" x14ac:dyDescent="0.25"/>
    <row r="1199" spans="1:2" customFormat="1" x14ac:dyDescent="0.25"/>
    <row r="1200" spans="1:2" s="32" customFormat="1" x14ac:dyDescent="0.25"/>
    <row r="1201" s="18" customFormat="1" x14ac:dyDescent="0.25"/>
    <row r="1202" customFormat="1" x14ac:dyDescent="0.25"/>
    <row r="1203" s="32" customFormat="1" x14ac:dyDescent="0.25"/>
    <row r="1204" s="18" customFormat="1" x14ac:dyDescent="0.25"/>
    <row r="1205" customFormat="1" x14ac:dyDescent="0.25"/>
    <row r="1206" s="32" customFormat="1" x14ac:dyDescent="0.25"/>
    <row r="1207" s="18" customFormat="1" x14ac:dyDescent="0.25"/>
    <row r="1208" customFormat="1" x14ac:dyDescent="0.25"/>
    <row r="1209" s="32" customFormat="1" x14ac:dyDescent="0.25"/>
    <row r="1210" s="18" customFormat="1" x14ac:dyDescent="0.25"/>
    <row r="1211" customFormat="1" x14ac:dyDescent="0.25"/>
    <row r="1212" s="32" customFormat="1" x14ac:dyDescent="0.25"/>
    <row r="1213" s="18" customFormat="1" x14ac:dyDescent="0.25"/>
    <row r="1214" customFormat="1" x14ac:dyDescent="0.25"/>
    <row r="1215" s="32" customFormat="1" x14ac:dyDescent="0.25"/>
    <row r="1216" s="18" customFormat="1" x14ac:dyDescent="0.25"/>
    <row r="1217" customFormat="1" x14ac:dyDescent="0.25"/>
    <row r="1218" s="32" customFormat="1" x14ac:dyDescent="0.25"/>
    <row r="1219" s="18" customFormat="1" x14ac:dyDescent="0.25"/>
    <row r="1220" customFormat="1" x14ac:dyDescent="0.25"/>
    <row r="1221" s="32" customFormat="1" x14ac:dyDescent="0.25"/>
    <row r="1222" s="18" customFormat="1" x14ac:dyDescent="0.25"/>
    <row r="1223" customFormat="1" x14ac:dyDescent="0.25"/>
    <row r="1224" s="32" customFormat="1" x14ac:dyDescent="0.25"/>
    <row r="1225" s="18" customFormat="1" x14ac:dyDescent="0.25"/>
    <row r="1226" customFormat="1" x14ac:dyDescent="0.25"/>
    <row r="1227" s="32" customFormat="1" x14ac:dyDescent="0.25"/>
    <row r="1228" s="18" customFormat="1" x14ac:dyDescent="0.25"/>
    <row r="1229" customFormat="1" x14ac:dyDescent="0.25"/>
    <row r="1230" s="32" customFormat="1" x14ac:dyDescent="0.25"/>
    <row r="1231" s="18" customFormat="1" x14ac:dyDescent="0.25"/>
    <row r="1232" customFormat="1" x14ac:dyDescent="0.25"/>
    <row r="1233" s="32" customFormat="1" x14ac:dyDescent="0.25"/>
    <row r="1234" s="18" customFormat="1" x14ac:dyDescent="0.25"/>
    <row r="1235" customFormat="1" x14ac:dyDescent="0.25"/>
    <row r="1236" s="32" customFormat="1" x14ac:dyDescent="0.25"/>
    <row r="1237" s="18" customFormat="1" x14ac:dyDescent="0.25"/>
    <row r="1238" customFormat="1" x14ac:dyDescent="0.25"/>
    <row r="1239" s="32" customFormat="1" x14ac:dyDescent="0.25"/>
    <row r="1240" s="18" customFormat="1" x14ac:dyDescent="0.25"/>
    <row r="1241" customFormat="1" x14ac:dyDescent="0.25"/>
    <row r="1242" s="32" customFormat="1" x14ac:dyDescent="0.25"/>
    <row r="1243" s="18" customFormat="1" x14ac:dyDescent="0.25"/>
    <row r="1244" customFormat="1" x14ac:dyDescent="0.25"/>
    <row r="1245" s="32" customFormat="1" x14ac:dyDescent="0.25"/>
    <row r="1246" s="18" customFormat="1" x14ac:dyDescent="0.25"/>
    <row r="1247" customFormat="1" x14ac:dyDescent="0.25"/>
    <row r="1248" s="32" customFormat="1" x14ac:dyDescent="0.25"/>
    <row r="1249" s="18" customFormat="1" x14ac:dyDescent="0.25"/>
    <row r="1250" customFormat="1" x14ac:dyDescent="0.25"/>
    <row r="1251" s="32" customFormat="1" x14ac:dyDescent="0.25"/>
    <row r="1252" s="18" customFormat="1" x14ac:dyDescent="0.25"/>
    <row r="1253" customFormat="1" x14ac:dyDescent="0.25"/>
    <row r="1254" s="32" customFormat="1" x14ac:dyDescent="0.25"/>
    <row r="1255" s="18" customFormat="1" x14ac:dyDescent="0.25"/>
    <row r="1256" customFormat="1" x14ac:dyDescent="0.25"/>
    <row r="1257" s="32" customFormat="1" x14ac:dyDescent="0.25"/>
    <row r="1258" s="18" customFormat="1" x14ac:dyDescent="0.25"/>
    <row r="1259" customFormat="1" x14ac:dyDescent="0.25"/>
    <row r="1260" s="32" customFormat="1" x14ac:dyDescent="0.25"/>
    <row r="1261" s="18" customFormat="1" x14ac:dyDescent="0.25"/>
    <row r="1262" customFormat="1" x14ac:dyDescent="0.25"/>
    <row r="1263" s="32" customFormat="1" x14ac:dyDescent="0.25"/>
    <row r="1264" s="18" customFormat="1" x14ac:dyDescent="0.25"/>
    <row r="1265" customFormat="1" x14ac:dyDescent="0.25"/>
    <row r="1266" s="32" customFormat="1" x14ac:dyDescent="0.25"/>
    <row r="1267" s="18" customFormat="1" x14ac:dyDescent="0.25"/>
    <row r="1268" customFormat="1" x14ac:dyDescent="0.25"/>
    <row r="1269" s="32" customFormat="1" x14ac:dyDescent="0.25"/>
    <row r="1270" s="18" customFormat="1" x14ac:dyDescent="0.25"/>
    <row r="1271" customFormat="1" x14ac:dyDescent="0.25"/>
    <row r="1272" s="32" customFormat="1" x14ac:dyDescent="0.25"/>
    <row r="1273" s="18" customFormat="1" x14ac:dyDescent="0.25"/>
    <row r="1274" customFormat="1" x14ac:dyDescent="0.25"/>
    <row r="1275" s="32" customFormat="1" x14ac:dyDescent="0.25"/>
    <row r="1276" s="18" customFormat="1" x14ac:dyDescent="0.25"/>
    <row r="1277" customFormat="1" x14ac:dyDescent="0.25"/>
    <row r="1278" s="32" customFormat="1" x14ac:dyDescent="0.25"/>
    <row r="1279" s="18" customFormat="1" x14ac:dyDescent="0.25"/>
    <row r="1280" customFormat="1" x14ac:dyDescent="0.25"/>
    <row r="1281" s="32" customFormat="1" x14ac:dyDescent="0.25"/>
    <row r="1282" s="18" customFormat="1" x14ac:dyDescent="0.25"/>
    <row r="1283" customFormat="1" x14ac:dyDescent="0.25"/>
    <row r="1284" s="32" customFormat="1" x14ac:dyDescent="0.25"/>
    <row r="1285" s="18" customFormat="1" x14ac:dyDescent="0.25"/>
    <row r="1286" customFormat="1" x14ac:dyDescent="0.25"/>
    <row r="1287" s="32" customFormat="1" x14ac:dyDescent="0.25"/>
    <row r="1288" s="18" customFormat="1" x14ac:dyDescent="0.25"/>
    <row r="1289" customFormat="1" x14ac:dyDescent="0.25"/>
    <row r="1290" s="32" customFormat="1" x14ac:dyDescent="0.25"/>
    <row r="1291" s="18" customFormat="1" x14ac:dyDescent="0.25"/>
    <row r="1292" customFormat="1" x14ac:dyDescent="0.25"/>
    <row r="1293" s="32" customFormat="1" x14ac:dyDescent="0.25"/>
    <row r="1294" s="18" customFormat="1" x14ac:dyDescent="0.25"/>
    <row r="1295" customFormat="1" x14ac:dyDescent="0.25"/>
    <row r="1296" s="32" customFormat="1" x14ac:dyDescent="0.25"/>
    <row r="1297" s="18" customFormat="1" x14ac:dyDescent="0.25"/>
    <row r="1298" customFormat="1" x14ac:dyDescent="0.25"/>
    <row r="1299" s="32" customFormat="1" x14ac:dyDescent="0.25"/>
    <row r="1300" s="18" customFormat="1" x14ac:dyDescent="0.25"/>
    <row r="1301" customFormat="1" x14ac:dyDescent="0.25"/>
    <row r="1302" s="32" customFormat="1" x14ac:dyDescent="0.25"/>
    <row r="1303" s="18" customFormat="1" x14ac:dyDescent="0.25"/>
    <row r="1304" customFormat="1" x14ac:dyDescent="0.25"/>
    <row r="1305" s="32" customFormat="1" x14ac:dyDescent="0.25"/>
    <row r="1306" s="18" customFormat="1" x14ac:dyDescent="0.25"/>
    <row r="1307" customFormat="1" x14ac:dyDescent="0.25"/>
    <row r="1308" s="32" customFormat="1" x14ac:dyDescent="0.25"/>
    <row r="1309" s="18" customFormat="1" x14ac:dyDescent="0.25"/>
    <row r="1310" customFormat="1" x14ac:dyDescent="0.25"/>
    <row r="1311" s="32" customFormat="1" x14ac:dyDescent="0.25"/>
    <row r="1312" s="18" customFormat="1" x14ac:dyDescent="0.25"/>
    <row r="1313" customFormat="1" x14ac:dyDescent="0.25"/>
    <row r="1314" s="32" customFormat="1" x14ac:dyDescent="0.25"/>
    <row r="1315" s="18" customFormat="1" x14ac:dyDescent="0.25"/>
    <row r="1316" customFormat="1" x14ac:dyDescent="0.25"/>
    <row r="1317" s="32" customFormat="1" x14ac:dyDescent="0.25"/>
    <row r="1318" s="18" customFormat="1" x14ac:dyDescent="0.25"/>
    <row r="1319" customFormat="1" x14ac:dyDescent="0.25"/>
    <row r="1320" s="32" customFormat="1" x14ac:dyDescent="0.25"/>
    <row r="1321" s="18" customFormat="1" x14ac:dyDescent="0.25"/>
    <row r="1322" customFormat="1" x14ac:dyDescent="0.25"/>
    <row r="1323" s="32" customFormat="1" x14ac:dyDescent="0.25"/>
    <row r="1324" s="18" customFormat="1" x14ac:dyDescent="0.25"/>
    <row r="1325" customFormat="1" x14ac:dyDescent="0.25"/>
    <row r="1326" s="32" customFormat="1" x14ac:dyDescent="0.25"/>
    <row r="1327" s="18" customFormat="1" x14ac:dyDescent="0.25"/>
    <row r="1328" customFormat="1" x14ac:dyDescent="0.25"/>
    <row r="1329" s="32" customFormat="1" x14ac:dyDescent="0.25"/>
    <row r="1330" s="18" customFormat="1" x14ac:dyDescent="0.25"/>
    <row r="1331" customFormat="1" x14ac:dyDescent="0.25"/>
    <row r="1332" s="32" customFormat="1" x14ac:dyDescent="0.25"/>
    <row r="1333" s="18" customFormat="1" x14ac:dyDescent="0.25"/>
    <row r="1334" customFormat="1" x14ac:dyDescent="0.25"/>
    <row r="1335" s="32" customFormat="1" x14ac:dyDescent="0.25"/>
    <row r="1336" s="18" customFormat="1" x14ac:dyDescent="0.25"/>
    <row r="1337" customFormat="1" x14ac:dyDescent="0.25"/>
    <row r="1338" s="32" customFormat="1" x14ac:dyDescent="0.25"/>
    <row r="1339" s="18" customFormat="1" x14ac:dyDescent="0.25"/>
    <row r="1340" customFormat="1" x14ac:dyDescent="0.25"/>
    <row r="1341" s="32" customFormat="1" x14ac:dyDescent="0.25"/>
    <row r="1342" s="18" customFormat="1" x14ac:dyDescent="0.25"/>
    <row r="1343" customFormat="1" x14ac:dyDescent="0.25"/>
    <row r="1344" s="32" customFormat="1" x14ac:dyDescent="0.25"/>
    <row r="1345" s="18" customFormat="1" x14ac:dyDescent="0.25"/>
    <row r="1346" customFormat="1" x14ac:dyDescent="0.25"/>
    <row r="1347" s="32" customFormat="1" x14ac:dyDescent="0.25"/>
    <row r="1348" s="18" customFormat="1" x14ac:dyDescent="0.25"/>
    <row r="1349" customFormat="1" x14ac:dyDescent="0.25"/>
    <row r="1350" s="32" customFormat="1" x14ac:dyDescent="0.25"/>
    <row r="1351" s="18" customFormat="1" x14ac:dyDescent="0.25"/>
    <row r="1352" customFormat="1" x14ac:dyDescent="0.25"/>
    <row r="1353" s="32" customFormat="1" x14ac:dyDescent="0.25"/>
    <row r="1354" s="18" customFormat="1" x14ac:dyDescent="0.25"/>
    <row r="1355" customFormat="1" x14ac:dyDescent="0.25"/>
    <row r="1356" s="32" customFormat="1" x14ac:dyDescent="0.25"/>
    <row r="1357" s="18" customFormat="1" x14ac:dyDescent="0.25"/>
    <row r="1358" customFormat="1" x14ac:dyDescent="0.25"/>
    <row r="1359" s="32" customFormat="1" x14ac:dyDescent="0.25"/>
    <row r="1360" s="18" customFormat="1" x14ac:dyDescent="0.25"/>
    <row r="1361" customFormat="1" x14ac:dyDescent="0.25"/>
    <row r="1362" s="32" customFormat="1" x14ac:dyDescent="0.25"/>
    <row r="1363" s="18" customFormat="1" x14ac:dyDescent="0.25"/>
    <row r="1364" customFormat="1" x14ac:dyDescent="0.25"/>
    <row r="1365" s="32" customFormat="1" x14ac:dyDescent="0.25"/>
    <row r="1366" s="18" customFormat="1" x14ac:dyDescent="0.25"/>
    <row r="1367" customFormat="1" x14ac:dyDescent="0.25"/>
    <row r="1368" s="32" customFormat="1" x14ac:dyDescent="0.25"/>
    <row r="1369" s="18" customFormat="1" x14ac:dyDescent="0.25"/>
    <row r="1370" customFormat="1" x14ac:dyDescent="0.25"/>
    <row r="1371" s="32" customFormat="1" x14ac:dyDescent="0.25"/>
    <row r="1372" s="18" customFormat="1" x14ac:dyDescent="0.25"/>
    <row r="1373" customFormat="1" x14ac:dyDescent="0.25"/>
    <row r="1374" s="32" customFormat="1" x14ac:dyDescent="0.25"/>
    <row r="1375" s="18" customFormat="1" x14ac:dyDescent="0.25"/>
    <row r="1376" customFormat="1" x14ac:dyDescent="0.25"/>
    <row r="1377" spans="1:1" s="32" customFormat="1" x14ac:dyDescent="0.25"/>
    <row r="1378" spans="1:1" s="18" customFormat="1" x14ac:dyDescent="0.25"/>
    <row r="1379" spans="1:1" customFormat="1" x14ac:dyDescent="0.25"/>
    <row r="1380" spans="1:1" s="32" customFormat="1" x14ac:dyDescent="0.25"/>
    <row r="1381" spans="1:1" s="18" customFormat="1" x14ac:dyDescent="0.25"/>
    <row r="1382" spans="1:1" customFormat="1" x14ac:dyDescent="0.25"/>
    <row r="1383" spans="1:1" s="32" customFormat="1" x14ac:dyDescent="0.25"/>
    <row r="1384" spans="1:1" s="18" customFormat="1" x14ac:dyDescent="0.25"/>
    <row r="1385" spans="1:1" customFormat="1" x14ac:dyDescent="0.25"/>
    <row r="1386" spans="1:1" customFormat="1" x14ac:dyDescent="0.25">
      <c r="A1386" s="91"/>
    </row>
    <row r="1387" spans="1:1" customFormat="1" x14ac:dyDescent="0.25"/>
    <row r="1388" spans="1:1" customFormat="1" x14ac:dyDescent="0.25">
      <c r="A1388" s="88"/>
    </row>
    <row r="1389" spans="1:1" customFormat="1" x14ac:dyDescent="0.25">
      <c r="A1389" s="92"/>
    </row>
    <row r="1390" spans="1:1" customFormat="1" x14ac:dyDescent="0.25"/>
    <row r="1391" spans="1:1" customFormat="1" x14ac:dyDescent="0.25"/>
    <row r="1392" spans="1:1" s="2" customFormat="1" x14ac:dyDescent="0.25">
      <c r="A1392"/>
    </row>
    <row r="1393" spans="1:2" s="2" customFormat="1" x14ac:dyDescent="0.25">
      <c r="A1393"/>
    </row>
    <row r="1394" spans="1:2" customFormat="1" x14ac:dyDescent="0.25"/>
    <row r="1395" spans="1:2" customFormat="1" x14ac:dyDescent="0.25">
      <c r="B1395" s="32"/>
    </row>
    <row r="1396" spans="1:2" s="32" customFormat="1" x14ac:dyDescent="0.25"/>
    <row r="1397" spans="1:2" s="32" customFormat="1" x14ac:dyDescent="0.25"/>
    <row r="1398" spans="1:2" s="18" customFormat="1" x14ac:dyDescent="0.25"/>
    <row r="1399" spans="1:2" customFormat="1" x14ac:dyDescent="0.25"/>
    <row r="1400" spans="1:2" s="32" customFormat="1" x14ac:dyDescent="0.25"/>
    <row r="1401" spans="1:2" s="18" customFormat="1" x14ac:dyDescent="0.25"/>
    <row r="1402" spans="1:2" customFormat="1" x14ac:dyDescent="0.25"/>
    <row r="1403" spans="1:2" s="32" customFormat="1" x14ac:dyDescent="0.25"/>
    <row r="1404" spans="1:2" s="18" customFormat="1" x14ac:dyDescent="0.25"/>
    <row r="1405" spans="1:2" customFormat="1" x14ac:dyDescent="0.25"/>
    <row r="1406" spans="1:2" s="32" customFormat="1" x14ac:dyDescent="0.25"/>
    <row r="1407" spans="1:2" s="18" customFormat="1" x14ac:dyDescent="0.25"/>
    <row r="1408" spans="1:2" customFormat="1" x14ac:dyDescent="0.25"/>
    <row r="1409" spans="1:1" s="32" customFormat="1" x14ac:dyDescent="0.25"/>
    <row r="1410" spans="1:1" s="18" customFormat="1" x14ac:dyDescent="0.25"/>
    <row r="1411" spans="1:1" customFormat="1" x14ac:dyDescent="0.25"/>
    <row r="1412" spans="1:1" s="93" customFormat="1" x14ac:dyDescent="0.25"/>
    <row r="1413" spans="1:1" customFormat="1" x14ac:dyDescent="0.25"/>
    <row r="1414" spans="1:1" s="93" customFormat="1" x14ac:dyDescent="0.25"/>
    <row r="1415" spans="1:1" s="93" customFormat="1" x14ac:dyDescent="0.25"/>
    <row r="1416" spans="1:1" customFormat="1" x14ac:dyDescent="0.25">
      <c r="A1416" s="91"/>
    </row>
    <row r="1417" spans="1:1" customFormat="1" x14ac:dyDescent="0.25"/>
    <row r="1418" spans="1:1" customFormat="1" x14ac:dyDescent="0.25">
      <c r="A1418" s="88"/>
    </row>
    <row r="1419" spans="1:1" customFormat="1" x14ac:dyDescent="0.25">
      <c r="A1419" s="92"/>
    </row>
    <row r="1420" spans="1:1" customFormat="1" x14ac:dyDescent="0.25"/>
    <row r="1421" spans="1:1" customFormat="1" x14ac:dyDescent="0.25"/>
    <row r="1422" spans="1:1" s="2" customFormat="1" x14ac:dyDescent="0.25">
      <c r="A1422"/>
    </row>
    <row r="1423" spans="1:1" s="2" customFormat="1" x14ac:dyDescent="0.25">
      <c r="A1423"/>
    </row>
    <row r="1424" spans="1:1" customFormat="1" x14ac:dyDescent="0.25"/>
    <row r="1425" spans="2:2" customFormat="1" x14ac:dyDescent="0.25">
      <c r="B1425" s="32"/>
    </row>
    <row r="1426" spans="2:2" s="32" customFormat="1" x14ac:dyDescent="0.25"/>
    <row r="1427" spans="2:2" s="32" customFormat="1" x14ac:dyDescent="0.25"/>
    <row r="1428" spans="2:2" s="18" customFormat="1" x14ac:dyDescent="0.25"/>
    <row r="1429" spans="2:2" customFormat="1" x14ac:dyDescent="0.25"/>
    <row r="1430" spans="2:2" s="32" customFormat="1" x14ac:dyDescent="0.25"/>
    <row r="1431" spans="2:2" s="18" customFormat="1" x14ac:dyDescent="0.25"/>
    <row r="1432" spans="2:2" customFormat="1" x14ac:dyDescent="0.25"/>
    <row r="1433" spans="2:2" s="32" customFormat="1" x14ac:dyDescent="0.25"/>
    <row r="1434" spans="2:2" s="18" customFormat="1" x14ac:dyDescent="0.25"/>
    <row r="1435" spans="2:2" customFormat="1" x14ac:dyDescent="0.25"/>
    <row r="1436" spans="2:2" s="32" customFormat="1" x14ac:dyDescent="0.25"/>
    <row r="1437" spans="2:2" s="18" customFormat="1" x14ac:dyDescent="0.25"/>
    <row r="1438" spans="2:2" customFormat="1" x14ac:dyDescent="0.25"/>
    <row r="1439" spans="2:2" s="32" customFormat="1" x14ac:dyDescent="0.25"/>
    <row r="1440" spans="2:2" s="18" customFormat="1" x14ac:dyDescent="0.25"/>
    <row r="1441" spans="1:2" customFormat="1" x14ac:dyDescent="0.25"/>
    <row r="1442" spans="1:2" s="93" customFormat="1" x14ac:dyDescent="0.25"/>
    <row r="1443" spans="1:2" customFormat="1" x14ac:dyDescent="0.25"/>
    <row r="1444" spans="1:2" s="93" customFormat="1" x14ac:dyDescent="0.25"/>
    <row r="1445" spans="1:2" s="93" customFormat="1" x14ac:dyDescent="0.25"/>
    <row r="1446" spans="1:2" customFormat="1" x14ac:dyDescent="0.25">
      <c r="A1446" s="91"/>
    </row>
    <row r="1447" spans="1:2" customFormat="1" x14ac:dyDescent="0.25"/>
    <row r="1448" spans="1:2" customFormat="1" x14ac:dyDescent="0.25">
      <c r="A1448" s="88"/>
    </row>
    <row r="1449" spans="1:2" customFormat="1" x14ac:dyDescent="0.25">
      <c r="A1449" s="92"/>
    </row>
    <row r="1450" spans="1:2" customFormat="1" x14ac:dyDescent="0.25"/>
    <row r="1451" spans="1:2" customFormat="1" x14ac:dyDescent="0.25"/>
    <row r="1452" spans="1:2" s="2" customFormat="1" x14ac:dyDescent="0.25">
      <c r="A1452"/>
    </row>
    <row r="1453" spans="1:2" s="2" customFormat="1" x14ac:dyDescent="0.25">
      <c r="A1453"/>
    </row>
    <row r="1454" spans="1:2" customFormat="1" x14ac:dyDescent="0.25"/>
    <row r="1455" spans="1:2" customFormat="1" x14ac:dyDescent="0.25">
      <c r="B1455" s="32"/>
    </row>
    <row r="1456" spans="1:2" s="32" customFormat="1" x14ac:dyDescent="0.25"/>
    <row r="1457" s="32" customFormat="1" x14ac:dyDescent="0.25"/>
    <row r="1458" s="18" customFormat="1" x14ac:dyDescent="0.25"/>
    <row r="1459" customFormat="1" x14ac:dyDescent="0.25"/>
    <row r="1460" s="32" customFormat="1" x14ac:dyDescent="0.25"/>
    <row r="1461" s="18" customFormat="1" x14ac:dyDescent="0.25"/>
    <row r="1462" customFormat="1" x14ac:dyDescent="0.25"/>
    <row r="1463" s="32" customFormat="1" x14ac:dyDescent="0.25"/>
    <row r="1464" s="18" customFormat="1" x14ac:dyDescent="0.25"/>
    <row r="1465" customFormat="1" x14ac:dyDescent="0.25"/>
    <row r="1466" s="32" customFormat="1" x14ac:dyDescent="0.25"/>
    <row r="1467" s="18" customFormat="1" x14ac:dyDescent="0.25"/>
    <row r="1468" customFormat="1" x14ac:dyDescent="0.25"/>
    <row r="1469" s="32" customFormat="1" x14ac:dyDescent="0.25"/>
    <row r="1470" s="18" customFormat="1" x14ac:dyDescent="0.25"/>
    <row r="1471" customFormat="1" x14ac:dyDescent="0.25"/>
    <row r="1472" s="32" customFormat="1" x14ac:dyDescent="0.25"/>
    <row r="1473" s="18" customFormat="1" x14ac:dyDescent="0.25"/>
    <row r="1474" customFormat="1" x14ac:dyDescent="0.25"/>
    <row r="1475" s="32" customFormat="1" x14ac:dyDescent="0.25"/>
    <row r="1476" s="18" customFormat="1" x14ac:dyDescent="0.25"/>
    <row r="1477" customFormat="1" x14ac:dyDescent="0.25"/>
    <row r="1478" s="32" customFormat="1" x14ac:dyDescent="0.25"/>
    <row r="1479" s="18" customFormat="1" x14ac:dyDescent="0.25"/>
    <row r="1480" customFormat="1" x14ac:dyDescent="0.25"/>
    <row r="1481" s="32" customFormat="1" x14ac:dyDescent="0.25"/>
    <row r="1482" s="18" customFormat="1" x14ac:dyDescent="0.25"/>
    <row r="1483" customFormat="1" x14ac:dyDescent="0.25"/>
    <row r="1484" s="32" customFormat="1" x14ac:dyDescent="0.25"/>
    <row r="1485" s="18" customFormat="1" x14ac:dyDescent="0.25"/>
    <row r="1486" customFormat="1" x14ac:dyDescent="0.25"/>
    <row r="1487" s="32" customFormat="1" x14ac:dyDescent="0.25"/>
    <row r="1488" s="18" customFormat="1" x14ac:dyDescent="0.25"/>
    <row r="1489" spans="1:2" customFormat="1" x14ac:dyDescent="0.25"/>
    <row r="1490" spans="1:2" s="32" customFormat="1" x14ac:dyDescent="0.25"/>
    <row r="1491" spans="1:2" s="18" customFormat="1" x14ac:dyDescent="0.25"/>
    <row r="1492" spans="1:2" customFormat="1" x14ac:dyDescent="0.25"/>
    <row r="1493" spans="1:2" customFormat="1" x14ac:dyDescent="0.25">
      <c r="A1493" s="91"/>
    </row>
    <row r="1494" spans="1:2" customFormat="1" x14ac:dyDescent="0.25"/>
    <row r="1495" spans="1:2" customFormat="1" x14ac:dyDescent="0.25">
      <c r="A1495" s="88"/>
    </row>
    <row r="1496" spans="1:2" customFormat="1" x14ac:dyDescent="0.25">
      <c r="A1496" s="92"/>
    </row>
    <row r="1497" spans="1:2" customFormat="1" x14ac:dyDescent="0.25"/>
    <row r="1498" spans="1:2" customFormat="1" x14ac:dyDescent="0.25"/>
    <row r="1499" spans="1:2" s="2" customFormat="1" x14ac:dyDescent="0.25">
      <c r="A1499"/>
    </row>
    <row r="1500" spans="1:2" s="2" customFormat="1" x14ac:dyDescent="0.25">
      <c r="A1500"/>
    </row>
    <row r="1501" spans="1:2" customFormat="1" x14ac:dyDescent="0.25"/>
    <row r="1502" spans="1:2" customFormat="1" x14ac:dyDescent="0.25">
      <c r="B1502" s="32"/>
    </row>
    <row r="1503" spans="1:2" s="32" customFormat="1" x14ac:dyDescent="0.25"/>
    <row r="1504" spans="1:2" s="32" customFormat="1" x14ac:dyDescent="0.25"/>
    <row r="1505" s="18" customFormat="1" x14ac:dyDescent="0.25"/>
    <row r="1506" customFormat="1" x14ac:dyDescent="0.25"/>
    <row r="1507" s="32" customFormat="1" x14ac:dyDescent="0.25"/>
    <row r="1508" s="18" customFormat="1" x14ac:dyDescent="0.25"/>
    <row r="1509" customFormat="1" x14ac:dyDescent="0.25"/>
    <row r="1510" s="32" customFormat="1" x14ac:dyDescent="0.25"/>
    <row r="1511" s="18" customFormat="1" x14ac:dyDescent="0.25"/>
    <row r="1512" customFormat="1" x14ac:dyDescent="0.25"/>
    <row r="1513" s="32" customFormat="1" x14ac:dyDescent="0.25"/>
    <row r="1514" s="18" customFormat="1" x14ac:dyDescent="0.25"/>
    <row r="1515" customFormat="1" x14ac:dyDescent="0.25"/>
    <row r="1516" s="32" customFormat="1" x14ac:dyDescent="0.25"/>
    <row r="1517" s="18" customFormat="1" x14ac:dyDescent="0.25"/>
    <row r="1518" customFormat="1" x14ac:dyDescent="0.25"/>
    <row r="1519" s="93" customFormat="1" x14ac:dyDescent="0.25"/>
    <row r="1520" customFormat="1" x14ac:dyDescent="0.25"/>
    <row r="1521" spans="1:2" s="93" customFormat="1" x14ac:dyDescent="0.25"/>
    <row r="1522" spans="1:2" s="93" customFormat="1" x14ac:dyDescent="0.25"/>
    <row r="1523" spans="1:2" customFormat="1" x14ac:dyDescent="0.25">
      <c r="A1523" s="91"/>
    </row>
    <row r="1524" spans="1:2" customFormat="1" x14ac:dyDescent="0.25"/>
    <row r="1525" spans="1:2" customFormat="1" x14ac:dyDescent="0.25">
      <c r="A1525" s="88"/>
    </row>
    <row r="1526" spans="1:2" customFormat="1" x14ac:dyDescent="0.25">
      <c r="A1526" s="92"/>
    </row>
    <row r="1527" spans="1:2" customFormat="1" x14ac:dyDescent="0.25"/>
    <row r="1528" spans="1:2" customFormat="1" x14ac:dyDescent="0.25"/>
    <row r="1529" spans="1:2" s="2" customFormat="1" x14ac:dyDescent="0.25">
      <c r="A1529"/>
    </row>
    <row r="1530" spans="1:2" s="2" customFormat="1" x14ac:dyDescent="0.25">
      <c r="A1530"/>
    </row>
    <row r="1531" spans="1:2" customFormat="1" x14ac:dyDescent="0.25"/>
    <row r="1532" spans="1:2" customFormat="1" x14ac:dyDescent="0.25">
      <c r="B1532" s="32"/>
    </row>
    <row r="1533" spans="1:2" s="32" customFormat="1" x14ac:dyDescent="0.25"/>
    <row r="1534" spans="1:2" s="32" customFormat="1" x14ac:dyDescent="0.25"/>
    <row r="1535" spans="1:2" s="18" customFormat="1" x14ac:dyDescent="0.25"/>
    <row r="1536" spans="1:2" customFormat="1" x14ac:dyDescent="0.25"/>
    <row r="1537" s="32" customFormat="1" x14ac:dyDescent="0.25"/>
    <row r="1538" s="18" customFormat="1" x14ac:dyDescent="0.25"/>
    <row r="1539" customFormat="1" x14ac:dyDescent="0.25"/>
    <row r="1540" s="32" customFormat="1" x14ac:dyDescent="0.25"/>
    <row r="1541" s="18" customFormat="1" x14ac:dyDescent="0.25"/>
    <row r="1542" customFormat="1" x14ac:dyDescent="0.25"/>
    <row r="1543" s="32" customFormat="1" x14ac:dyDescent="0.25"/>
    <row r="1544" s="18" customFormat="1" x14ac:dyDescent="0.25"/>
    <row r="1545" customFormat="1" x14ac:dyDescent="0.25"/>
    <row r="1546" s="32" customFormat="1" x14ac:dyDescent="0.25"/>
    <row r="1547" s="18" customFormat="1" x14ac:dyDescent="0.25"/>
    <row r="1548" customFormat="1" x14ac:dyDescent="0.25"/>
    <row r="1549" s="93" customFormat="1" x14ac:dyDescent="0.25"/>
    <row r="1550" customFormat="1" x14ac:dyDescent="0.25"/>
    <row r="1551" s="93" customFormat="1" x14ac:dyDescent="0.25"/>
    <row r="1552" s="93" customFormat="1" x14ac:dyDescent="0.25"/>
    <row r="1553" spans="1:2" customFormat="1" x14ac:dyDescent="0.25">
      <c r="A1553" s="91"/>
    </row>
    <row r="1554" spans="1:2" customFormat="1" x14ac:dyDescent="0.25"/>
    <row r="1555" spans="1:2" customFormat="1" x14ac:dyDescent="0.25">
      <c r="A1555" s="88"/>
    </row>
    <row r="1556" spans="1:2" customFormat="1" x14ac:dyDescent="0.25">
      <c r="A1556" s="92"/>
    </row>
    <row r="1557" spans="1:2" customFormat="1" x14ac:dyDescent="0.25"/>
    <row r="1558" spans="1:2" customFormat="1" x14ac:dyDescent="0.25"/>
    <row r="1559" spans="1:2" s="2" customFormat="1" x14ac:dyDescent="0.25">
      <c r="A1559"/>
    </row>
    <row r="1560" spans="1:2" s="2" customFormat="1" x14ac:dyDescent="0.25">
      <c r="A1560"/>
    </row>
    <row r="1561" spans="1:2" customFormat="1" x14ac:dyDescent="0.25"/>
    <row r="1562" spans="1:2" customFormat="1" x14ac:dyDescent="0.25">
      <c r="B1562" s="32"/>
    </row>
    <row r="1563" spans="1:2" s="32" customFormat="1" x14ac:dyDescent="0.25"/>
    <row r="1564" spans="1:2" s="32" customFormat="1" x14ac:dyDescent="0.25"/>
    <row r="1565" spans="1:2" s="18" customFormat="1" x14ac:dyDescent="0.25"/>
    <row r="1566" spans="1:2" customFormat="1" x14ac:dyDescent="0.25"/>
    <row r="1567" spans="1:2" s="32" customFormat="1" x14ac:dyDescent="0.25"/>
    <row r="1568" spans="1:2" s="18" customFormat="1" x14ac:dyDescent="0.25"/>
    <row r="1569" spans="1:1" customFormat="1" x14ac:dyDescent="0.25"/>
    <row r="1570" spans="1:1" s="32" customFormat="1" x14ac:dyDescent="0.25"/>
    <row r="1571" spans="1:1" s="18" customFormat="1" x14ac:dyDescent="0.25"/>
    <row r="1572" spans="1:1" customFormat="1" x14ac:dyDescent="0.25"/>
    <row r="1573" spans="1:1" s="32" customFormat="1" x14ac:dyDescent="0.25"/>
    <row r="1574" spans="1:1" s="18" customFormat="1" x14ac:dyDescent="0.25"/>
    <row r="1575" spans="1:1" customFormat="1" x14ac:dyDescent="0.25"/>
    <row r="1576" spans="1:1" s="32" customFormat="1" x14ac:dyDescent="0.25"/>
    <row r="1577" spans="1:1" s="18" customFormat="1" x14ac:dyDescent="0.25"/>
    <row r="1578" spans="1:1" customFormat="1" x14ac:dyDescent="0.25"/>
    <row r="1579" spans="1:1" s="93" customFormat="1" x14ac:dyDescent="0.25"/>
    <row r="1580" spans="1:1" customFormat="1" x14ac:dyDescent="0.25"/>
    <row r="1581" spans="1:1" s="93" customFormat="1" x14ac:dyDescent="0.25"/>
    <row r="1582" spans="1:1" s="93" customFormat="1" x14ac:dyDescent="0.25"/>
    <row r="1583" spans="1:1" customFormat="1" x14ac:dyDescent="0.25">
      <c r="A1583" s="91"/>
    </row>
    <row r="1584" spans="1:1" customFormat="1" x14ac:dyDescent="0.25"/>
    <row r="1585" spans="1:2" customFormat="1" x14ac:dyDescent="0.25">
      <c r="A1585" s="88"/>
    </row>
    <row r="1586" spans="1:2" customFormat="1" x14ac:dyDescent="0.25">
      <c r="A1586" s="92"/>
    </row>
    <row r="1587" spans="1:2" customFormat="1" x14ac:dyDescent="0.25"/>
    <row r="1588" spans="1:2" customFormat="1" x14ac:dyDescent="0.25"/>
    <row r="1589" spans="1:2" s="2" customFormat="1" x14ac:dyDescent="0.25">
      <c r="A1589"/>
    </row>
    <row r="1590" spans="1:2" s="2" customFormat="1" x14ac:dyDescent="0.25">
      <c r="A1590"/>
    </row>
    <row r="1591" spans="1:2" customFormat="1" x14ac:dyDescent="0.25"/>
    <row r="1592" spans="1:2" customFormat="1" x14ac:dyDescent="0.25">
      <c r="B1592" s="32"/>
    </row>
    <row r="1593" spans="1:2" s="32" customFormat="1" x14ac:dyDescent="0.25"/>
    <row r="1594" spans="1:2" s="32" customFormat="1" x14ac:dyDescent="0.25"/>
    <row r="1595" spans="1:2" s="18" customFormat="1" x14ac:dyDescent="0.25"/>
    <row r="1596" spans="1:2" customFormat="1" x14ac:dyDescent="0.25"/>
    <row r="1597" spans="1:2" s="32" customFormat="1" x14ac:dyDescent="0.25"/>
    <row r="1598" spans="1:2" s="18" customFormat="1" x14ac:dyDescent="0.25"/>
    <row r="1599" spans="1:2" customFormat="1" x14ac:dyDescent="0.25"/>
    <row r="1600" spans="1:2" s="32" customFormat="1" x14ac:dyDescent="0.25"/>
    <row r="1601" s="18" customFormat="1" x14ac:dyDescent="0.25"/>
    <row r="1602" customFormat="1" x14ac:dyDescent="0.25"/>
    <row r="1603" s="32" customFormat="1" x14ac:dyDescent="0.25"/>
    <row r="1604" s="18" customFormat="1" x14ac:dyDescent="0.25"/>
    <row r="1605" customFormat="1" x14ac:dyDescent="0.25"/>
    <row r="1606" s="32" customFormat="1" x14ac:dyDescent="0.25"/>
    <row r="1607" s="18" customFormat="1" x14ac:dyDescent="0.25"/>
    <row r="1608" customFormat="1" x14ac:dyDescent="0.25"/>
    <row r="1609" s="32" customFormat="1" x14ac:dyDescent="0.25"/>
    <row r="1610" s="18" customFormat="1" x14ac:dyDescent="0.25"/>
    <row r="1611" customFormat="1" x14ac:dyDescent="0.25"/>
    <row r="1612" s="32" customFormat="1" x14ac:dyDescent="0.25"/>
    <row r="1613" s="18" customFormat="1" x14ac:dyDescent="0.25"/>
    <row r="1614" customFormat="1" x14ac:dyDescent="0.25"/>
    <row r="1615" s="32" customFormat="1" x14ac:dyDescent="0.25"/>
    <row r="1616" s="18" customFormat="1" x14ac:dyDescent="0.25"/>
    <row r="1617" spans="1:2" customFormat="1" x14ac:dyDescent="0.25"/>
    <row r="1618" spans="1:2" customFormat="1" x14ac:dyDescent="0.25">
      <c r="A1618" s="91"/>
    </row>
    <row r="1619" spans="1:2" customFormat="1" x14ac:dyDescent="0.25"/>
    <row r="1620" spans="1:2" customFormat="1" x14ac:dyDescent="0.25">
      <c r="A1620" s="88"/>
    </row>
    <row r="1621" spans="1:2" customFormat="1" x14ac:dyDescent="0.25">
      <c r="A1621" s="92"/>
    </row>
    <row r="1622" spans="1:2" customFormat="1" x14ac:dyDescent="0.25"/>
    <row r="1623" spans="1:2" customFormat="1" x14ac:dyDescent="0.25"/>
    <row r="1624" spans="1:2" s="2" customFormat="1" x14ac:dyDescent="0.25">
      <c r="A1624"/>
    </row>
    <row r="1625" spans="1:2" s="2" customFormat="1" x14ac:dyDescent="0.25">
      <c r="A1625"/>
    </row>
    <row r="1626" spans="1:2" customFormat="1" x14ac:dyDescent="0.25"/>
    <row r="1627" spans="1:2" customFormat="1" x14ac:dyDescent="0.25">
      <c r="B1627" s="32"/>
    </row>
    <row r="1628" spans="1:2" s="32" customFormat="1" x14ac:dyDescent="0.25"/>
    <row r="1629" spans="1:2" s="32" customFormat="1" x14ac:dyDescent="0.25"/>
    <row r="1630" spans="1:2" s="18" customFormat="1" x14ac:dyDescent="0.25"/>
    <row r="1631" spans="1:2" customFormat="1" x14ac:dyDescent="0.25"/>
    <row r="1632" spans="1:2" s="32" customFormat="1" x14ac:dyDescent="0.25"/>
    <row r="1633" s="18" customFormat="1" x14ac:dyDescent="0.25"/>
    <row r="1634" customFormat="1" x14ac:dyDescent="0.25"/>
    <row r="1635" s="32" customFormat="1" x14ac:dyDescent="0.25"/>
    <row r="1636" s="18" customFormat="1" x14ac:dyDescent="0.25"/>
    <row r="1637" customFormat="1" x14ac:dyDescent="0.25"/>
    <row r="1638" s="32" customFormat="1" x14ac:dyDescent="0.25"/>
    <row r="1639" s="18" customFormat="1" x14ac:dyDescent="0.25"/>
    <row r="1640" customFormat="1" x14ac:dyDescent="0.25"/>
    <row r="1641" s="32" customFormat="1" x14ac:dyDescent="0.25"/>
    <row r="1642" s="18" customFormat="1" x14ac:dyDescent="0.25"/>
    <row r="1643" customFormat="1" x14ac:dyDescent="0.25"/>
    <row r="1644" s="32" customFormat="1" x14ac:dyDescent="0.25"/>
    <row r="1645" s="18" customFormat="1" x14ac:dyDescent="0.25"/>
    <row r="1646" customFormat="1" x14ac:dyDescent="0.25"/>
    <row r="1647" s="32" customFormat="1" x14ac:dyDescent="0.25"/>
    <row r="1648" s="18" customFormat="1" x14ac:dyDescent="0.25"/>
    <row r="1649" spans="1:2" customFormat="1" x14ac:dyDescent="0.25"/>
    <row r="1650" spans="1:2" s="32" customFormat="1" x14ac:dyDescent="0.25"/>
    <row r="1651" spans="1:2" s="18" customFormat="1" x14ac:dyDescent="0.25"/>
    <row r="1652" spans="1:2" customFormat="1" x14ac:dyDescent="0.25"/>
    <row r="1653" spans="1:2" customFormat="1" x14ac:dyDescent="0.25">
      <c r="A1653" s="91"/>
    </row>
    <row r="1654" spans="1:2" customFormat="1" x14ac:dyDescent="0.25"/>
    <row r="1655" spans="1:2" customFormat="1" x14ac:dyDescent="0.25">
      <c r="A1655" s="88"/>
    </row>
    <row r="1656" spans="1:2" customFormat="1" x14ac:dyDescent="0.25">
      <c r="A1656" s="92"/>
    </row>
    <row r="1657" spans="1:2" customFormat="1" x14ac:dyDescent="0.25"/>
    <row r="1658" spans="1:2" customFormat="1" x14ac:dyDescent="0.25"/>
    <row r="1659" spans="1:2" s="2" customFormat="1" x14ac:dyDescent="0.25">
      <c r="A1659"/>
    </row>
    <row r="1660" spans="1:2" s="2" customFormat="1" x14ac:dyDescent="0.25">
      <c r="A1660"/>
    </row>
    <row r="1661" spans="1:2" customFormat="1" x14ac:dyDescent="0.25"/>
    <row r="1662" spans="1:2" customFormat="1" x14ac:dyDescent="0.25">
      <c r="B1662" s="32"/>
    </row>
    <row r="1663" spans="1:2" s="32" customFormat="1" x14ac:dyDescent="0.25"/>
    <row r="1664" spans="1:2" s="32" customFormat="1" x14ac:dyDescent="0.25"/>
    <row r="1665" s="18" customFormat="1" x14ac:dyDescent="0.25"/>
    <row r="1666" customFormat="1" x14ac:dyDescent="0.25"/>
    <row r="1667" s="32" customFormat="1" x14ac:dyDescent="0.25"/>
    <row r="1668" s="18" customFormat="1" x14ac:dyDescent="0.25"/>
    <row r="1669" customFormat="1" x14ac:dyDescent="0.25"/>
    <row r="1670" s="32" customFormat="1" x14ac:dyDescent="0.25"/>
    <row r="1671" s="18" customFormat="1" x14ac:dyDescent="0.25"/>
    <row r="1672" customFormat="1" x14ac:dyDescent="0.25"/>
    <row r="1673" s="32" customFormat="1" x14ac:dyDescent="0.25"/>
    <row r="1674" s="18" customFormat="1" x14ac:dyDescent="0.25"/>
    <row r="1675" customFormat="1" x14ac:dyDescent="0.25"/>
    <row r="1676" s="32" customFormat="1" x14ac:dyDescent="0.25"/>
    <row r="1677" s="18" customFormat="1" x14ac:dyDescent="0.25"/>
    <row r="1678" customFormat="1" x14ac:dyDescent="0.25"/>
    <row r="1679" s="32" customFormat="1" x14ac:dyDescent="0.25"/>
    <row r="1680" s="18" customFormat="1" x14ac:dyDescent="0.25"/>
    <row r="1681" spans="1:1" customFormat="1" x14ac:dyDescent="0.25"/>
    <row r="1682" spans="1:1" s="32" customFormat="1" x14ac:dyDescent="0.25"/>
    <row r="1683" spans="1:1" s="18" customFormat="1" x14ac:dyDescent="0.25"/>
    <row r="1684" spans="1:1" customFormat="1" x14ac:dyDescent="0.25"/>
    <row r="1685" spans="1:1" s="32" customFormat="1" x14ac:dyDescent="0.25"/>
    <row r="1686" spans="1:1" s="18" customFormat="1" x14ac:dyDescent="0.25"/>
    <row r="1687" spans="1:1" customFormat="1" x14ac:dyDescent="0.25"/>
    <row r="1688" spans="1:1" customFormat="1" x14ac:dyDescent="0.25">
      <c r="A1688" s="91"/>
    </row>
    <row r="1689" spans="1:1" customFormat="1" x14ac:dyDescent="0.25"/>
    <row r="1690" spans="1:1" customFormat="1" x14ac:dyDescent="0.25">
      <c r="A1690" s="88"/>
    </row>
    <row r="1691" spans="1:1" customFormat="1" x14ac:dyDescent="0.25">
      <c r="A1691" s="92"/>
    </row>
    <row r="1692" spans="1:1" customFormat="1" x14ac:dyDescent="0.25"/>
    <row r="1693" spans="1:1" customFormat="1" x14ac:dyDescent="0.25"/>
    <row r="1694" spans="1:1" s="2" customFormat="1" x14ac:dyDescent="0.25">
      <c r="A1694"/>
    </row>
    <row r="1695" spans="1:1" s="2" customFormat="1" x14ac:dyDescent="0.25">
      <c r="A1695"/>
    </row>
    <row r="1696" spans="1:1" customFormat="1" x14ac:dyDescent="0.25"/>
    <row r="1697" spans="2:2" customFormat="1" x14ac:dyDescent="0.25">
      <c r="B1697" s="32"/>
    </row>
    <row r="1698" spans="2:2" s="32" customFormat="1" x14ac:dyDescent="0.25"/>
    <row r="1699" spans="2:2" s="32" customFormat="1" x14ac:dyDescent="0.25"/>
    <row r="1700" spans="2:2" s="18" customFormat="1" x14ac:dyDescent="0.25"/>
    <row r="1701" spans="2:2" customFormat="1" x14ac:dyDescent="0.25"/>
    <row r="1702" spans="2:2" s="32" customFormat="1" x14ac:dyDescent="0.25"/>
    <row r="1703" spans="2:2" s="18" customFormat="1" x14ac:dyDescent="0.25"/>
    <row r="1704" spans="2:2" customFormat="1" x14ac:dyDescent="0.25"/>
    <row r="1705" spans="2:2" s="32" customFormat="1" x14ac:dyDescent="0.25"/>
    <row r="1706" spans="2:2" s="18" customFormat="1" x14ac:dyDescent="0.25"/>
    <row r="1707" spans="2:2" customFormat="1" x14ac:dyDescent="0.25"/>
    <row r="1708" spans="2:2" s="32" customFormat="1" x14ac:dyDescent="0.25"/>
    <row r="1709" spans="2:2" s="18" customFormat="1" x14ac:dyDescent="0.25"/>
    <row r="1710" spans="2:2" customFormat="1" x14ac:dyDescent="0.25"/>
    <row r="1711" spans="2:2" s="32" customFormat="1" x14ac:dyDescent="0.25"/>
    <row r="1712" spans="2:2" s="18" customFormat="1" x14ac:dyDescent="0.25"/>
    <row r="1713" spans="1:1" customFormat="1" x14ac:dyDescent="0.25"/>
    <row r="1714" spans="1:1" s="32" customFormat="1" x14ac:dyDescent="0.25"/>
    <row r="1715" spans="1:1" s="18" customFormat="1" x14ac:dyDescent="0.25"/>
    <row r="1716" spans="1:1" customFormat="1" x14ac:dyDescent="0.25"/>
    <row r="1717" spans="1:1" s="32" customFormat="1" x14ac:dyDescent="0.25"/>
    <row r="1718" spans="1:1" s="18" customFormat="1" x14ac:dyDescent="0.25"/>
    <row r="1719" spans="1:1" customFormat="1" x14ac:dyDescent="0.25"/>
    <row r="1720" spans="1:1" s="32" customFormat="1" x14ac:dyDescent="0.25"/>
    <row r="1721" spans="1:1" s="18" customFormat="1" x14ac:dyDescent="0.25"/>
    <row r="1722" spans="1:1" customFormat="1" x14ac:dyDescent="0.25"/>
    <row r="1723" spans="1:1" customFormat="1" x14ac:dyDescent="0.25">
      <c r="A1723" s="91"/>
    </row>
    <row r="1724" spans="1:1" customFormat="1" x14ac:dyDescent="0.25"/>
    <row r="1725" spans="1:1" customFormat="1" x14ac:dyDescent="0.25">
      <c r="A1725" s="88"/>
    </row>
    <row r="1726" spans="1:1" customFormat="1" x14ac:dyDescent="0.25">
      <c r="A1726" s="92"/>
    </row>
    <row r="1727" spans="1:1" customFormat="1" x14ac:dyDescent="0.25"/>
    <row r="1728" spans="1:1" customFormat="1" x14ac:dyDescent="0.25"/>
    <row r="1729" spans="1:2" s="2" customFormat="1" x14ac:dyDescent="0.25">
      <c r="A1729"/>
    </row>
    <row r="1730" spans="1:2" s="2" customFormat="1" x14ac:dyDescent="0.25">
      <c r="A1730"/>
    </row>
    <row r="1731" spans="1:2" customFormat="1" x14ac:dyDescent="0.25"/>
    <row r="1732" spans="1:2" customFormat="1" x14ac:dyDescent="0.25">
      <c r="B1732" s="32"/>
    </row>
    <row r="1733" spans="1:2" s="32" customFormat="1" x14ac:dyDescent="0.25"/>
    <row r="1734" spans="1:2" s="32" customFormat="1" x14ac:dyDescent="0.25"/>
    <row r="1735" spans="1:2" s="18" customFormat="1" x14ac:dyDescent="0.25"/>
    <row r="1736" spans="1:2" customFormat="1" x14ac:dyDescent="0.25"/>
    <row r="1737" spans="1:2" s="32" customFormat="1" x14ac:dyDescent="0.25"/>
    <row r="1738" spans="1:2" s="18" customFormat="1" x14ac:dyDescent="0.25"/>
    <row r="1739" spans="1:2" customFormat="1" x14ac:dyDescent="0.25"/>
    <row r="1740" spans="1:2" s="32" customFormat="1" x14ac:dyDescent="0.25"/>
    <row r="1741" spans="1:2" s="18" customFormat="1" x14ac:dyDescent="0.25"/>
    <row r="1742" spans="1:2" customFormat="1" x14ac:dyDescent="0.25"/>
    <row r="1743" spans="1:2" s="32" customFormat="1" x14ac:dyDescent="0.25"/>
    <row r="1744" spans="1:2" s="18" customFormat="1" x14ac:dyDescent="0.25"/>
    <row r="1745" customFormat="1" x14ac:dyDescent="0.25"/>
    <row r="1746" s="32" customFormat="1" x14ac:dyDescent="0.25"/>
    <row r="1747" s="18" customFormat="1" x14ac:dyDescent="0.25"/>
    <row r="1748" customFormat="1" x14ac:dyDescent="0.25"/>
    <row r="1749" s="32" customFormat="1" x14ac:dyDescent="0.25"/>
    <row r="1750" s="18" customFormat="1" x14ac:dyDescent="0.25"/>
    <row r="1751" customFormat="1" x14ac:dyDescent="0.25"/>
    <row r="1752" s="32" customFormat="1" x14ac:dyDescent="0.25"/>
    <row r="1753" s="18" customFormat="1" x14ac:dyDescent="0.25"/>
    <row r="1754" customFormat="1" x14ac:dyDescent="0.25"/>
    <row r="1755" s="32" customFormat="1" x14ac:dyDescent="0.25"/>
    <row r="1756" s="18" customFormat="1" x14ac:dyDescent="0.25"/>
    <row r="1757" customFormat="1" x14ac:dyDescent="0.25"/>
    <row r="1758" s="32" customFormat="1" x14ac:dyDescent="0.25"/>
    <row r="1759" s="18" customFormat="1" x14ac:dyDescent="0.25"/>
    <row r="1760" customFormat="1" x14ac:dyDescent="0.25"/>
    <row r="1761" s="32" customFormat="1" x14ac:dyDescent="0.25"/>
    <row r="1762" s="18" customFormat="1" x14ac:dyDescent="0.25"/>
    <row r="1763" customFormat="1" x14ac:dyDescent="0.25"/>
    <row r="1764" s="32" customFormat="1" x14ac:dyDescent="0.25"/>
    <row r="1765" s="18" customFormat="1" x14ac:dyDescent="0.25"/>
    <row r="1766" customFormat="1" x14ac:dyDescent="0.25"/>
    <row r="1767" s="32" customFormat="1" x14ac:dyDescent="0.25"/>
    <row r="1768" s="18" customFormat="1" x14ac:dyDescent="0.25"/>
    <row r="1769" customFormat="1" x14ac:dyDescent="0.25"/>
    <row r="1770" s="32" customFormat="1" x14ac:dyDescent="0.25"/>
    <row r="1771" s="18" customFormat="1" x14ac:dyDescent="0.25"/>
    <row r="1772" customFormat="1" x14ac:dyDescent="0.25"/>
    <row r="1773" s="32" customFormat="1" x14ac:dyDescent="0.25"/>
    <row r="1774" s="18" customFormat="1" x14ac:dyDescent="0.25"/>
    <row r="1775" customFormat="1" x14ac:dyDescent="0.25"/>
    <row r="1776" s="32" customFormat="1" x14ac:dyDescent="0.25"/>
    <row r="1777" s="18" customFormat="1" x14ac:dyDescent="0.25"/>
    <row r="1778" customFormat="1" x14ac:dyDescent="0.25"/>
    <row r="1779" s="32" customFormat="1" x14ac:dyDescent="0.25"/>
    <row r="1780" s="18" customFormat="1" x14ac:dyDescent="0.25"/>
    <row r="1781" customFormat="1" x14ac:dyDescent="0.25"/>
    <row r="1782" s="32" customFormat="1" x14ac:dyDescent="0.25"/>
    <row r="1783" s="18" customFormat="1" x14ac:dyDescent="0.25"/>
    <row r="1784" customFormat="1" x14ac:dyDescent="0.25"/>
    <row r="1785" s="32" customFormat="1" x14ac:dyDescent="0.25"/>
    <row r="1786" s="18" customFormat="1" x14ac:dyDescent="0.25"/>
    <row r="1787" customFormat="1" x14ac:dyDescent="0.25"/>
    <row r="1788" s="32" customFormat="1" x14ac:dyDescent="0.25"/>
    <row r="1789" s="18" customFormat="1" x14ac:dyDescent="0.25"/>
    <row r="1790" customFormat="1" x14ac:dyDescent="0.25"/>
    <row r="1791" s="32" customFormat="1" x14ac:dyDescent="0.25"/>
    <row r="1792" s="18" customFormat="1" x14ac:dyDescent="0.25"/>
    <row r="1793" customFormat="1" x14ac:dyDescent="0.25"/>
    <row r="1794" s="32" customFormat="1" x14ac:dyDescent="0.25"/>
    <row r="1795" s="18" customFormat="1" x14ac:dyDescent="0.25"/>
    <row r="1796" customFormat="1" x14ac:dyDescent="0.25"/>
    <row r="1797" s="32" customFormat="1" x14ac:dyDescent="0.25"/>
    <row r="1798" s="18" customFormat="1" x14ac:dyDescent="0.25"/>
    <row r="1799" customFormat="1" x14ac:dyDescent="0.25"/>
    <row r="1800" s="32" customFormat="1" x14ac:dyDescent="0.25"/>
    <row r="1801" s="18" customFormat="1" x14ac:dyDescent="0.25"/>
    <row r="1802" customFormat="1" x14ac:dyDescent="0.25"/>
    <row r="1803" s="32" customFormat="1" x14ac:dyDescent="0.25"/>
    <row r="1804" s="18" customFormat="1" x14ac:dyDescent="0.25"/>
    <row r="1805" customFormat="1" x14ac:dyDescent="0.25"/>
    <row r="1806" s="32" customFormat="1" x14ac:dyDescent="0.25"/>
    <row r="1807" s="18" customFormat="1" x14ac:dyDescent="0.25"/>
    <row r="1808" customFormat="1" x14ac:dyDescent="0.25"/>
    <row r="1809" s="32" customFormat="1" x14ac:dyDescent="0.25"/>
    <row r="1810" s="18" customFormat="1" x14ac:dyDescent="0.25"/>
    <row r="1811" customFormat="1" x14ac:dyDescent="0.25"/>
    <row r="1812" s="32" customFormat="1" x14ac:dyDescent="0.25"/>
    <row r="1813" s="18" customFormat="1" x14ac:dyDescent="0.25"/>
    <row r="1814" customFormat="1" x14ac:dyDescent="0.25"/>
    <row r="1815" s="32" customFormat="1" x14ac:dyDescent="0.25"/>
    <row r="1816" s="18" customFormat="1" x14ac:dyDescent="0.25"/>
    <row r="1817" customFormat="1" x14ac:dyDescent="0.25"/>
    <row r="1818" s="32" customFormat="1" x14ac:dyDescent="0.25"/>
    <row r="1819" s="18" customFormat="1" x14ac:dyDescent="0.25"/>
    <row r="1820" customFormat="1" x14ac:dyDescent="0.25"/>
    <row r="1821" s="32" customFormat="1" x14ac:dyDescent="0.25"/>
    <row r="1822" s="18" customFormat="1" x14ac:dyDescent="0.25"/>
    <row r="1823" customFormat="1" x14ac:dyDescent="0.25"/>
    <row r="1824" s="32" customFormat="1" x14ac:dyDescent="0.25"/>
    <row r="1825" s="18" customFormat="1" x14ac:dyDescent="0.25"/>
    <row r="1826" customFormat="1" x14ac:dyDescent="0.25"/>
    <row r="1827" s="32" customFormat="1" x14ac:dyDescent="0.25"/>
    <row r="1828" s="18" customFormat="1" x14ac:dyDescent="0.25"/>
    <row r="1829" customFormat="1" x14ac:dyDescent="0.25"/>
    <row r="1830" s="32" customFormat="1" x14ac:dyDescent="0.25"/>
    <row r="1831" s="18" customFormat="1" x14ac:dyDescent="0.25"/>
    <row r="1832" customFormat="1" x14ac:dyDescent="0.25"/>
    <row r="1833" s="32" customFormat="1" x14ac:dyDescent="0.25"/>
    <row r="1834" s="18" customFormat="1" x14ac:dyDescent="0.25"/>
    <row r="1835" customFormat="1" x14ac:dyDescent="0.25"/>
    <row r="1836" s="32" customFormat="1" x14ac:dyDescent="0.25"/>
    <row r="1837" s="18" customFormat="1" x14ac:dyDescent="0.25"/>
    <row r="1838" customFormat="1" x14ac:dyDescent="0.25"/>
    <row r="1839" s="32" customFormat="1" x14ac:dyDescent="0.25"/>
    <row r="1840" s="18" customFormat="1" x14ac:dyDescent="0.25"/>
    <row r="1841" customFormat="1" x14ac:dyDescent="0.25"/>
    <row r="1842" s="32" customFormat="1" x14ac:dyDescent="0.25"/>
    <row r="1843" s="18" customFormat="1" x14ac:dyDescent="0.25"/>
    <row r="1844" customFormat="1" x14ac:dyDescent="0.25"/>
    <row r="1845" s="32" customFormat="1" x14ac:dyDescent="0.25"/>
    <row r="1846" s="18" customFormat="1" x14ac:dyDescent="0.25"/>
    <row r="1847" customFormat="1" x14ac:dyDescent="0.25"/>
    <row r="1848" s="32" customFormat="1" x14ac:dyDescent="0.25"/>
    <row r="1849" s="18" customFormat="1" x14ac:dyDescent="0.25"/>
    <row r="1850" customFormat="1" x14ac:dyDescent="0.25"/>
    <row r="1851" s="32" customFormat="1" x14ac:dyDescent="0.25"/>
    <row r="1852" s="18" customFormat="1" x14ac:dyDescent="0.25"/>
    <row r="1853" customFormat="1" x14ac:dyDescent="0.25"/>
    <row r="1854" s="32" customFormat="1" x14ac:dyDescent="0.25"/>
    <row r="1855" s="18" customFormat="1" x14ac:dyDescent="0.25"/>
    <row r="1856" customFormat="1" x14ac:dyDescent="0.25"/>
    <row r="1857" s="32" customFormat="1" x14ac:dyDescent="0.25"/>
    <row r="1858" s="18" customFormat="1" x14ac:dyDescent="0.25"/>
    <row r="1859" customFormat="1" x14ac:dyDescent="0.25"/>
    <row r="1860" s="32" customFormat="1" x14ac:dyDescent="0.25"/>
    <row r="1861" s="18" customFormat="1" x14ac:dyDescent="0.25"/>
    <row r="1862" customFormat="1" x14ac:dyDescent="0.25"/>
    <row r="1863" s="32" customFormat="1" x14ac:dyDescent="0.25"/>
    <row r="1864" s="18" customFormat="1" x14ac:dyDescent="0.25"/>
    <row r="1865" customFormat="1" x14ac:dyDescent="0.25"/>
    <row r="1866" s="32" customFormat="1" x14ac:dyDescent="0.25"/>
    <row r="1867" s="18" customFormat="1" x14ac:dyDescent="0.25"/>
    <row r="1868" customFormat="1" x14ac:dyDescent="0.25"/>
    <row r="1869" s="32" customFormat="1" x14ac:dyDescent="0.25"/>
    <row r="1870" s="18" customFormat="1" x14ac:dyDescent="0.25"/>
    <row r="1871" customFormat="1" x14ac:dyDescent="0.25"/>
    <row r="1872" s="32" customFormat="1" x14ac:dyDescent="0.25"/>
    <row r="1873" s="18" customFormat="1" x14ac:dyDescent="0.25"/>
    <row r="1874" customFormat="1" x14ac:dyDescent="0.25"/>
    <row r="1875" s="32" customFormat="1" x14ac:dyDescent="0.25"/>
    <row r="1876" s="18" customFormat="1" x14ac:dyDescent="0.25"/>
    <row r="1877" customFormat="1" x14ac:dyDescent="0.25"/>
    <row r="1878" s="32" customFormat="1" x14ac:dyDescent="0.25"/>
    <row r="1879" s="18" customFormat="1" x14ac:dyDescent="0.25"/>
    <row r="1880" customFormat="1" x14ac:dyDescent="0.25"/>
    <row r="1881" s="32" customFormat="1" x14ac:dyDescent="0.25"/>
    <row r="1882" s="18" customFormat="1" x14ac:dyDescent="0.25"/>
    <row r="1883" customFormat="1" x14ac:dyDescent="0.25"/>
    <row r="1884" s="32" customFormat="1" x14ac:dyDescent="0.25"/>
    <row r="1885" s="18" customFormat="1" x14ac:dyDescent="0.25"/>
    <row r="1886" customFormat="1" x14ac:dyDescent="0.25"/>
    <row r="1887" s="32" customFormat="1" x14ac:dyDescent="0.25"/>
    <row r="1888" s="18" customFormat="1" x14ac:dyDescent="0.25"/>
    <row r="1889" customFormat="1" x14ac:dyDescent="0.25"/>
    <row r="1890" s="32" customFormat="1" x14ac:dyDescent="0.25"/>
    <row r="1891" s="18" customFormat="1" x14ac:dyDescent="0.25"/>
    <row r="1892" customFormat="1" x14ac:dyDescent="0.25"/>
    <row r="1893" s="32" customFormat="1" x14ac:dyDescent="0.25"/>
    <row r="1894" s="18" customFormat="1" x14ac:dyDescent="0.25"/>
    <row r="1895" customFormat="1" x14ac:dyDescent="0.25"/>
    <row r="1896" s="32" customFormat="1" x14ac:dyDescent="0.25"/>
    <row r="1897" s="18" customFormat="1" x14ac:dyDescent="0.25"/>
    <row r="1898" customFormat="1" x14ac:dyDescent="0.25"/>
    <row r="1899" s="32" customFormat="1" x14ac:dyDescent="0.25"/>
    <row r="1900" s="18" customFormat="1" x14ac:dyDescent="0.25"/>
    <row r="1901" customFormat="1" x14ac:dyDescent="0.25"/>
    <row r="1902" s="32" customFormat="1" x14ac:dyDescent="0.25"/>
    <row r="1903" s="18" customFormat="1" x14ac:dyDescent="0.25"/>
    <row r="1904" customFormat="1" x14ac:dyDescent="0.25"/>
    <row r="1905" s="32" customFormat="1" x14ac:dyDescent="0.25"/>
    <row r="1906" s="18" customFormat="1" x14ac:dyDescent="0.25"/>
    <row r="1907" customFormat="1" x14ac:dyDescent="0.25"/>
    <row r="1908" s="32" customFormat="1" x14ac:dyDescent="0.25"/>
    <row r="1909" s="18" customFormat="1" x14ac:dyDescent="0.25"/>
    <row r="1910" customFormat="1" x14ac:dyDescent="0.25"/>
    <row r="1911" s="32" customFormat="1" x14ac:dyDescent="0.25"/>
    <row r="1912" s="18" customFormat="1" x14ac:dyDescent="0.25"/>
    <row r="1913" customFormat="1" x14ac:dyDescent="0.25"/>
    <row r="1914" s="32" customFormat="1" x14ac:dyDescent="0.25"/>
    <row r="1915" s="18" customFormat="1" x14ac:dyDescent="0.25"/>
    <row r="1916" customFormat="1" x14ac:dyDescent="0.25"/>
    <row r="1917" s="32" customFormat="1" x14ac:dyDescent="0.25"/>
    <row r="1918" s="18" customFormat="1" x14ac:dyDescent="0.25"/>
    <row r="1919" customFormat="1" x14ac:dyDescent="0.25"/>
    <row r="1920" s="32" customFormat="1" x14ac:dyDescent="0.25"/>
    <row r="1921" s="18" customFormat="1" x14ac:dyDescent="0.25"/>
    <row r="1922" customFormat="1" x14ac:dyDescent="0.25"/>
    <row r="1923" s="32" customFormat="1" x14ac:dyDescent="0.25"/>
    <row r="1924" s="18" customFormat="1" x14ac:dyDescent="0.25"/>
    <row r="1925" customFormat="1" x14ac:dyDescent="0.25"/>
    <row r="1926" s="32" customFormat="1" x14ac:dyDescent="0.25"/>
    <row r="1927" s="18" customFormat="1" x14ac:dyDescent="0.25"/>
    <row r="1928" customFormat="1" x14ac:dyDescent="0.25"/>
    <row r="1929" s="32" customFormat="1" x14ac:dyDescent="0.25"/>
    <row r="1930" s="18" customFormat="1" x14ac:dyDescent="0.25"/>
    <row r="1931" customFormat="1" x14ac:dyDescent="0.25"/>
    <row r="1932" s="32" customFormat="1" x14ac:dyDescent="0.25"/>
    <row r="1933" s="18" customFormat="1" x14ac:dyDescent="0.25"/>
    <row r="1934" customFormat="1" x14ac:dyDescent="0.25"/>
    <row r="1935" s="32" customFormat="1" x14ac:dyDescent="0.25"/>
    <row r="1936" s="18" customFormat="1" x14ac:dyDescent="0.25"/>
    <row r="1937" customFormat="1" x14ac:dyDescent="0.25"/>
    <row r="1938" s="32" customFormat="1" x14ac:dyDescent="0.25"/>
    <row r="1939" s="18" customFormat="1" x14ac:dyDescent="0.25"/>
    <row r="1940" customFormat="1" x14ac:dyDescent="0.25"/>
    <row r="1941" s="32" customFormat="1" x14ac:dyDescent="0.25"/>
    <row r="1942" s="18" customFormat="1" x14ac:dyDescent="0.25"/>
    <row r="1943" customFormat="1" x14ac:dyDescent="0.25"/>
    <row r="1944" s="32" customFormat="1" x14ac:dyDescent="0.25"/>
    <row r="1945" s="18" customFormat="1" x14ac:dyDescent="0.25"/>
    <row r="1946" customFormat="1" x14ac:dyDescent="0.25"/>
    <row r="1947" s="32" customFormat="1" x14ac:dyDescent="0.25"/>
    <row r="1948" s="18" customFormat="1" x14ac:dyDescent="0.25"/>
    <row r="1949" customFormat="1" x14ac:dyDescent="0.25"/>
    <row r="1950" s="32" customFormat="1" x14ac:dyDescent="0.25"/>
    <row r="1951" s="18" customFormat="1" x14ac:dyDescent="0.25"/>
    <row r="1952" customFormat="1" x14ac:dyDescent="0.25"/>
    <row r="1953" s="32" customFormat="1" x14ac:dyDescent="0.25"/>
    <row r="1954" s="18" customFormat="1" x14ac:dyDescent="0.25"/>
    <row r="1955" customFormat="1" x14ac:dyDescent="0.25"/>
    <row r="1956" s="32" customFormat="1" x14ac:dyDescent="0.25"/>
    <row r="1957" s="18" customFormat="1" x14ac:dyDescent="0.25"/>
    <row r="1958" customFormat="1" x14ac:dyDescent="0.25"/>
    <row r="1959" s="32" customFormat="1" x14ac:dyDescent="0.25"/>
    <row r="1960" s="18" customFormat="1" x14ac:dyDescent="0.25"/>
    <row r="1961" customFormat="1" x14ac:dyDescent="0.25"/>
    <row r="1962" s="32" customFormat="1" x14ac:dyDescent="0.25"/>
    <row r="1963" s="18" customFormat="1" x14ac:dyDescent="0.25"/>
    <row r="1964" customFormat="1" x14ac:dyDescent="0.25"/>
    <row r="1965" s="32" customFormat="1" x14ac:dyDescent="0.25"/>
    <row r="1966" s="18" customFormat="1" x14ac:dyDescent="0.25"/>
    <row r="1967" customFormat="1" x14ac:dyDescent="0.25"/>
    <row r="1968" s="32" customFormat="1" x14ac:dyDescent="0.25"/>
    <row r="1969" spans="1:1" s="18" customFormat="1" x14ac:dyDescent="0.25"/>
    <row r="1970" spans="1:1" customFormat="1" x14ac:dyDescent="0.25"/>
    <row r="1971" spans="1:1" s="32" customFormat="1" x14ac:dyDescent="0.25"/>
    <row r="1972" spans="1:1" s="18" customFormat="1" x14ac:dyDescent="0.25"/>
    <row r="1973" spans="1:1" customFormat="1" x14ac:dyDescent="0.25"/>
    <row r="1974" spans="1:1" s="32" customFormat="1" x14ac:dyDescent="0.25"/>
    <row r="1975" spans="1:1" s="18" customFormat="1" x14ac:dyDescent="0.25"/>
    <row r="1976" spans="1:1" customFormat="1" x14ac:dyDescent="0.25"/>
    <row r="1977" spans="1:1" s="32" customFormat="1" x14ac:dyDescent="0.25"/>
    <row r="1978" spans="1:1" s="18" customFormat="1" x14ac:dyDescent="0.25"/>
    <row r="1979" spans="1:1" customFormat="1" x14ac:dyDescent="0.25"/>
    <row r="1980" spans="1:1" s="32" customFormat="1" x14ac:dyDescent="0.25"/>
    <row r="1981" spans="1:1" s="18" customFormat="1" x14ac:dyDescent="0.25"/>
    <row r="1982" spans="1:1" customFormat="1" x14ac:dyDescent="0.25"/>
    <row r="1983" spans="1:1" customFormat="1" x14ac:dyDescent="0.25">
      <c r="A1983" s="91"/>
    </row>
    <row r="1984" spans="1:1" customFormat="1" x14ac:dyDescent="0.25"/>
    <row r="1985" spans="1:2" customFormat="1" x14ac:dyDescent="0.25">
      <c r="A1985" s="88"/>
    </row>
    <row r="1986" spans="1:2" customFormat="1" x14ac:dyDescent="0.25">
      <c r="A1986" s="92"/>
    </row>
    <row r="1987" spans="1:2" customFormat="1" x14ac:dyDescent="0.25"/>
    <row r="1988" spans="1:2" customFormat="1" x14ac:dyDescent="0.25"/>
    <row r="1989" spans="1:2" s="2" customFormat="1" x14ac:dyDescent="0.25">
      <c r="A1989"/>
    </row>
    <row r="1990" spans="1:2" s="2" customFormat="1" x14ac:dyDescent="0.25">
      <c r="A1990"/>
    </row>
    <row r="1991" spans="1:2" customFormat="1" x14ac:dyDescent="0.25"/>
    <row r="1992" spans="1:2" customFormat="1" x14ac:dyDescent="0.25">
      <c r="B1992" s="32"/>
    </row>
    <row r="1993" spans="1:2" s="32" customFormat="1" x14ac:dyDescent="0.25"/>
    <row r="1994" spans="1:2" s="32" customFormat="1" x14ac:dyDescent="0.25"/>
    <row r="1995" spans="1:2" s="18" customFormat="1" x14ac:dyDescent="0.25"/>
    <row r="1996" spans="1:2" customFormat="1" x14ac:dyDescent="0.25"/>
    <row r="1997" spans="1:2" s="32" customFormat="1" x14ac:dyDescent="0.25"/>
    <row r="1998" spans="1:2" s="18" customFormat="1" x14ac:dyDescent="0.25"/>
    <row r="1999" spans="1:2" customFormat="1" x14ac:dyDescent="0.25"/>
    <row r="2000" spans="1:2" s="32" customFormat="1" x14ac:dyDescent="0.25"/>
    <row r="2001" spans="1:1" s="18" customFormat="1" x14ac:dyDescent="0.25"/>
    <row r="2002" spans="1:1" customFormat="1" x14ac:dyDescent="0.25"/>
    <row r="2003" spans="1:1" s="32" customFormat="1" x14ac:dyDescent="0.25"/>
    <row r="2004" spans="1:1" s="18" customFormat="1" x14ac:dyDescent="0.25"/>
    <row r="2005" spans="1:1" customFormat="1" x14ac:dyDescent="0.25"/>
    <row r="2006" spans="1:1" s="32" customFormat="1" x14ac:dyDescent="0.25"/>
    <row r="2007" spans="1:1" s="18" customFormat="1" x14ac:dyDescent="0.25"/>
    <row r="2008" spans="1:1" customFormat="1" x14ac:dyDescent="0.25"/>
    <row r="2009" spans="1:1" s="93" customFormat="1" x14ac:dyDescent="0.25"/>
    <row r="2010" spans="1:1" customFormat="1" x14ac:dyDescent="0.25"/>
    <row r="2011" spans="1:1" s="93" customFormat="1" x14ac:dyDescent="0.25"/>
    <row r="2012" spans="1:1" s="93" customFormat="1" x14ac:dyDescent="0.25"/>
    <row r="2013" spans="1:1" customFormat="1" x14ac:dyDescent="0.25">
      <c r="A2013" s="91"/>
    </row>
    <row r="2014" spans="1:1" customFormat="1" x14ac:dyDescent="0.25"/>
    <row r="2015" spans="1:1" customFormat="1" x14ac:dyDescent="0.25">
      <c r="A2015" s="88"/>
    </row>
    <row r="2016" spans="1:1" customFormat="1" x14ac:dyDescent="0.25">
      <c r="A2016" s="92"/>
    </row>
    <row r="2017" spans="1:2" customFormat="1" x14ac:dyDescent="0.25"/>
    <row r="2018" spans="1:2" customFormat="1" x14ac:dyDescent="0.25"/>
    <row r="2019" spans="1:2" s="2" customFormat="1" x14ac:dyDescent="0.25">
      <c r="A2019"/>
    </row>
    <row r="2020" spans="1:2" s="2" customFormat="1" x14ac:dyDescent="0.25">
      <c r="A2020"/>
    </row>
    <row r="2021" spans="1:2" customFormat="1" x14ac:dyDescent="0.25"/>
    <row r="2022" spans="1:2" customFormat="1" x14ac:dyDescent="0.25">
      <c r="B2022" s="32"/>
    </row>
    <row r="2023" spans="1:2" s="32" customFormat="1" x14ac:dyDescent="0.25"/>
    <row r="2024" spans="1:2" s="32" customFormat="1" x14ac:dyDescent="0.25"/>
    <row r="2025" spans="1:2" s="18" customFormat="1" x14ac:dyDescent="0.25"/>
    <row r="2026" spans="1:2" customFormat="1" x14ac:dyDescent="0.25"/>
    <row r="2027" spans="1:2" s="32" customFormat="1" x14ac:dyDescent="0.25"/>
    <row r="2028" spans="1:2" s="18" customFormat="1" x14ac:dyDescent="0.25"/>
    <row r="2029" spans="1:2" customFormat="1" x14ac:dyDescent="0.25"/>
    <row r="2030" spans="1:2" s="32" customFormat="1" x14ac:dyDescent="0.25"/>
    <row r="2031" spans="1:2" s="18" customFormat="1" x14ac:dyDescent="0.25"/>
    <row r="2032" spans="1:2" customFormat="1" x14ac:dyDescent="0.25"/>
    <row r="2033" spans="1:1" s="32" customFormat="1" x14ac:dyDescent="0.25"/>
    <row r="2034" spans="1:1" s="18" customFormat="1" x14ac:dyDescent="0.25"/>
    <row r="2035" spans="1:1" customFormat="1" x14ac:dyDescent="0.25"/>
    <row r="2036" spans="1:1" s="32" customFormat="1" x14ac:dyDescent="0.25"/>
    <row r="2037" spans="1:1" s="18" customFormat="1" x14ac:dyDescent="0.25"/>
    <row r="2038" spans="1:1" customFormat="1" x14ac:dyDescent="0.25"/>
    <row r="2039" spans="1:1" s="93" customFormat="1" x14ac:dyDescent="0.25"/>
    <row r="2040" spans="1:1" customFormat="1" x14ac:dyDescent="0.25"/>
    <row r="2041" spans="1:1" s="93" customFormat="1" x14ac:dyDescent="0.25"/>
    <row r="2042" spans="1:1" s="93" customFormat="1" x14ac:dyDescent="0.25"/>
    <row r="2043" spans="1:1" customFormat="1" x14ac:dyDescent="0.25">
      <c r="A2043" s="91"/>
    </row>
    <row r="2044" spans="1:1" customFormat="1" x14ac:dyDescent="0.25"/>
    <row r="2045" spans="1:1" customFormat="1" x14ac:dyDescent="0.25">
      <c r="A2045" s="88"/>
    </row>
    <row r="2046" spans="1:1" customFormat="1" x14ac:dyDescent="0.25">
      <c r="A2046" s="92"/>
    </row>
    <row r="2047" spans="1:1" customFormat="1" x14ac:dyDescent="0.25"/>
    <row r="2048" spans="1:1" customFormat="1" x14ac:dyDescent="0.25"/>
    <row r="2049" spans="1:2" s="2" customFormat="1" x14ac:dyDescent="0.25">
      <c r="A2049"/>
    </row>
    <row r="2050" spans="1:2" s="2" customFormat="1" x14ac:dyDescent="0.25">
      <c r="A2050"/>
    </row>
    <row r="2051" spans="1:2" customFormat="1" x14ac:dyDescent="0.25"/>
    <row r="2052" spans="1:2" customFormat="1" x14ac:dyDescent="0.25">
      <c r="B2052" s="32"/>
    </row>
    <row r="2053" spans="1:2" s="32" customFormat="1" x14ac:dyDescent="0.25"/>
    <row r="2054" spans="1:2" s="32" customFormat="1" x14ac:dyDescent="0.25"/>
    <row r="2055" spans="1:2" s="18" customFormat="1" x14ac:dyDescent="0.25"/>
    <row r="2056" spans="1:2" customFormat="1" x14ac:dyDescent="0.25"/>
    <row r="2057" spans="1:2" s="32" customFormat="1" x14ac:dyDescent="0.25"/>
    <row r="2058" spans="1:2" s="18" customFormat="1" x14ac:dyDescent="0.25"/>
    <row r="2059" spans="1:2" customFormat="1" x14ac:dyDescent="0.25"/>
    <row r="2060" spans="1:2" s="32" customFormat="1" x14ac:dyDescent="0.25"/>
    <row r="2061" spans="1:2" s="18" customFormat="1" x14ac:dyDescent="0.25"/>
    <row r="2062" spans="1:2" customFormat="1" x14ac:dyDescent="0.25"/>
    <row r="2063" spans="1:2" s="32" customFormat="1" x14ac:dyDescent="0.25"/>
    <row r="2064" spans="1:2" s="18" customFormat="1" x14ac:dyDescent="0.25"/>
    <row r="2065" customFormat="1" x14ac:dyDescent="0.25"/>
    <row r="2066" s="32" customFormat="1" x14ac:dyDescent="0.25"/>
    <row r="2067" s="18" customFormat="1" x14ac:dyDescent="0.25"/>
    <row r="2068" customFormat="1" x14ac:dyDescent="0.25"/>
    <row r="2069" s="32" customFormat="1" x14ac:dyDescent="0.25"/>
    <row r="2070" s="18" customFormat="1" x14ac:dyDescent="0.25"/>
    <row r="2071" customFormat="1" x14ac:dyDescent="0.25"/>
    <row r="2072" s="32" customFormat="1" x14ac:dyDescent="0.25"/>
    <row r="2073" s="18" customFormat="1" x14ac:dyDescent="0.25"/>
    <row r="2074" customFormat="1" x14ac:dyDescent="0.25"/>
    <row r="2075" s="32" customFormat="1" x14ac:dyDescent="0.25"/>
    <row r="2076" s="18" customFormat="1" x14ac:dyDescent="0.25"/>
    <row r="2077" customFormat="1" x14ac:dyDescent="0.25"/>
    <row r="2078" s="32" customFormat="1" x14ac:dyDescent="0.25"/>
    <row r="2079" s="18" customFormat="1" x14ac:dyDescent="0.25"/>
    <row r="2080" customFormat="1" x14ac:dyDescent="0.25"/>
    <row r="2081" s="32" customFormat="1" x14ac:dyDescent="0.25"/>
    <row r="2082" s="18" customFormat="1" x14ac:dyDescent="0.25"/>
    <row r="2083" customFormat="1" x14ac:dyDescent="0.25"/>
    <row r="2084" s="32" customFormat="1" x14ac:dyDescent="0.25"/>
    <row r="2085" s="18" customFormat="1" x14ac:dyDescent="0.25"/>
    <row r="2086" customFormat="1" x14ac:dyDescent="0.25"/>
    <row r="2087" s="32" customFormat="1" x14ac:dyDescent="0.25"/>
    <row r="2088" s="18" customFormat="1" x14ac:dyDescent="0.25"/>
    <row r="2089" customFormat="1" x14ac:dyDescent="0.25"/>
    <row r="2090" s="32" customFormat="1" x14ac:dyDescent="0.25"/>
    <row r="2091" s="18" customFormat="1" x14ac:dyDescent="0.25"/>
    <row r="2092" customFormat="1" x14ac:dyDescent="0.25"/>
    <row r="2093" s="32" customFormat="1" x14ac:dyDescent="0.25"/>
    <row r="2094" s="18" customFormat="1" x14ac:dyDescent="0.25"/>
    <row r="2095" customFormat="1" x14ac:dyDescent="0.25"/>
    <row r="2096" s="32" customFormat="1" x14ac:dyDescent="0.25"/>
    <row r="2097" s="18" customFormat="1" x14ac:dyDescent="0.25"/>
    <row r="2098" customFormat="1" x14ac:dyDescent="0.25"/>
    <row r="2099" s="32" customFormat="1" x14ac:dyDescent="0.25"/>
    <row r="2100" s="18" customFormat="1" x14ac:dyDescent="0.25"/>
    <row r="2101" customFormat="1" x14ac:dyDescent="0.25"/>
    <row r="2102" s="32" customFormat="1" x14ac:dyDescent="0.25"/>
    <row r="2103" s="18" customFormat="1" x14ac:dyDescent="0.25"/>
    <row r="2104" customFormat="1" x14ac:dyDescent="0.25"/>
    <row r="2105" s="32" customFormat="1" x14ac:dyDescent="0.25"/>
    <row r="2106" s="18" customFormat="1" x14ac:dyDescent="0.25"/>
    <row r="2107" customFormat="1" x14ac:dyDescent="0.25"/>
    <row r="2108" s="32" customFormat="1" x14ac:dyDescent="0.25"/>
    <row r="2109" s="18" customFormat="1" x14ac:dyDescent="0.25"/>
    <row r="2110" customFormat="1" x14ac:dyDescent="0.25"/>
    <row r="2111" s="32" customFormat="1" x14ac:dyDescent="0.25"/>
    <row r="2112" s="18" customFormat="1" x14ac:dyDescent="0.25"/>
    <row r="2113" customFormat="1" x14ac:dyDescent="0.25"/>
    <row r="2114" s="32" customFormat="1" x14ac:dyDescent="0.25"/>
    <row r="2115" s="18" customFormat="1" x14ac:dyDescent="0.25"/>
    <row r="2116" customFormat="1" x14ac:dyDescent="0.25"/>
    <row r="2117" s="32" customFormat="1" x14ac:dyDescent="0.25"/>
    <row r="2118" s="18" customFormat="1" x14ac:dyDescent="0.25"/>
    <row r="2119" customFormat="1" x14ac:dyDescent="0.25"/>
    <row r="2120" s="32" customFormat="1" x14ac:dyDescent="0.25"/>
    <row r="2121" s="18" customFormat="1" x14ac:dyDescent="0.25"/>
    <row r="2122" customFormat="1" x14ac:dyDescent="0.25"/>
    <row r="2123" s="32" customFormat="1" x14ac:dyDescent="0.25"/>
    <row r="2124" s="18" customFormat="1" x14ac:dyDescent="0.25"/>
    <row r="2125" customFormat="1" x14ac:dyDescent="0.25"/>
    <row r="2126" s="32" customFormat="1" x14ac:dyDescent="0.25"/>
    <row r="2127" s="18" customFormat="1" x14ac:dyDescent="0.25"/>
    <row r="2128" customFormat="1" x14ac:dyDescent="0.25"/>
    <row r="2129" s="32" customFormat="1" x14ac:dyDescent="0.25"/>
    <row r="2130" s="18" customFormat="1" x14ac:dyDescent="0.25"/>
    <row r="2131" customFormat="1" x14ac:dyDescent="0.25"/>
    <row r="2132" s="32" customFormat="1" x14ac:dyDescent="0.25"/>
    <row r="2133" s="18" customFormat="1" x14ac:dyDescent="0.25"/>
    <row r="2134" customFormat="1" x14ac:dyDescent="0.25"/>
    <row r="2135" s="32" customFormat="1" x14ac:dyDescent="0.25"/>
    <row r="2136" s="18" customFormat="1" x14ac:dyDescent="0.25"/>
    <row r="2137" customFormat="1" x14ac:dyDescent="0.25"/>
    <row r="2138" s="32" customFormat="1" x14ac:dyDescent="0.25"/>
    <row r="2139" s="18" customFormat="1" x14ac:dyDescent="0.25"/>
    <row r="2140" customFormat="1" x14ac:dyDescent="0.25"/>
    <row r="2141" s="32" customFormat="1" x14ac:dyDescent="0.25"/>
    <row r="2142" s="18" customFormat="1" x14ac:dyDescent="0.25"/>
    <row r="2143" customFormat="1" x14ac:dyDescent="0.25"/>
    <row r="2144" s="32" customFormat="1" x14ac:dyDescent="0.25"/>
    <row r="2145" s="18" customFormat="1" x14ac:dyDescent="0.25"/>
    <row r="2146" customFormat="1" x14ac:dyDescent="0.25"/>
    <row r="2147" s="32" customFormat="1" x14ac:dyDescent="0.25"/>
    <row r="2148" s="18" customFormat="1" x14ac:dyDescent="0.25"/>
    <row r="2149" customFormat="1" x14ac:dyDescent="0.25"/>
    <row r="2150" s="32" customFormat="1" x14ac:dyDescent="0.25"/>
    <row r="2151" s="18" customFormat="1" x14ac:dyDescent="0.25"/>
    <row r="2152" customFormat="1" x14ac:dyDescent="0.25"/>
    <row r="2153" s="32" customFormat="1" x14ac:dyDescent="0.25"/>
    <row r="2154" s="18" customFormat="1" x14ac:dyDescent="0.25"/>
    <row r="2155" customFormat="1" x14ac:dyDescent="0.25"/>
    <row r="2156" s="32" customFormat="1" x14ac:dyDescent="0.25"/>
    <row r="2157" s="18" customFormat="1" x14ac:dyDescent="0.25"/>
    <row r="2158" customFormat="1" x14ac:dyDescent="0.25"/>
    <row r="2159" s="32" customFormat="1" x14ac:dyDescent="0.25"/>
    <row r="2160" s="18" customFormat="1" x14ac:dyDescent="0.25"/>
    <row r="2161" customFormat="1" x14ac:dyDescent="0.25"/>
    <row r="2162" s="32" customFormat="1" x14ac:dyDescent="0.25"/>
    <row r="2163" s="18" customFormat="1" x14ac:dyDescent="0.25"/>
    <row r="2164" customFormat="1" x14ac:dyDescent="0.25"/>
    <row r="2165" s="32" customFormat="1" x14ac:dyDescent="0.25"/>
    <row r="2166" s="18" customFormat="1" x14ac:dyDescent="0.25"/>
    <row r="2167" customFormat="1" x14ac:dyDescent="0.25"/>
    <row r="2168" s="32" customFormat="1" x14ac:dyDescent="0.25"/>
    <row r="2169" s="18" customFormat="1" x14ac:dyDescent="0.25"/>
    <row r="2170" customFormat="1" x14ac:dyDescent="0.25"/>
    <row r="2171" s="32" customFormat="1" x14ac:dyDescent="0.25"/>
    <row r="2172" s="18" customFormat="1" x14ac:dyDescent="0.25"/>
    <row r="2173" customFormat="1" x14ac:dyDescent="0.25"/>
    <row r="2174" s="32" customFormat="1" x14ac:dyDescent="0.25"/>
    <row r="2175" s="18" customFormat="1" x14ac:dyDescent="0.25"/>
    <row r="2176" customFormat="1" x14ac:dyDescent="0.25"/>
    <row r="2177" s="32" customFormat="1" x14ac:dyDescent="0.25"/>
    <row r="2178" s="18" customFormat="1" x14ac:dyDescent="0.25"/>
    <row r="2179" customFormat="1" x14ac:dyDescent="0.25"/>
    <row r="2180" s="32" customFormat="1" x14ac:dyDescent="0.25"/>
    <row r="2181" s="18" customFormat="1" x14ac:dyDescent="0.25"/>
    <row r="2182" customFormat="1" x14ac:dyDescent="0.25"/>
    <row r="2183" s="32" customFormat="1" x14ac:dyDescent="0.25"/>
    <row r="2184" s="18" customFormat="1" x14ac:dyDescent="0.25"/>
    <row r="2185" customFormat="1" x14ac:dyDescent="0.25"/>
    <row r="2186" s="32" customFormat="1" x14ac:dyDescent="0.25"/>
    <row r="2187" s="18" customFormat="1" x14ac:dyDescent="0.25"/>
    <row r="2188" customFormat="1" x14ac:dyDescent="0.25"/>
    <row r="2189" s="32" customFormat="1" x14ac:dyDescent="0.25"/>
    <row r="2190" s="18" customFormat="1" x14ac:dyDescent="0.25"/>
    <row r="2191" customFormat="1" x14ac:dyDescent="0.25"/>
    <row r="2192" s="32" customFormat="1" x14ac:dyDescent="0.25"/>
    <row r="2193" s="18" customFormat="1" x14ac:dyDescent="0.25"/>
    <row r="2194" customFormat="1" x14ac:dyDescent="0.25"/>
    <row r="2195" s="32" customFormat="1" x14ac:dyDescent="0.25"/>
    <row r="2196" s="18" customFormat="1" x14ac:dyDescent="0.25"/>
    <row r="2197" customFormat="1" x14ac:dyDescent="0.25"/>
    <row r="2198" s="32" customFormat="1" x14ac:dyDescent="0.25"/>
    <row r="2199" s="18" customFormat="1" x14ac:dyDescent="0.25"/>
    <row r="2200" customFormat="1" x14ac:dyDescent="0.25"/>
    <row r="2201" s="32" customFormat="1" x14ac:dyDescent="0.25"/>
    <row r="2202" s="18" customFormat="1" x14ac:dyDescent="0.25"/>
    <row r="2203" customFormat="1" x14ac:dyDescent="0.25"/>
    <row r="2204" s="32" customFormat="1" x14ac:dyDescent="0.25"/>
    <row r="2205" s="18" customFormat="1" x14ac:dyDescent="0.25"/>
    <row r="2206" customFormat="1" x14ac:dyDescent="0.25"/>
    <row r="2207" s="32" customFormat="1" x14ac:dyDescent="0.25"/>
    <row r="2208" s="18" customFormat="1" x14ac:dyDescent="0.25"/>
    <row r="2209" customFormat="1" x14ac:dyDescent="0.25"/>
    <row r="2210" s="32" customFormat="1" x14ac:dyDescent="0.25"/>
    <row r="2211" s="18" customFormat="1" x14ac:dyDescent="0.25"/>
    <row r="2212" customFormat="1" x14ac:dyDescent="0.25"/>
    <row r="2213" s="32" customFormat="1" x14ac:dyDescent="0.25"/>
    <row r="2214" s="18" customFormat="1" x14ac:dyDescent="0.25"/>
    <row r="2215" customFormat="1" x14ac:dyDescent="0.25"/>
    <row r="2216" s="32" customFormat="1" x14ac:dyDescent="0.25"/>
    <row r="2217" s="18" customFormat="1" x14ac:dyDescent="0.25"/>
    <row r="2218" customFormat="1" x14ac:dyDescent="0.25"/>
    <row r="2219" s="32" customFormat="1" x14ac:dyDescent="0.25"/>
    <row r="2220" s="18" customFormat="1" x14ac:dyDescent="0.25"/>
    <row r="2221" customFormat="1" x14ac:dyDescent="0.25"/>
    <row r="2222" s="32" customFormat="1" x14ac:dyDescent="0.25"/>
    <row r="2223" s="18" customFormat="1" x14ac:dyDescent="0.25"/>
    <row r="2224" customFormat="1" x14ac:dyDescent="0.25"/>
    <row r="2225" s="32" customFormat="1" x14ac:dyDescent="0.25"/>
    <row r="2226" s="18" customFormat="1" x14ac:dyDescent="0.25"/>
    <row r="2227" customFormat="1" x14ac:dyDescent="0.25"/>
    <row r="2228" s="32" customFormat="1" x14ac:dyDescent="0.25"/>
    <row r="2229" s="18" customFormat="1" x14ac:dyDescent="0.25"/>
    <row r="2230" customFormat="1" x14ac:dyDescent="0.25"/>
    <row r="2231" s="32" customFormat="1" x14ac:dyDescent="0.25"/>
    <row r="2232" s="18" customFormat="1" x14ac:dyDescent="0.25"/>
    <row r="2233" customFormat="1" x14ac:dyDescent="0.25"/>
    <row r="2234" s="32" customFormat="1" x14ac:dyDescent="0.25"/>
    <row r="2235" s="18" customFormat="1" x14ac:dyDescent="0.25"/>
    <row r="2236" customFormat="1" x14ac:dyDescent="0.25"/>
    <row r="2237" s="32" customFormat="1" x14ac:dyDescent="0.25"/>
    <row r="2238" s="18" customFormat="1" x14ac:dyDescent="0.25"/>
    <row r="2239" customFormat="1" x14ac:dyDescent="0.25"/>
    <row r="2240" s="32" customFormat="1" x14ac:dyDescent="0.25"/>
    <row r="2241" spans="1:2" s="18" customFormat="1" x14ac:dyDescent="0.25"/>
    <row r="2242" spans="1:2" customFormat="1" x14ac:dyDescent="0.25"/>
    <row r="2243" spans="1:2" customFormat="1" x14ac:dyDescent="0.25">
      <c r="A2243" s="91"/>
    </row>
    <row r="2244" spans="1:2" customFormat="1" x14ac:dyDescent="0.25"/>
    <row r="2245" spans="1:2" customFormat="1" x14ac:dyDescent="0.25">
      <c r="A2245" s="88"/>
    </row>
    <row r="2246" spans="1:2" customFormat="1" x14ac:dyDescent="0.25">
      <c r="A2246" s="92"/>
    </row>
    <row r="2247" spans="1:2" customFormat="1" x14ac:dyDescent="0.25"/>
    <row r="2248" spans="1:2" customFormat="1" x14ac:dyDescent="0.25"/>
    <row r="2249" spans="1:2" s="2" customFormat="1" x14ac:dyDescent="0.25">
      <c r="A2249"/>
    </row>
    <row r="2250" spans="1:2" s="2" customFormat="1" x14ac:dyDescent="0.25">
      <c r="A2250"/>
    </row>
    <row r="2251" spans="1:2" customFormat="1" x14ac:dyDescent="0.25"/>
    <row r="2252" spans="1:2" customFormat="1" x14ac:dyDescent="0.25">
      <c r="B2252" s="32"/>
    </row>
    <row r="2253" spans="1:2" s="32" customFormat="1" x14ac:dyDescent="0.25"/>
    <row r="2254" spans="1:2" s="32" customFormat="1" x14ac:dyDescent="0.25"/>
    <row r="2255" spans="1:2" s="18" customFormat="1" x14ac:dyDescent="0.25"/>
    <row r="2256" spans="1:2" customFormat="1" x14ac:dyDescent="0.25"/>
    <row r="2257" s="32" customFormat="1" x14ac:dyDescent="0.25"/>
    <row r="2258" s="18" customFormat="1" x14ac:dyDescent="0.25"/>
    <row r="2259" customFormat="1" x14ac:dyDescent="0.25"/>
    <row r="2260" s="32" customFormat="1" x14ac:dyDescent="0.25"/>
    <row r="2261" s="18" customFormat="1" x14ac:dyDescent="0.25"/>
    <row r="2262" customFormat="1" x14ac:dyDescent="0.25"/>
    <row r="2263" s="32" customFormat="1" x14ac:dyDescent="0.25"/>
    <row r="2264" s="18" customFormat="1" x14ac:dyDescent="0.25"/>
    <row r="2265" customFormat="1" x14ac:dyDescent="0.25"/>
    <row r="2266" s="32" customFormat="1" x14ac:dyDescent="0.25"/>
    <row r="2267" s="18" customFormat="1" x14ac:dyDescent="0.25"/>
    <row r="2268" customFormat="1" x14ac:dyDescent="0.25"/>
    <row r="2269" s="32" customFormat="1" x14ac:dyDescent="0.25"/>
    <row r="2270" s="18" customFormat="1" x14ac:dyDescent="0.25"/>
    <row r="2271" customFormat="1" x14ac:dyDescent="0.25"/>
    <row r="2272" s="32" customFormat="1" x14ac:dyDescent="0.25"/>
    <row r="2273" s="18" customFormat="1" x14ac:dyDescent="0.25"/>
    <row r="2274" customFormat="1" x14ac:dyDescent="0.25"/>
    <row r="2275" s="32" customFormat="1" x14ac:dyDescent="0.25"/>
    <row r="2276" s="18" customFormat="1" x14ac:dyDescent="0.25"/>
    <row r="2277" customFormat="1" x14ac:dyDescent="0.25"/>
    <row r="2278" s="32" customFormat="1" x14ac:dyDescent="0.25"/>
    <row r="2279" s="18" customFormat="1" x14ac:dyDescent="0.25"/>
    <row r="2280" customFormat="1" x14ac:dyDescent="0.25"/>
    <row r="2281" s="32" customFormat="1" x14ac:dyDescent="0.25"/>
    <row r="2282" s="18" customFormat="1" x14ac:dyDescent="0.25"/>
    <row r="2283" customFormat="1" x14ac:dyDescent="0.25"/>
    <row r="2284" s="32" customFormat="1" x14ac:dyDescent="0.25"/>
    <row r="2285" s="18" customFormat="1" x14ac:dyDescent="0.25"/>
    <row r="2286" customFormat="1" x14ac:dyDescent="0.25"/>
    <row r="2287" s="32" customFormat="1" x14ac:dyDescent="0.25"/>
    <row r="2288" s="18" customFormat="1" x14ac:dyDescent="0.25"/>
    <row r="2289" customFormat="1" x14ac:dyDescent="0.25"/>
    <row r="2290" s="32" customFormat="1" x14ac:dyDescent="0.25"/>
    <row r="2291" s="18" customFormat="1" x14ac:dyDescent="0.25"/>
    <row r="2292" customFormat="1" x14ac:dyDescent="0.25"/>
    <row r="2293" s="32" customFormat="1" x14ac:dyDescent="0.25"/>
    <row r="2294" s="18" customFormat="1" x14ac:dyDescent="0.25"/>
    <row r="2295" customFormat="1" x14ac:dyDescent="0.25"/>
    <row r="2296" s="32" customFormat="1" x14ac:dyDescent="0.25"/>
    <row r="2297" s="18" customFormat="1" x14ac:dyDescent="0.25"/>
    <row r="2298" customFormat="1" x14ac:dyDescent="0.25"/>
    <row r="2299" s="32" customFormat="1" x14ac:dyDescent="0.25"/>
    <row r="2300" s="18" customFormat="1" x14ac:dyDescent="0.25"/>
    <row r="2301" customFormat="1" x14ac:dyDescent="0.25"/>
    <row r="2302" s="32" customFormat="1" x14ac:dyDescent="0.25"/>
    <row r="2303" s="18" customFormat="1" x14ac:dyDescent="0.25"/>
    <row r="2304" customFormat="1" x14ac:dyDescent="0.25"/>
    <row r="2305" s="32" customFormat="1" x14ac:dyDescent="0.25"/>
    <row r="2306" s="18" customFormat="1" x14ac:dyDescent="0.25"/>
    <row r="2307" customFormat="1" x14ac:dyDescent="0.25"/>
    <row r="2308" s="32" customFormat="1" x14ac:dyDescent="0.25"/>
    <row r="2309" s="18" customFormat="1" x14ac:dyDescent="0.25"/>
    <row r="2310" customFormat="1" x14ac:dyDescent="0.25"/>
    <row r="2311" s="32" customFormat="1" x14ac:dyDescent="0.25"/>
    <row r="2312" s="18" customFormat="1" x14ac:dyDescent="0.25"/>
    <row r="2313" customFormat="1" x14ac:dyDescent="0.25"/>
    <row r="2314" s="32" customFormat="1" x14ac:dyDescent="0.25"/>
    <row r="2315" s="18" customFormat="1" x14ac:dyDescent="0.25"/>
    <row r="2316" customFormat="1" x14ac:dyDescent="0.25"/>
    <row r="2317" s="32" customFormat="1" x14ac:dyDescent="0.25"/>
    <row r="2318" s="18" customFormat="1" x14ac:dyDescent="0.25"/>
    <row r="2319" customFormat="1" x14ac:dyDescent="0.25"/>
    <row r="2320" s="32" customFormat="1" x14ac:dyDescent="0.25"/>
    <row r="2321" spans="1:1" s="18" customFormat="1" x14ac:dyDescent="0.25"/>
    <row r="2322" spans="1:1" customFormat="1" x14ac:dyDescent="0.25"/>
    <row r="2323" spans="1:1" s="32" customFormat="1" x14ac:dyDescent="0.25"/>
    <row r="2324" spans="1:1" s="18" customFormat="1" x14ac:dyDescent="0.25"/>
    <row r="2325" spans="1:1" customFormat="1" x14ac:dyDescent="0.25"/>
    <row r="2326" spans="1:1" s="32" customFormat="1" x14ac:dyDescent="0.25"/>
    <row r="2327" spans="1:1" s="18" customFormat="1" x14ac:dyDescent="0.25"/>
    <row r="2328" spans="1:1" customFormat="1" x14ac:dyDescent="0.25"/>
    <row r="2329" spans="1:1" customFormat="1" x14ac:dyDescent="0.25">
      <c r="A2329" s="91"/>
    </row>
    <row r="2330" spans="1:1" customFormat="1" x14ac:dyDescent="0.25"/>
    <row r="2331" spans="1:1" customFormat="1" x14ac:dyDescent="0.25">
      <c r="A2331" s="88"/>
    </row>
    <row r="2332" spans="1:1" customFormat="1" x14ac:dyDescent="0.25">
      <c r="A2332" s="92"/>
    </row>
    <row r="2333" spans="1:1" customFormat="1" x14ac:dyDescent="0.25"/>
    <row r="2334" spans="1:1" customFormat="1" x14ac:dyDescent="0.25"/>
    <row r="2335" spans="1:1" s="2" customFormat="1" x14ac:dyDescent="0.25">
      <c r="A2335"/>
    </row>
    <row r="2336" spans="1:1" customFormat="1" x14ac:dyDescent="0.25"/>
    <row r="2337" spans="2:2" customFormat="1" x14ac:dyDescent="0.25">
      <c r="B2337" s="32"/>
    </row>
    <row r="2338" spans="2:2" s="32" customFormat="1" x14ac:dyDescent="0.25"/>
    <row r="2339" spans="2:2" s="32" customFormat="1" x14ac:dyDescent="0.25"/>
    <row r="2340" spans="2:2" s="18" customFormat="1" x14ac:dyDescent="0.25"/>
    <row r="2341" spans="2:2" customFormat="1" x14ac:dyDescent="0.25"/>
    <row r="2342" spans="2:2" s="32" customFormat="1" x14ac:dyDescent="0.25"/>
    <row r="2343" spans="2:2" s="18" customFormat="1" x14ac:dyDescent="0.25"/>
    <row r="2344" spans="2:2" customFormat="1" x14ac:dyDescent="0.25"/>
    <row r="2345" spans="2:2" s="32" customFormat="1" x14ac:dyDescent="0.25"/>
    <row r="2346" spans="2:2" s="18" customFormat="1" x14ac:dyDescent="0.25"/>
    <row r="2347" spans="2:2" customFormat="1" x14ac:dyDescent="0.25"/>
    <row r="2348" spans="2:2" s="32" customFormat="1" x14ac:dyDescent="0.25"/>
    <row r="2349" spans="2:2" s="18" customFormat="1" x14ac:dyDescent="0.25"/>
    <row r="2350" spans="2:2" customFormat="1" x14ac:dyDescent="0.25"/>
    <row r="2351" spans="2:2" s="32" customFormat="1" x14ac:dyDescent="0.25"/>
    <row r="2352" spans="2:2" s="18" customFormat="1" x14ac:dyDescent="0.25"/>
    <row r="2353" customFormat="1" x14ac:dyDescent="0.25"/>
    <row r="2354" s="32" customFormat="1" x14ac:dyDescent="0.25"/>
    <row r="2355" s="18" customFormat="1" x14ac:dyDescent="0.25"/>
    <row r="2356" customFormat="1" x14ac:dyDescent="0.25"/>
    <row r="2357" s="32" customFormat="1" x14ac:dyDescent="0.25"/>
    <row r="2358" s="18" customFormat="1" x14ac:dyDescent="0.25"/>
    <row r="2359" customFormat="1" x14ac:dyDescent="0.25"/>
    <row r="2360" s="32" customFormat="1" x14ac:dyDescent="0.25"/>
    <row r="2361" s="18" customFormat="1" x14ac:dyDescent="0.25"/>
    <row r="2362" customFormat="1" x14ac:dyDescent="0.25"/>
    <row r="2363" s="32" customFormat="1" x14ac:dyDescent="0.25"/>
    <row r="2364" s="18" customFormat="1" x14ac:dyDescent="0.25"/>
    <row r="2365" customFormat="1" x14ac:dyDescent="0.25"/>
    <row r="2366" s="32" customFormat="1" x14ac:dyDescent="0.25"/>
    <row r="2367" s="18" customFormat="1" x14ac:dyDescent="0.25"/>
    <row r="2368" customFormat="1" x14ac:dyDescent="0.25"/>
    <row r="2369" spans="1:2" s="32" customFormat="1" x14ac:dyDescent="0.25"/>
    <row r="2370" spans="1:2" s="18" customFormat="1" x14ac:dyDescent="0.25"/>
    <row r="2371" spans="1:2" customFormat="1" x14ac:dyDescent="0.25"/>
    <row r="2372" spans="1:2" customFormat="1" x14ac:dyDescent="0.25"/>
    <row r="2373" spans="1:2" customFormat="1" x14ac:dyDescent="0.25">
      <c r="A2373" s="88"/>
    </row>
    <row r="2374" spans="1:2" customFormat="1" x14ac:dyDescent="0.25">
      <c r="A2374" s="92"/>
    </row>
    <row r="2375" spans="1:2" customFormat="1" x14ac:dyDescent="0.25"/>
    <row r="2376" spans="1:2" customFormat="1" x14ac:dyDescent="0.25"/>
    <row r="2377" spans="1:2" s="2" customFormat="1" x14ac:dyDescent="0.25">
      <c r="A2377"/>
    </row>
    <row r="2378" spans="1:2" s="2" customFormat="1" x14ac:dyDescent="0.25">
      <c r="A2378"/>
    </row>
    <row r="2379" spans="1:2" customFormat="1" x14ac:dyDescent="0.25"/>
    <row r="2380" spans="1:2" customFormat="1" x14ac:dyDescent="0.25">
      <c r="B2380" s="32"/>
    </row>
    <row r="2381" spans="1:2" s="32" customFormat="1" x14ac:dyDescent="0.25"/>
    <row r="2382" spans="1:2" s="32" customFormat="1" x14ac:dyDescent="0.25"/>
    <row r="2383" spans="1:2" s="18" customFormat="1" x14ac:dyDescent="0.25"/>
    <row r="2384" spans="1:2" customFormat="1" x14ac:dyDescent="0.25"/>
    <row r="2385" s="32" customFormat="1" x14ac:dyDescent="0.25"/>
    <row r="2386" s="18" customFormat="1" x14ac:dyDescent="0.25"/>
    <row r="2387" customFormat="1" x14ac:dyDescent="0.25"/>
    <row r="2388" s="32" customFormat="1" x14ac:dyDescent="0.25"/>
    <row r="2389" s="18" customFormat="1" x14ac:dyDescent="0.25"/>
    <row r="2390" customFormat="1" x14ac:dyDescent="0.25"/>
    <row r="2391" s="32" customFormat="1" x14ac:dyDescent="0.25"/>
    <row r="2392" s="18" customFormat="1" x14ac:dyDescent="0.25"/>
    <row r="2393" customFormat="1" x14ac:dyDescent="0.25"/>
    <row r="2394" s="32" customFormat="1" x14ac:dyDescent="0.25"/>
    <row r="2395" s="18" customFormat="1" x14ac:dyDescent="0.25"/>
    <row r="2396" customFormat="1" x14ac:dyDescent="0.25"/>
    <row r="2397" s="32" customFormat="1" x14ac:dyDescent="0.25"/>
    <row r="2398" s="18" customFormat="1" x14ac:dyDescent="0.25"/>
    <row r="2399" customFormat="1" x14ac:dyDescent="0.25"/>
    <row r="2400" s="32" customFormat="1" x14ac:dyDescent="0.25"/>
    <row r="2401" spans="1:2" s="18" customFormat="1" x14ac:dyDescent="0.25"/>
    <row r="2402" spans="1:2" customFormat="1" x14ac:dyDescent="0.25"/>
    <row r="2403" spans="1:2" s="32" customFormat="1" x14ac:dyDescent="0.25"/>
    <row r="2404" spans="1:2" s="18" customFormat="1" x14ac:dyDescent="0.25"/>
    <row r="2405" spans="1:2" customFormat="1" x14ac:dyDescent="0.25"/>
    <row r="2406" spans="1:2" customFormat="1" x14ac:dyDescent="0.25">
      <c r="A2406" s="91"/>
    </row>
    <row r="2407" spans="1:2" customFormat="1" x14ac:dyDescent="0.25"/>
    <row r="2408" spans="1:2" customFormat="1" x14ac:dyDescent="0.25">
      <c r="A2408" s="88"/>
    </row>
    <row r="2409" spans="1:2" customFormat="1" x14ac:dyDescent="0.25">
      <c r="A2409" s="92"/>
    </row>
    <row r="2410" spans="1:2" customFormat="1" x14ac:dyDescent="0.25"/>
    <row r="2411" spans="1:2" customFormat="1" x14ac:dyDescent="0.25"/>
    <row r="2412" spans="1:2" s="2" customFormat="1" x14ac:dyDescent="0.25">
      <c r="A2412"/>
    </row>
    <row r="2413" spans="1:2" s="2" customFormat="1" x14ac:dyDescent="0.25">
      <c r="A2413"/>
    </row>
    <row r="2414" spans="1:2" customFormat="1" x14ac:dyDescent="0.25"/>
    <row r="2415" spans="1:2" customFormat="1" x14ac:dyDescent="0.25">
      <c r="B2415" s="32"/>
    </row>
    <row r="2416" spans="1:2" s="32" customFormat="1" x14ac:dyDescent="0.25"/>
    <row r="2417" s="32" customFormat="1" x14ac:dyDescent="0.25"/>
    <row r="2418" s="18" customFormat="1" x14ac:dyDescent="0.25"/>
    <row r="2419" customFormat="1" x14ac:dyDescent="0.25"/>
    <row r="2420" s="32" customFormat="1" x14ac:dyDescent="0.25"/>
    <row r="2421" s="18" customFormat="1" x14ac:dyDescent="0.25"/>
    <row r="2422" customFormat="1" x14ac:dyDescent="0.25"/>
    <row r="2423" s="32" customFormat="1" x14ac:dyDescent="0.25"/>
    <row r="2424" s="18" customFormat="1" x14ac:dyDescent="0.25"/>
    <row r="2425" customFormat="1" x14ac:dyDescent="0.25"/>
    <row r="2426" s="32" customFormat="1" x14ac:dyDescent="0.25"/>
    <row r="2427" s="18" customFormat="1" x14ac:dyDescent="0.25"/>
    <row r="2428" customFormat="1" x14ac:dyDescent="0.25"/>
    <row r="2429" s="32" customFormat="1" x14ac:dyDescent="0.25"/>
    <row r="2430" s="18" customFormat="1" x14ac:dyDescent="0.25"/>
    <row r="2431" customFormat="1" x14ac:dyDescent="0.25"/>
    <row r="2432" s="32" customFormat="1" x14ac:dyDescent="0.25"/>
    <row r="2433" spans="1:1" s="18" customFormat="1" x14ac:dyDescent="0.25"/>
    <row r="2434" spans="1:1" customFormat="1" x14ac:dyDescent="0.25"/>
    <row r="2435" spans="1:1" s="32" customFormat="1" x14ac:dyDescent="0.25"/>
    <row r="2436" spans="1:1" s="18" customFormat="1" x14ac:dyDescent="0.25"/>
    <row r="2437" spans="1:1" customFormat="1" x14ac:dyDescent="0.25"/>
    <row r="2438" spans="1:1" s="32" customFormat="1" x14ac:dyDescent="0.25"/>
    <row r="2439" spans="1:1" s="18" customFormat="1" x14ac:dyDescent="0.25"/>
    <row r="2440" spans="1:1" customFormat="1" x14ac:dyDescent="0.25"/>
    <row r="2441" spans="1:1" customFormat="1" x14ac:dyDescent="0.25">
      <c r="A2441" s="91"/>
    </row>
    <row r="2442" spans="1:1" customFormat="1" x14ac:dyDescent="0.25"/>
    <row r="2443" spans="1:1" customFormat="1" x14ac:dyDescent="0.25">
      <c r="A2443" s="88"/>
    </row>
    <row r="2444" spans="1:1" customFormat="1" x14ac:dyDescent="0.25">
      <c r="A2444" s="92"/>
    </row>
    <row r="2445" spans="1:1" customFormat="1" x14ac:dyDescent="0.25"/>
    <row r="2446" spans="1:1" customFormat="1" x14ac:dyDescent="0.25"/>
    <row r="2447" spans="1:1" s="2" customFormat="1" x14ac:dyDescent="0.25">
      <c r="A2447"/>
    </row>
    <row r="2448" spans="1:1" s="2" customFormat="1" x14ac:dyDescent="0.25">
      <c r="A2448"/>
    </row>
    <row r="2449" spans="2:2" customFormat="1" x14ac:dyDescent="0.25"/>
    <row r="2450" spans="2:2" customFormat="1" x14ac:dyDescent="0.25">
      <c r="B2450" s="32"/>
    </row>
    <row r="2451" spans="2:2" s="32" customFormat="1" x14ac:dyDescent="0.25"/>
    <row r="2452" spans="2:2" s="32" customFormat="1" x14ac:dyDescent="0.25"/>
    <row r="2453" spans="2:2" s="18" customFormat="1" x14ac:dyDescent="0.25"/>
    <row r="2454" spans="2:2" customFormat="1" x14ac:dyDescent="0.25"/>
    <row r="2455" spans="2:2" s="32" customFormat="1" x14ac:dyDescent="0.25"/>
    <row r="2456" spans="2:2" s="18" customFormat="1" x14ac:dyDescent="0.25"/>
    <row r="2457" spans="2:2" customFormat="1" x14ac:dyDescent="0.25"/>
    <row r="2458" spans="2:2" s="32" customFormat="1" x14ac:dyDescent="0.25"/>
    <row r="2459" spans="2:2" s="18" customFormat="1" x14ac:dyDescent="0.25"/>
    <row r="2460" spans="2:2" customFormat="1" x14ac:dyDescent="0.25"/>
    <row r="2461" spans="2:2" s="32" customFormat="1" x14ac:dyDescent="0.25"/>
    <row r="2462" spans="2:2" s="18" customFormat="1" x14ac:dyDescent="0.25"/>
    <row r="2463" spans="2:2" customFormat="1" x14ac:dyDescent="0.25"/>
    <row r="2464" spans="2:2" s="32" customFormat="1" x14ac:dyDescent="0.25"/>
    <row r="2465" spans="1:1" s="18" customFormat="1" x14ac:dyDescent="0.25"/>
    <row r="2466" spans="1:1" customFormat="1" x14ac:dyDescent="0.25"/>
    <row r="2467" spans="1:1" s="32" customFormat="1" x14ac:dyDescent="0.25"/>
    <row r="2468" spans="1:1" s="18" customFormat="1" x14ac:dyDescent="0.25"/>
    <row r="2469" spans="1:1" customFormat="1" x14ac:dyDescent="0.25"/>
    <row r="2470" spans="1:1" s="32" customFormat="1" x14ac:dyDescent="0.25"/>
    <row r="2471" spans="1:1" s="18" customFormat="1" x14ac:dyDescent="0.25"/>
    <row r="2472" spans="1:1" customFormat="1" x14ac:dyDescent="0.25"/>
    <row r="2473" spans="1:1" s="32" customFormat="1" x14ac:dyDescent="0.25"/>
    <row r="2474" spans="1:1" s="18" customFormat="1" x14ac:dyDescent="0.25"/>
    <row r="2475" spans="1:1" customFormat="1" x14ac:dyDescent="0.25"/>
    <row r="2476" spans="1:1" customFormat="1" x14ac:dyDescent="0.25">
      <c r="A2476" s="91"/>
    </row>
    <row r="2477" spans="1:1" customFormat="1" x14ac:dyDescent="0.25"/>
    <row r="2478" spans="1:1" customFormat="1" x14ac:dyDescent="0.25">
      <c r="A2478" s="88"/>
    </row>
    <row r="2479" spans="1:1" customFormat="1" x14ac:dyDescent="0.25">
      <c r="A2479" s="92"/>
    </row>
    <row r="2480" spans="1:1" customFormat="1" x14ac:dyDescent="0.25"/>
    <row r="2481" spans="1:2" customFormat="1" x14ac:dyDescent="0.25"/>
    <row r="2482" spans="1:2" s="2" customFormat="1" x14ac:dyDescent="0.25">
      <c r="A2482"/>
    </row>
    <row r="2483" spans="1:2" s="2" customFormat="1" x14ac:dyDescent="0.25">
      <c r="A2483"/>
    </row>
    <row r="2484" spans="1:2" customFormat="1" x14ac:dyDescent="0.25"/>
    <row r="2485" spans="1:2" customFormat="1" x14ac:dyDescent="0.25">
      <c r="B2485" s="32"/>
    </row>
    <row r="2486" spans="1:2" s="32" customFormat="1" x14ac:dyDescent="0.25"/>
    <row r="2487" spans="1:2" s="32" customFormat="1" x14ac:dyDescent="0.25"/>
    <row r="2488" spans="1:2" s="18" customFormat="1" x14ac:dyDescent="0.25"/>
    <row r="2489" spans="1:2" customFormat="1" x14ac:dyDescent="0.25"/>
    <row r="2490" spans="1:2" s="32" customFormat="1" x14ac:dyDescent="0.25"/>
    <row r="2491" spans="1:2" s="18" customFormat="1" x14ac:dyDescent="0.25"/>
    <row r="2492" spans="1:2" customFormat="1" x14ac:dyDescent="0.25"/>
    <row r="2493" spans="1:2" s="32" customFormat="1" x14ac:dyDescent="0.25"/>
    <row r="2494" spans="1:2" s="18" customFormat="1" x14ac:dyDescent="0.25"/>
    <row r="2495" spans="1:2" customFormat="1" x14ac:dyDescent="0.25"/>
    <row r="2496" spans="1:2" s="32" customFormat="1" x14ac:dyDescent="0.25"/>
    <row r="2497" spans="1:2" s="18" customFormat="1" x14ac:dyDescent="0.25"/>
    <row r="2498" spans="1:2" customFormat="1" x14ac:dyDescent="0.25"/>
    <row r="2499" spans="1:2" customFormat="1" x14ac:dyDescent="0.25">
      <c r="A2499" s="91"/>
    </row>
    <row r="2500" spans="1:2" customFormat="1" x14ac:dyDescent="0.25"/>
    <row r="2501" spans="1:2" customFormat="1" x14ac:dyDescent="0.25">
      <c r="A2501" s="88"/>
    </row>
    <row r="2502" spans="1:2" customFormat="1" x14ac:dyDescent="0.25">
      <c r="A2502" s="92"/>
    </row>
    <row r="2503" spans="1:2" customFormat="1" x14ac:dyDescent="0.25"/>
    <row r="2504" spans="1:2" customFormat="1" x14ac:dyDescent="0.25"/>
    <row r="2505" spans="1:2" s="2" customFormat="1" x14ac:dyDescent="0.25">
      <c r="A2505"/>
    </row>
    <row r="2506" spans="1:2" s="2" customFormat="1" x14ac:dyDescent="0.25">
      <c r="A2506"/>
    </row>
    <row r="2507" spans="1:2" customFormat="1" x14ac:dyDescent="0.25"/>
    <row r="2508" spans="1:2" customFormat="1" x14ac:dyDescent="0.25">
      <c r="B2508" s="32"/>
    </row>
    <row r="2509" spans="1:2" s="32" customFormat="1" x14ac:dyDescent="0.25"/>
    <row r="2510" spans="1:2" s="32" customFormat="1" x14ac:dyDescent="0.25"/>
    <row r="2511" spans="1:2" s="18" customFormat="1" x14ac:dyDescent="0.25"/>
    <row r="2512" spans="1:2" customFormat="1" x14ac:dyDescent="0.25"/>
    <row r="2513" s="32" customFormat="1" x14ac:dyDescent="0.25"/>
    <row r="2514" s="18" customFormat="1" x14ac:dyDescent="0.25"/>
    <row r="2515" customFormat="1" x14ac:dyDescent="0.25"/>
    <row r="2516" s="32" customFormat="1" x14ac:dyDescent="0.25"/>
    <row r="2517" s="18" customFormat="1" x14ac:dyDescent="0.25"/>
    <row r="2518" customFormat="1" x14ac:dyDescent="0.25"/>
    <row r="2519" s="32" customFormat="1" x14ac:dyDescent="0.25"/>
    <row r="2520" s="18" customFormat="1" x14ac:dyDescent="0.25"/>
    <row r="2521" customFormat="1" x14ac:dyDescent="0.25"/>
    <row r="2522" s="32" customFormat="1" x14ac:dyDescent="0.25"/>
    <row r="2523" s="18" customFormat="1" x14ac:dyDescent="0.25"/>
    <row r="2524" customFormat="1" x14ac:dyDescent="0.25"/>
    <row r="2525" s="32" customFormat="1" x14ac:dyDescent="0.25"/>
    <row r="2526" s="18" customFormat="1" x14ac:dyDescent="0.25"/>
    <row r="2527" customFormat="1" x14ac:dyDescent="0.25"/>
    <row r="2528" s="32" customFormat="1" x14ac:dyDescent="0.25"/>
    <row r="2529" s="18" customFormat="1" x14ac:dyDescent="0.25"/>
    <row r="2530" customFormat="1" x14ac:dyDescent="0.25"/>
    <row r="2531" s="32" customFormat="1" x14ac:dyDescent="0.25"/>
    <row r="2532" s="18" customFormat="1" x14ac:dyDescent="0.25"/>
    <row r="2533" customFormat="1" x14ac:dyDescent="0.25"/>
    <row r="2534" s="32" customFormat="1" x14ac:dyDescent="0.25"/>
    <row r="2535" s="18" customFormat="1" x14ac:dyDescent="0.25"/>
    <row r="2536" customFormat="1" x14ac:dyDescent="0.25"/>
    <row r="2537" s="32" customFormat="1" x14ac:dyDescent="0.25"/>
    <row r="2538" s="18" customFormat="1" x14ac:dyDescent="0.25"/>
    <row r="2539" customFormat="1" x14ac:dyDescent="0.25"/>
    <row r="2540" s="32" customFormat="1" x14ac:dyDescent="0.25"/>
    <row r="2541" s="18" customFormat="1" x14ac:dyDescent="0.25"/>
    <row r="2542" customFormat="1" x14ac:dyDescent="0.25"/>
    <row r="2543" s="32" customFormat="1" x14ac:dyDescent="0.25"/>
    <row r="2544" s="18" customFormat="1" x14ac:dyDescent="0.25"/>
    <row r="2545" customFormat="1" x14ac:dyDescent="0.25"/>
    <row r="2546" s="32" customFormat="1" x14ac:dyDescent="0.25"/>
    <row r="2547" s="18" customFormat="1" x14ac:dyDescent="0.25"/>
    <row r="2548" customFormat="1" x14ac:dyDescent="0.25"/>
    <row r="2549" s="32" customFormat="1" x14ac:dyDescent="0.25"/>
    <row r="2550" s="18" customFormat="1" x14ac:dyDescent="0.25"/>
    <row r="2551" customFormat="1" x14ac:dyDescent="0.25"/>
    <row r="2552" s="32" customFormat="1" x14ac:dyDescent="0.25"/>
    <row r="2553" s="18" customFormat="1" x14ac:dyDescent="0.25"/>
    <row r="2554" customFormat="1" x14ac:dyDescent="0.25"/>
    <row r="2555" s="32" customFormat="1" x14ac:dyDescent="0.25"/>
    <row r="2556" s="18" customFormat="1" x14ac:dyDescent="0.25"/>
    <row r="2557" customFormat="1" x14ac:dyDescent="0.25"/>
    <row r="2558" s="32" customFormat="1" x14ac:dyDescent="0.25"/>
    <row r="2559" s="18" customFormat="1" x14ac:dyDescent="0.25"/>
    <row r="2560" customFormat="1" x14ac:dyDescent="0.25"/>
    <row r="2561" s="32" customFormat="1" x14ac:dyDescent="0.25"/>
    <row r="2562" s="18" customFormat="1" x14ac:dyDescent="0.25"/>
    <row r="2563" customFormat="1" x14ac:dyDescent="0.25"/>
    <row r="2564" s="32" customFormat="1" x14ac:dyDescent="0.25"/>
    <row r="2565" s="18" customFormat="1" x14ac:dyDescent="0.25"/>
    <row r="2566" customFormat="1" x14ac:dyDescent="0.25"/>
    <row r="2567" s="32" customFormat="1" x14ac:dyDescent="0.25"/>
    <row r="2568" s="18" customFormat="1" x14ac:dyDescent="0.25"/>
    <row r="2569" customFormat="1" x14ac:dyDescent="0.25"/>
    <row r="2570" s="32" customFormat="1" x14ac:dyDescent="0.25"/>
    <row r="2571" s="18" customFormat="1" x14ac:dyDescent="0.25"/>
    <row r="2572" customFormat="1" x14ac:dyDescent="0.25"/>
    <row r="2573" s="32" customFormat="1" x14ac:dyDescent="0.25"/>
    <row r="2574" s="18" customFormat="1" x14ac:dyDescent="0.25"/>
    <row r="2575" customFormat="1" x14ac:dyDescent="0.25"/>
    <row r="2576" s="32" customFormat="1" x14ac:dyDescent="0.25"/>
    <row r="2577" s="18" customFormat="1" x14ac:dyDescent="0.25"/>
    <row r="2578" customFormat="1" x14ac:dyDescent="0.25"/>
    <row r="2579" s="32" customFormat="1" x14ac:dyDescent="0.25"/>
    <row r="2580" s="18" customFormat="1" x14ac:dyDescent="0.25"/>
    <row r="2581" customFormat="1" x14ac:dyDescent="0.25"/>
    <row r="2582" s="32" customFormat="1" x14ac:dyDescent="0.25"/>
    <row r="2583" s="18" customFormat="1" x14ac:dyDescent="0.25"/>
    <row r="2584" customFormat="1" x14ac:dyDescent="0.25"/>
    <row r="2585" s="32" customFormat="1" x14ac:dyDescent="0.25"/>
    <row r="2586" s="18" customFormat="1" x14ac:dyDescent="0.25"/>
    <row r="2587" customFormat="1" x14ac:dyDescent="0.25"/>
    <row r="2588" s="32" customFormat="1" x14ac:dyDescent="0.25"/>
    <row r="2589" s="18" customFormat="1" x14ac:dyDescent="0.25"/>
    <row r="2590" customFormat="1" x14ac:dyDescent="0.25"/>
    <row r="2591" s="32" customFormat="1" x14ac:dyDescent="0.25"/>
    <row r="2592" s="18" customFormat="1" x14ac:dyDescent="0.25"/>
    <row r="2593" customFormat="1" x14ac:dyDescent="0.25"/>
    <row r="2594" s="32" customFormat="1" x14ac:dyDescent="0.25"/>
    <row r="2595" s="18" customFormat="1" x14ac:dyDescent="0.25"/>
    <row r="2596" customFormat="1" x14ac:dyDescent="0.25"/>
    <row r="2597" s="32" customFormat="1" x14ac:dyDescent="0.25"/>
    <row r="2598" s="18" customFormat="1" x14ac:dyDescent="0.25"/>
    <row r="2599" customFormat="1" x14ac:dyDescent="0.25"/>
    <row r="2600" s="32" customFormat="1" x14ac:dyDescent="0.25"/>
    <row r="2601" s="18" customFormat="1" x14ac:dyDescent="0.25"/>
    <row r="2602" customFormat="1" x14ac:dyDescent="0.25"/>
    <row r="2603" s="32" customFormat="1" x14ac:dyDescent="0.25"/>
    <row r="2604" s="18" customFormat="1" x14ac:dyDescent="0.25"/>
    <row r="2605" customFormat="1" x14ac:dyDescent="0.25"/>
    <row r="2606" s="32" customFormat="1" x14ac:dyDescent="0.25"/>
    <row r="2607" s="18" customFormat="1" x14ac:dyDescent="0.25"/>
    <row r="2608" customFormat="1" x14ac:dyDescent="0.25"/>
    <row r="2609" s="32" customFormat="1" x14ac:dyDescent="0.25"/>
    <row r="2610" s="18" customFormat="1" x14ac:dyDescent="0.25"/>
    <row r="2611" customFormat="1" x14ac:dyDescent="0.25"/>
    <row r="2612" s="32" customFormat="1" x14ac:dyDescent="0.25"/>
    <row r="2613" s="18" customFormat="1" x14ac:dyDescent="0.25"/>
    <row r="2614" customFormat="1" x14ac:dyDescent="0.25"/>
    <row r="2615" s="32" customFormat="1" x14ac:dyDescent="0.25"/>
    <row r="2616" s="18" customFormat="1" x14ac:dyDescent="0.25"/>
    <row r="2617" customFormat="1" x14ac:dyDescent="0.25"/>
    <row r="2618" s="32" customFormat="1" x14ac:dyDescent="0.25"/>
    <row r="2619" s="18" customFormat="1" x14ac:dyDescent="0.25"/>
    <row r="2620" customFormat="1" x14ac:dyDescent="0.25"/>
    <row r="2621" s="32" customFormat="1" x14ac:dyDescent="0.25"/>
    <row r="2622" s="18" customFormat="1" x14ac:dyDescent="0.25"/>
    <row r="2623" customFormat="1" x14ac:dyDescent="0.25"/>
    <row r="2624" s="32" customFormat="1" x14ac:dyDescent="0.25"/>
    <row r="2625" s="18" customFormat="1" x14ac:dyDescent="0.25"/>
    <row r="2626" customFormat="1" x14ac:dyDescent="0.25"/>
    <row r="2627" s="32" customFormat="1" x14ac:dyDescent="0.25"/>
    <row r="2628" s="18" customFormat="1" x14ac:dyDescent="0.25"/>
    <row r="2629" customFormat="1" x14ac:dyDescent="0.25"/>
    <row r="2630" s="32" customFormat="1" x14ac:dyDescent="0.25"/>
    <row r="2631" s="18" customFormat="1" x14ac:dyDescent="0.25"/>
    <row r="2632" customFormat="1" x14ac:dyDescent="0.25"/>
    <row r="2633" s="32" customFormat="1" x14ac:dyDescent="0.25"/>
    <row r="2634" s="18" customFormat="1" x14ac:dyDescent="0.25"/>
    <row r="2635" customFormat="1" x14ac:dyDescent="0.25"/>
    <row r="2636" s="32" customFormat="1" x14ac:dyDescent="0.25"/>
    <row r="2637" s="18" customFormat="1" x14ac:dyDescent="0.25"/>
    <row r="2638" customFormat="1" x14ac:dyDescent="0.25"/>
    <row r="2639" s="32" customFormat="1" x14ac:dyDescent="0.25"/>
    <row r="2640" s="18" customFormat="1" x14ac:dyDescent="0.25"/>
    <row r="2641" customFormat="1" x14ac:dyDescent="0.25"/>
    <row r="2642" s="32" customFormat="1" x14ac:dyDescent="0.25"/>
    <row r="2643" s="18" customFormat="1" x14ac:dyDescent="0.25"/>
    <row r="2644" customFormat="1" x14ac:dyDescent="0.25"/>
    <row r="2645" s="32" customFormat="1" x14ac:dyDescent="0.25"/>
    <row r="2646" s="18" customFormat="1" x14ac:dyDescent="0.25"/>
    <row r="2647" customFormat="1" x14ac:dyDescent="0.25"/>
    <row r="2648" s="32" customFormat="1" x14ac:dyDescent="0.25"/>
    <row r="2649" s="18" customFormat="1" x14ac:dyDescent="0.25"/>
    <row r="2650" customFormat="1" x14ac:dyDescent="0.25"/>
    <row r="2651" s="32" customFormat="1" x14ac:dyDescent="0.25"/>
    <row r="2652" s="18" customFormat="1" x14ac:dyDescent="0.25"/>
    <row r="2653" customFormat="1" x14ac:dyDescent="0.25"/>
    <row r="2654" s="32" customFormat="1" x14ac:dyDescent="0.25"/>
    <row r="2655" s="18" customFormat="1" x14ac:dyDescent="0.25"/>
    <row r="2656" customFormat="1" x14ac:dyDescent="0.25"/>
    <row r="2657" s="32" customFormat="1" x14ac:dyDescent="0.25"/>
    <row r="2658" s="18" customFormat="1" x14ac:dyDescent="0.25"/>
    <row r="2659" customFormat="1" x14ac:dyDescent="0.25"/>
    <row r="2660" s="32" customFormat="1" x14ac:dyDescent="0.25"/>
    <row r="2661" s="18" customFormat="1" x14ac:dyDescent="0.25"/>
    <row r="2662" customFormat="1" x14ac:dyDescent="0.25"/>
    <row r="2663" s="32" customFormat="1" x14ac:dyDescent="0.25"/>
    <row r="2664" s="18" customFormat="1" x14ac:dyDescent="0.25"/>
    <row r="2665" customFormat="1" x14ac:dyDescent="0.25"/>
    <row r="2666" s="32" customFormat="1" x14ac:dyDescent="0.25"/>
    <row r="2667" s="18" customFormat="1" x14ac:dyDescent="0.25"/>
    <row r="2668" customFormat="1" x14ac:dyDescent="0.25"/>
    <row r="2669" s="32" customFormat="1" x14ac:dyDescent="0.25"/>
    <row r="2670" s="18" customFormat="1" x14ac:dyDescent="0.25"/>
    <row r="2671" customFormat="1" x14ac:dyDescent="0.25"/>
    <row r="2672" s="32" customFormat="1" x14ac:dyDescent="0.25"/>
    <row r="2673" s="18" customFormat="1" x14ac:dyDescent="0.25"/>
    <row r="2674" customFormat="1" x14ac:dyDescent="0.25"/>
    <row r="2675" s="32" customFormat="1" x14ac:dyDescent="0.25"/>
    <row r="2676" s="18" customFormat="1" x14ac:dyDescent="0.25"/>
    <row r="2677" customFormat="1" x14ac:dyDescent="0.25"/>
    <row r="2678" s="32" customFormat="1" x14ac:dyDescent="0.25"/>
    <row r="2679" s="18" customFormat="1" x14ac:dyDescent="0.25"/>
    <row r="2680" customFormat="1" x14ac:dyDescent="0.25"/>
    <row r="2681" s="32" customFormat="1" x14ac:dyDescent="0.25"/>
    <row r="2682" s="18" customFormat="1" x14ac:dyDescent="0.25"/>
    <row r="2683" customFormat="1" x14ac:dyDescent="0.25"/>
    <row r="2684" s="32" customFormat="1" x14ac:dyDescent="0.25"/>
    <row r="2685" s="18" customFormat="1" x14ac:dyDescent="0.25"/>
    <row r="2686" customFormat="1" x14ac:dyDescent="0.25"/>
    <row r="2687" s="32" customFormat="1" x14ac:dyDescent="0.25"/>
    <row r="2688" s="18" customFormat="1" x14ac:dyDescent="0.25"/>
    <row r="2689" customFormat="1" x14ac:dyDescent="0.25"/>
    <row r="2690" s="32" customFormat="1" x14ac:dyDescent="0.25"/>
    <row r="2691" s="18" customFormat="1" x14ac:dyDescent="0.25"/>
    <row r="2692" customFormat="1" x14ac:dyDescent="0.25"/>
    <row r="2693" s="32" customFormat="1" x14ac:dyDescent="0.25"/>
    <row r="2694" s="18" customFormat="1" x14ac:dyDescent="0.25"/>
    <row r="2695" customFormat="1" x14ac:dyDescent="0.25"/>
    <row r="2696" s="32" customFormat="1" x14ac:dyDescent="0.25"/>
    <row r="2697" s="18" customFormat="1" x14ac:dyDescent="0.25"/>
    <row r="2698" customFormat="1" x14ac:dyDescent="0.25"/>
    <row r="2699" s="32" customFormat="1" x14ac:dyDescent="0.25"/>
    <row r="2700" s="18" customFormat="1" x14ac:dyDescent="0.25"/>
    <row r="2701" customFormat="1" x14ac:dyDescent="0.25"/>
    <row r="2702" s="32" customFormat="1" x14ac:dyDescent="0.25"/>
    <row r="2703" s="18" customFormat="1" x14ac:dyDescent="0.25"/>
    <row r="2704" customFormat="1" x14ac:dyDescent="0.25"/>
    <row r="2705" s="32" customFormat="1" x14ac:dyDescent="0.25"/>
    <row r="2706" s="18" customFormat="1" x14ac:dyDescent="0.25"/>
    <row r="2707" customFormat="1" x14ac:dyDescent="0.25"/>
    <row r="2708" s="32" customFormat="1" x14ac:dyDescent="0.25"/>
    <row r="2709" s="18" customFormat="1" x14ac:dyDescent="0.25"/>
    <row r="2710" customFormat="1" x14ac:dyDescent="0.25"/>
    <row r="2711" s="32" customFormat="1" x14ac:dyDescent="0.25"/>
    <row r="2712" s="18" customFormat="1" x14ac:dyDescent="0.25"/>
    <row r="2713" customFormat="1" x14ac:dyDescent="0.25"/>
    <row r="2714" s="32" customFormat="1" x14ac:dyDescent="0.25"/>
    <row r="2715" s="18" customFormat="1" x14ac:dyDescent="0.25"/>
    <row r="2716" customFormat="1" x14ac:dyDescent="0.25"/>
    <row r="2717" s="32" customFormat="1" x14ac:dyDescent="0.25"/>
    <row r="2718" s="18" customFormat="1" x14ac:dyDescent="0.25"/>
    <row r="2719" customFormat="1" x14ac:dyDescent="0.25"/>
    <row r="2720" s="32" customFormat="1" x14ac:dyDescent="0.25"/>
    <row r="2721" s="18" customFormat="1" x14ac:dyDescent="0.25"/>
    <row r="2722" customFormat="1" x14ac:dyDescent="0.25"/>
    <row r="2723" s="32" customFormat="1" x14ac:dyDescent="0.25"/>
    <row r="2724" s="18" customFormat="1" x14ac:dyDescent="0.25"/>
    <row r="2725" customFormat="1" x14ac:dyDescent="0.25"/>
    <row r="2726" s="32" customFormat="1" x14ac:dyDescent="0.25"/>
    <row r="2727" s="18" customFormat="1" x14ac:dyDescent="0.25"/>
    <row r="2728" customFormat="1" x14ac:dyDescent="0.25"/>
    <row r="2729" s="32" customFormat="1" x14ac:dyDescent="0.25"/>
    <row r="2730" s="18" customFormat="1" x14ac:dyDescent="0.25"/>
    <row r="2731" customFormat="1" x14ac:dyDescent="0.25"/>
    <row r="2732" s="32" customFormat="1" x14ac:dyDescent="0.25"/>
    <row r="2733" s="18" customFormat="1" x14ac:dyDescent="0.25"/>
    <row r="2734" customFormat="1" x14ac:dyDescent="0.25"/>
    <row r="2735" s="32" customFormat="1" x14ac:dyDescent="0.25"/>
    <row r="2736" s="18" customFormat="1" x14ac:dyDescent="0.25"/>
    <row r="2737" customFormat="1" x14ac:dyDescent="0.25"/>
    <row r="2738" s="32" customFormat="1" x14ac:dyDescent="0.25"/>
    <row r="2739" s="18" customFormat="1" x14ac:dyDescent="0.25"/>
    <row r="2740" customFormat="1" x14ac:dyDescent="0.25"/>
    <row r="2741" s="32" customFormat="1" x14ac:dyDescent="0.25"/>
    <row r="2742" s="18" customFormat="1" x14ac:dyDescent="0.25"/>
    <row r="2743" customFormat="1" x14ac:dyDescent="0.25"/>
    <row r="2744" s="32" customFormat="1" x14ac:dyDescent="0.25"/>
    <row r="2745" s="18" customFormat="1" x14ac:dyDescent="0.25"/>
    <row r="2746" customFormat="1" x14ac:dyDescent="0.25"/>
    <row r="2747" s="32" customFormat="1" x14ac:dyDescent="0.25"/>
    <row r="2748" s="18" customFormat="1" x14ac:dyDescent="0.25"/>
    <row r="2749" customFormat="1" x14ac:dyDescent="0.25"/>
    <row r="2750" s="32" customFormat="1" x14ac:dyDescent="0.25"/>
    <row r="2751" s="18" customFormat="1" x14ac:dyDescent="0.25"/>
    <row r="2752" customFormat="1" x14ac:dyDescent="0.25"/>
    <row r="2753" s="32" customFormat="1" x14ac:dyDescent="0.25"/>
    <row r="2754" s="18" customFormat="1" x14ac:dyDescent="0.25"/>
    <row r="2755" customFormat="1" x14ac:dyDescent="0.25"/>
    <row r="2756" s="32" customFormat="1" x14ac:dyDescent="0.25"/>
    <row r="2757" s="18" customFormat="1" x14ac:dyDescent="0.25"/>
    <row r="2758" customFormat="1" x14ac:dyDescent="0.25"/>
    <row r="2759" s="32" customFormat="1" x14ac:dyDescent="0.25"/>
    <row r="2760" s="18" customFormat="1" x14ac:dyDescent="0.25"/>
    <row r="2761" customFormat="1" x14ac:dyDescent="0.25"/>
    <row r="2762" s="32" customFormat="1" x14ac:dyDescent="0.25"/>
    <row r="2763" s="18" customFormat="1" x14ac:dyDescent="0.25"/>
    <row r="2764" customFormat="1" x14ac:dyDescent="0.25"/>
    <row r="2765" s="32" customFormat="1" x14ac:dyDescent="0.25"/>
    <row r="2766" s="18" customFormat="1" x14ac:dyDescent="0.25"/>
    <row r="2767" customFormat="1" x14ac:dyDescent="0.25"/>
    <row r="2768" s="32" customFormat="1" x14ac:dyDescent="0.25"/>
    <row r="2769" s="18" customFormat="1" x14ac:dyDescent="0.25"/>
    <row r="2770" customFormat="1" x14ac:dyDescent="0.25"/>
    <row r="2771" s="32" customFormat="1" x14ac:dyDescent="0.25"/>
    <row r="2772" s="18" customFormat="1" x14ac:dyDescent="0.25"/>
    <row r="2773" customFormat="1" x14ac:dyDescent="0.25"/>
    <row r="2774" s="32" customFormat="1" x14ac:dyDescent="0.25"/>
    <row r="2775" s="18" customFormat="1" x14ac:dyDescent="0.25"/>
    <row r="2776" customFormat="1" x14ac:dyDescent="0.25"/>
    <row r="2777" s="32" customFormat="1" x14ac:dyDescent="0.25"/>
    <row r="2778" s="18" customFormat="1" x14ac:dyDescent="0.25"/>
    <row r="2779" customFormat="1" x14ac:dyDescent="0.25"/>
    <row r="2780" s="32" customFormat="1" x14ac:dyDescent="0.25"/>
    <row r="2781" s="18" customFormat="1" x14ac:dyDescent="0.25"/>
    <row r="2782" customFormat="1" x14ac:dyDescent="0.25"/>
    <row r="2783" s="32" customFormat="1" x14ac:dyDescent="0.25"/>
    <row r="2784" s="18" customFormat="1" x14ac:dyDescent="0.25"/>
    <row r="2785" customFormat="1" x14ac:dyDescent="0.25"/>
    <row r="2786" s="32" customFormat="1" x14ac:dyDescent="0.25"/>
    <row r="2787" s="18" customFormat="1" x14ac:dyDescent="0.25"/>
    <row r="2788" customFormat="1" x14ac:dyDescent="0.25"/>
    <row r="2789" s="32" customFormat="1" x14ac:dyDescent="0.25"/>
    <row r="2790" s="18" customFormat="1" x14ac:dyDescent="0.25"/>
    <row r="2791" customFormat="1" x14ac:dyDescent="0.25"/>
    <row r="2792" s="32" customFormat="1" x14ac:dyDescent="0.25"/>
    <row r="2793" s="18" customFormat="1" x14ac:dyDescent="0.25"/>
    <row r="2794" customFormat="1" x14ac:dyDescent="0.25"/>
    <row r="2795" s="32" customFormat="1" x14ac:dyDescent="0.25"/>
    <row r="2796" s="18" customFormat="1" x14ac:dyDescent="0.25"/>
    <row r="2797" customFormat="1" x14ac:dyDescent="0.25"/>
    <row r="2798" s="32" customFormat="1" x14ac:dyDescent="0.25"/>
    <row r="2799" s="18" customFormat="1" x14ac:dyDescent="0.25"/>
    <row r="2800" customFormat="1" x14ac:dyDescent="0.25"/>
    <row r="2801" s="32" customFormat="1" x14ac:dyDescent="0.25"/>
    <row r="2802" s="18" customFormat="1" x14ac:dyDescent="0.25"/>
    <row r="2803" customFormat="1" x14ac:dyDescent="0.25"/>
    <row r="2804" s="32" customFormat="1" x14ac:dyDescent="0.25"/>
    <row r="2805" s="18" customFormat="1" x14ac:dyDescent="0.25"/>
    <row r="2806" customFormat="1" x14ac:dyDescent="0.25"/>
    <row r="2807" s="32" customFormat="1" x14ac:dyDescent="0.25"/>
    <row r="2808" s="18" customFormat="1" x14ac:dyDescent="0.25"/>
    <row r="2809" customFormat="1" x14ac:dyDescent="0.25"/>
    <row r="2810" s="32" customFormat="1" x14ac:dyDescent="0.25"/>
    <row r="2811" s="18" customFormat="1" x14ac:dyDescent="0.25"/>
    <row r="2812" customFormat="1" x14ac:dyDescent="0.25"/>
    <row r="2813" s="32" customFormat="1" x14ac:dyDescent="0.25"/>
    <row r="2814" s="18" customFormat="1" x14ac:dyDescent="0.25"/>
    <row r="2815" customFormat="1" x14ac:dyDescent="0.25"/>
    <row r="2816" s="32" customFormat="1" x14ac:dyDescent="0.25"/>
    <row r="2817" s="18" customFormat="1" x14ac:dyDescent="0.25"/>
    <row r="2818" customFormat="1" x14ac:dyDescent="0.25"/>
    <row r="2819" s="32" customFormat="1" x14ac:dyDescent="0.25"/>
    <row r="2820" s="18" customFormat="1" x14ac:dyDescent="0.25"/>
    <row r="2821" customFormat="1" x14ac:dyDescent="0.25"/>
    <row r="2822" s="32" customFormat="1" x14ac:dyDescent="0.25"/>
    <row r="2823" s="18" customFormat="1" x14ac:dyDescent="0.25"/>
    <row r="2824" customFormat="1" x14ac:dyDescent="0.25"/>
    <row r="2825" s="32" customFormat="1" x14ac:dyDescent="0.25"/>
    <row r="2826" s="18" customFormat="1" x14ac:dyDescent="0.25"/>
    <row r="2827" customFormat="1" x14ac:dyDescent="0.25"/>
    <row r="2828" s="32" customFormat="1" x14ac:dyDescent="0.25"/>
    <row r="2829" s="18" customFormat="1" x14ac:dyDescent="0.25"/>
    <row r="2830" customFormat="1" x14ac:dyDescent="0.25"/>
    <row r="2831" s="32" customFormat="1" x14ac:dyDescent="0.25"/>
    <row r="2832" s="18" customFormat="1" x14ac:dyDescent="0.25"/>
    <row r="2833" customFormat="1" x14ac:dyDescent="0.25"/>
    <row r="2834" s="32" customFormat="1" x14ac:dyDescent="0.25"/>
    <row r="2835" s="18" customFormat="1" x14ac:dyDescent="0.25"/>
    <row r="2836" customFormat="1" x14ac:dyDescent="0.25"/>
    <row r="2837" s="32" customFormat="1" x14ac:dyDescent="0.25"/>
    <row r="2838" s="18" customFormat="1" x14ac:dyDescent="0.25"/>
    <row r="2839" customFormat="1" x14ac:dyDescent="0.25"/>
    <row r="2840" s="32" customFormat="1" x14ac:dyDescent="0.25"/>
    <row r="2841" s="18" customFormat="1" x14ac:dyDescent="0.25"/>
    <row r="2842" customFormat="1" x14ac:dyDescent="0.25"/>
    <row r="2843" s="32" customFormat="1" x14ac:dyDescent="0.25"/>
    <row r="2844" s="18" customFormat="1" x14ac:dyDescent="0.25"/>
    <row r="2845" customFormat="1" x14ac:dyDescent="0.25"/>
    <row r="2846" s="32" customFormat="1" x14ac:dyDescent="0.25"/>
    <row r="2847" s="18" customFormat="1" x14ac:dyDescent="0.25"/>
    <row r="2848" customFormat="1" x14ac:dyDescent="0.25"/>
    <row r="2849" s="32" customFormat="1" x14ac:dyDescent="0.25"/>
    <row r="2850" s="18" customFormat="1" x14ac:dyDescent="0.25"/>
    <row r="2851" customFormat="1" x14ac:dyDescent="0.25"/>
    <row r="2852" s="32" customFormat="1" x14ac:dyDescent="0.25"/>
    <row r="2853" s="18" customFormat="1" x14ac:dyDescent="0.25"/>
    <row r="2854" customFormat="1" x14ac:dyDescent="0.25"/>
    <row r="2855" s="32" customFormat="1" x14ac:dyDescent="0.25"/>
    <row r="2856" s="18" customFormat="1" x14ac:dyDescent="0.25"/>
    <row r="2857" customFormat="1" x14ac:dyDescent="0.25"/>
    <row r="2858" s="32" customFormat="1" x14ac:dyDescent="0.25"/>
    <row r="2859" s="18" customFormat="1" x14ac:dyDescent="0.25"/>
    <row r="2860" customFormat="1" x14ac:dyDescent="0.25"/>
    <row r="2861" s="32" customFormat="1" x14ac:dyDescent="0.25"/>
    <row r="2862" s="18" customFormat="1" x14ac:dyDescent="0.25"/>
    <row r="2863" customFormat="1" x14ac:dyDescent="0.25"/>
    <row r="2864" s="32" customFormat="1" x14ac:dyDescent="0.25"/>
    <row r="2865" s="18" customFormat="1" x14ac:dyDescent="0.25"/>
    <row r="2866" customFormat="1" x14ac:dyDescent="0.25"/>
    <row r="2867" s="32" customFormat="1" x14ac:dyDescent="0.25"/>
    <row r="2868" s="18" customFormat="1" x14ac:dyDescent="0.25"/>
    <row r="2869" customFormat="1" x14ac:dyDescent="0.25"/>
    <row r="2870" s="32" customFormat="1" x14ac:dyDescent="0.25"/>
    <row r="2871" s="18" customFormat="1" x14ac:dyDescent="0.25"/>
    <row r="2872" customFormat="1" x14ac:dyDescent="0.25"/>
    <row r="2873" s="32" customFormat="1" x14ac:dyDescent="0.25"/>
    <row r="2874" s="18" customFormat="1" x14ac:dyDescent="0.25"/>
    <row r="2875" customFormat="1" x14ac:dyDescent="0.25"/>
    <row r="2876" s="32" customFormat="1" x14ac:dyDescent="0.25"/>
    <row r="2877" s="18" customFormat="1" x14ac:dyDescent="0.25"/>
    <row r="2878" customFormat="1" x14ac:dyDescent="0.25"/>
    <row r="2879" s="32" customFormat="1" x14ac:dyDescent="0.25"/>
    <row r="2880" s="18" customFormat="1" x14ac:dyDescent="0.25"/>
    <row r="2881" customFormat="1" x14ac:dyDescent="0.25"/>
    <row r="2882" s="32" customFormat="1" x14ac:dyDescent="0.25"/>
    <row r="2883" s="18" customFormat="1" x14ac:dyDescent="0.25"/>
    <row r="2884" customFormat="1" x14ac:dyDescent="0.25"/>
    <row r="2885" s="32" customFormat="1" x14ac:dyDescent="0.25"/>
    <row r="2886" s="18" customFormat="1" x14ac:dyDescent="0.25"/>
    <row r="2887" customFormat="1" x14ac:dyDescent="0.25"/>
    <row r="2888" s="32" customFormat="1" x14ac:dyDescent="0.25"/>
    <row r="2889" s="18" customFormat="1" x14ac:dyDescent="0.25"/>
    <row r="2890" customFormat="1" x14ac:dyDescent="0.25"/>
    <row r="2891" s="32" customFormat="1" x14ac:dyDescent="0.25"/>
    <row r="2892" s="18" customFormat="1" x14ac:dyDescent="0.25"/>
    <row r="2893" customFormat="1" x14ac:dyDescent="0.25"/>
    <row r="2894" s="32" customFormat="1" x14ac:dyDescent="0.25"/>
    <row r="2895" s="18" customFormat="1" x14ac:dyDescent="0.25"/>
    <row r="2896" customFormat="1" x14ac:dyDescent="0.25"/>
    <row r="2897" s="32" customFormat="1" x14ac:dyDescent="0.25"/>
    <row r="2898" s="18" customFormat="1" x14ac:dyDescent="0.25"/>
    <row r="2899" customFormat="1" x14ac:dyDescent="0.25"/>
    <row r="2900" s="32" customFormat="1" x14ac:dyDescent="0.25"/>
    <row r="2901" s="18" customFormat="1" x14ac:dyDescent="0.25"/>
    <row r="2902" customFormat="1" x14ac:dyDescent="0.25"/>
    <row r="2903" s="32" customFormat="1" x14ac:dyDescent="0.25"/>
    <row r="2904" s="18" customFormat="1" x14ac:dyDescent="0.25"/>
    <row r="2905" customFormat="1" x14ac:dyDescent="0.25"/>
    <row r="2906" s="32" customFormat="1" x14ac:dyDescent="0.25"/>
    <row r="2907" s="18" customFormat="1" x14ac:dyDescent="0.25"/>
    <row r="2908" customFormat="1" x14ac:dyDescent="0.25"/>
    <row r="2909" s="32" customFormat="1" x14ac:dyDescent="0.25"/>
    <row r="2910" s="18" customFormat="1" x14ac:dyDescent="0.25"/>
    <row r="2911" customFormat="1" x14ac:dyDescent="0.25"/>
    <row r="2912" s="32" customFormat="1" x14ac:dyDescent="0.25"/>
    <row r="2913" s="18" customFormat="1" x14ac:dyDescent="0.25"/>
    <row r="2914" customFormat="1" x14ac:dyDescent="0.25"/>
    <row r="2915" s="32" customFormat="1" x14ac:dyDescent="0.25"/>
    <row r="2916" s="18" customFormat="1" x14ac:dyDescent="0.25"/>
    <row r="2917" customFormat="1" x14ac:dyDescent="0.25"/>
    <row r="2918" s="32" customFormat="1" x14ac:dyDescent="0.25"/>
    <row r="2919" s="18" customFormat="1" x14ac:dyDescent="0.25"/>
    <row r="2920" customFormat="1" x14ac:dyDescent="0.25"/>
    <row r="2921" s="32" customFormat="1" x14ac:dyDescent="0.25"/>
    <row r="2922" s="18" customFormat="1" x14ac:dyDescent="0.25"/>
    <row r="2923" customFormat="1" x14ac:dyDescent="0.25"/>
    <row r="2924" s="32" customFormat="1" x14ac:dyDescent="0.25"/>
    <row r="2925" s="18" customFormat="1" x14ac:dyDescent="0.25"/>
    <row r="2926" customFormat="1" x14ac:dyDescent="0.25"/>
    <row r="2927" s="32" customFormat="1" x14ac:dyDescent="0.25"/>
    <row r="2928" s="18" customFormat="1" x14ac:dyDescent="0.25"/>
    <row r="2929" customFormat="1" x14ac:dyDescent="0.25"/>
    <row r="2930" s="32" customFormat="1" x14ac:dyDescent="0.25"/>
    <row r="2931" s="18" customFormat="1" x14ac:dyDescent="0.25"/>
    <row r="2932" customFormat="1" x14ac:dyDescent="0.25"/>
    <row r="2933" s="32" customFormat="1" x14ac:dyDescent="0.25"/>
    <row r="2934" s="18" customFormat="1" x14ac:dyDescent="0.25"/>
    <row r="2935" customFormat="1" x14ac:dyDescent="0.25"/>
    <row r="2936" s="32" customFormat="1" x14ac:dyDescent="0.25"/>
    <row r="2937" s="18" customFormat="1" x14ac:dyDescent="0.25"/>
    <row r="2938" customFormat="1" x14ac:dyDescent="0.25"/>
    <row r="2939" s="32" customFormat="1" x14ac:dyDescent="0.25"/>
    <row r="2940" s="18" customFormat="1" x14ac:dyDescent="0.25"/>
    <row r="2941" customFormat="1" x14ac:dyDescent="0.25"/>
    <row r="2942" s="32" customFormat="1" x14ac:dyDescent="0.25"/>
    <row r="2943" s="18" customFormat="1" x14ac:dyDescent="0.25"/>
    <row r="2944" customFormat="1" x14ac:dyDescent="0.25"/>
    <row r="2945" s="32" customFormat="1" x14ac:dyDescent="0.25"/>
    <row r="2946" s="18" customFormat="1" x14ac:dyDescent="0.25"/>
    <row r="2947" customFormat="1" x14ac:dyDescent="0.25"/>
    <row r="2948" s="32" customFormat="1" x14ac:dyDescent="0.25"/>
    <row r="2949" s="18" customFormat="1" x14ac:dyDescent="0.25"/>
    <row r="2950" customFormat="1" x14ac:dyDescent="0.25"/>
    <row r="2951" s="32" customFormat="1" x14ac:dyDescent="0.25"/>
    <row r="2952" s="18" customFormat="1" x14ac:dyDescent="0.25"/>
    <row r="2953" customFormat="1" x14ac:dyDescent="0.25"/>
    <row r="2954" s="32" customFormat="1" x14ac:dyDescent="0.25"/>
    <row r="2955" s="18" customFormat="1" x14ac:dyDescent="0.25"/>
    <row r="2956" customFormat="1" x14ac:dyDescent="0.25"/>
    <row r="2957" s="32" customFormat="1" x14ac:dyDescent="0.25"/>
    <row r="2958" s="18" customFormat="1" x14ac:dyDescent="0.25"/>
    <row r="2959" customFormat="1" x14ac:dyDescent="0.25"/>
    <row r="2960" s="32" customFormat="1" x14ac:dyDescent="0.25"/>
    <row r="2961" s="18" customFormat="1" x14ac:dyDescent="0.25"/>
    <row r="2962" customFormat="1" x14ac:dyDescent="0.25"/>
    <row r="2963" s="32" customFormat="1" x14ac:dyDescent="0.25"/>
    <row r="2964" s="18" customFormat="1" x14ac:dyDescent="0.25"/>
    <row r="2965" customFormat="1" x14ac:dyDescent="0.25"/>
    <row r="2966" s="32" customFormat="1" x14ac:dyDescent="0.25"/>
    <row r="2967" s="18" customFormat="1" x14ac:dyDescent="0.25"/>
    <row r="2968" customFormat="1" x14ac:dyDescent="0.25"/>
    <row r="2969" s="32" customFormat="1" x14ac:dyDescent="0.25"/>
    <row r="2970" s="18" customFormat="1" x14ac:dyDescent="0.25"/>
    <row r="2971" customFormat="1" x14ac:dyDescent="0.25"/>
    <row r="2972" s="32" customFormat="1" x14ac:dyDescent="0.25"/>
    <row r="2973" s="18" customFormat="1" x14ac:dyDescent="0.25"/>
    <row r="2974" customFormat="1" x14ac:dyDescent="0.25"/>
    <row r="2975" s="32" customFormat="1" x14ac:dyDescent="0.25"/>
    <row r="2976" s="18" customFormat="1" x14ac:dyDescent="0.25"/>
    <row r="2977" customFormat="1" x14ac:dyDescent="0.25"/>
    <row r="2978" s="32" customFormat="1" x14ac:dyDescent="0.25"/>
    <row r="2979" s="18" customFormat="1" x14ac:dyDescent="0.25"/>
    <row r="2980" customFormat="1" x14ac:dyDescent="0.25"/>
    <row r="2981" s="32" customFormat="1" x14ac:dyDescent="0.25"/>
    <row r="2982" s="18" customFormat="1" x14ac:dyDescent="0.25"/>
    <row r="2983" customFormat="1" x14ac:dyDescent="0.25"/>
    <row r="2984" s="32" customFormat="1" x14ac:dyDescent="0.25"/>
    <row r="2985" s="18" customFormat="1" x14ac:dyDescent="0.25"/>
    <row r="2986" customFormat="1" x14ac:dyDescent="0.25"/>
    <row r="2987" s="32" customFormat="1" x14ac:dyDescent="0.25"/>
    <row r="2988" s="18" customFormat="1" x14ac:dyDescent="0.25"/>
    <row r="2989" customFormat="1" x14ac:dyDescent="0.25"/>
    <row r="2990" s="32" customFormat="1" x14ac:dyDescent="0.25"/>
    <row r="2991" s="18" customFormat="1" x14ac:dyDescent="0.25"/>
    <row r="2992" customFormat="1" x14ac:dyDescent="0.25"/>
    <row r="2993" s="32" customFormat="1" x14ac:dyDescent="0.25"/>
    <row r="2994" s="18" customFormat="1" x14ac:dyDescent="0.25"/>
    <row r="2995" customFormat="1" x14ac:dyDescent="0.25"/>
    <row r="2996" s="32" customFormat="1" x14ac:dyDescent="0.25"/>
    <row r="2997" s="18" customFormat="1" x14ac:dyDescent="0.25"/>
    <row r="2998" customFormat="1" x14ac:dyDescent="0.25"/>
    <row r="2999" s="32" customFormat="1" x14ac:dyDescent="0.25"/>
    <row r="3000" s="18" customFormat="1" x14ac:dyDescent="0.25"/>
    <row r="3001" customFormat="1" x14ac:dyDescent="0.25"/>
    <row r="3002" s="32" customFormat="1" x14ac:dyDescent="0.25"/>
    <row r="3003" s="18" customFormat="1" x14ac:dyDescent="0.25"/>
    <row r="3004" customFormat="1" x14ac:dyDescent="0.25"/>
    <row r="3005" s="32" customFormat="1" x14ac:dyDescent="0.25"/>
    <row r="3006" s="18" customFormat="1" x14ac:dyDescent="0.25"/>
    <row r="3007" customFormat="1" x14ac:dyDescent="0.25"/>
    <row r="3008" s="32" customFormat="1" x14ac:dyDescent="0.25"/>
    <row r="3009" s="18" customFormat="1" x14ac:dyDescent="0.25"/>
    <row r="3010" customFormat="1" x14ac:dyDescent="0.25"/>
    <row r="3011" s="32" customFormat="1" x14ac:dyDescent="0.25"/>
    <row r="3012" s="18" customFormat="1" x14ac:dyDescent="0.25"/>
    <row r="3013" customFormat="1" x14ac:dyDescent="0.25"/>
    <row r="3014" s="32" customFormat="1" x14ac:dyDescent="0.25"/>
    <row r="3015" s="18" customFormat="1" x14ac:dyDescent="0.25"/>
    <row r="3016" customFormat="1" x14ac:dyDescent="0.25"/>
    <row r="3017" s="32" customFormat="1" x14ac:dyDescent="0.25"/>
    <row r="3018" s="18" customFormat="1" x14ac:dyDescent="0.25"/>
    <row r="3019" customFormat="1" x14ac:dyDescent="0.25"/>
    <row r="3020" s="32" customFormat="1" x14ac:dyDescent="0.25"/>
    <row r="3021" s="18" customFormat="1" x14ac:dyDescent="0.25"/>
    <row r="3022" customFormat="1" x14ac:dyDescent="0.25"/>
    <row r="3023" s="32" customFormat="1" x14ac:dyDescent="0.25"/>
    <row r="3024" s="18" customFormat="1" x14ac:dyDescent="0.25"/>
    <row r="3025" customFormat="1" x14ac:dyDescent="0.25"/>
    <row r="3026" s="32" customFormat="1" x14ac:dyDescent="0.25"/>
    <row r="3027" s="18" customFormat="1" x14ac:dyDescent="0.25"/>
    <row r="3028" customFormat="1" x14ac:dyDescent="0.25"/>
    <row r="3029" s="32" customFormat="1" x14ac:dyDescent="0.25"/>
    <row r="3030" s="18" customFormat="1" x14ac:dyDescent="0.25"/>
    <row r="3031" customFormat="1" x14ac:dyDescent="0.25"/>
    <row r="3032" s="32" customFormat="1" x14ac:dyDescent="0.25"/>
    <row r="3033" s="18" customFormat="1" x14ac:dyDescent="0.25"/>
    <row r="3034" customFormat="1" x14ac:dyDescent="0.25"/>
    <row r="3035" s="32" customFormat="1" x14ac:dyDescent="0.25"/>
    <row r="3036" s="18" customFormat="1" x14ac:dyDescent="0.25"/>
    <row r="3037" customFormat="1" x14ac:dyDescent="0.25"/>
    <row r="3038" s="32" customFormat="1" x14ac:dyDescent="0.25"/>
    <row r="3039" s="18" customFormat="1" x14ac:dyDescent="0.25"/>
    <row r="3040" customFormat="1" x14ac:dyDescent="0.25"/>
    <row r="3041" s="32" customFormat="1" x14ac:dyDescent="0.25"/>
    <row r="3042" s="18" customFormat="1" x14ac:dyDescent="0.25"/>
    <row r="3043" customFormat="1" x14ac:dyDescent="0.25"/>
    <row r="3044" s="32" customFormat="1" x14ac:dyDescent="0.25"/>
    <row r="3045" s="18" customFormat="1" x14ac:dyDescent="0.25"/>
    <row r="3046" customFormat="1" x14ac:dyDescent="0.25"/>
    <row r="3047" s="32" customFormat="1" x14ac:dyDescent="0.25"/>
    <row r="3048" s="18" customFormat="1" x14ac:dyDescent="0.25"/>
    <row r="3049" customFormat="1" x14ac:dyDescent="0.25"/>
    <row r="3050" s="32" customFormat="1" x14ac:dyDescent="0.25"/>
    <row r="3051" s="18" customFormat="1" x14ac:dyDescent="0.25"/>
    <row r="3052" customFormat="1" x14ac:dyDescent="0.25"/>
    <row r="3053" s="32" customFormat="1" x14ac:dyDescent="0.25"/>
    <row r="3054" s="18" customFormat="1" x14ac:dyDescent="0.25"/>
    <row r="3055" customFormat="1" x14ac:dyDescent="0.25"/>
    <row r="3056" s="32" customFormat="1" x14ac:dyDescent="0.25"/>
    <row r="3057" spans="1:1" s="18" customFormat="1" x14ac:dyDescent="0.25"/>
    <row r="3058" spans="1:1" customFormat="1" x14ac:dyDescent="0.25"/>
    <row r="3059" spans="1:1" s="32" customFormat="1" x14ac:dyDescent="0.25"/>
    <row r="3060" spans="1:1" s="18" customFormat="1" x14ac:dyDescent="0.25"/>
    <row r="3061" spans="1:1" customFormat="1" x14ac:dyDescent="0.25"/>
    <row r="3062" spans="1:1" s="32" customFormat="1" x14ac:dyDescent="0.25"/>
    <row r="3063" spans="1:1" s="18" customFormat="1" x14ac:dyDescent="0.25"/>
    <row r="3064" spans="1:1" customFormat="1" x14ac:dyDescent="0.25"/>
    <row r="3065" spans="1:1" s="32" customFormat="1" x14ac:dyDescent="0.25"/>
    <row r="3066" spans="1:1" s="18" customFormat="1" x14ac:dyDescent="0.25"/>
    <row r="3067" spans="1:1" customFormat="1" x14ac:dyDescent="0.25"/>
    <row r="3068" spans="1:1" s="32" customFormat="1" x14ac:dyDescent="0.25"/>
    <row r="3069" spans="1:1" s="18" customFormat="1" x14ac:dyDescent="0.25"/>
    <row r="3070" spans="1:1" customFormat="1" x14ac:dyDescent="0.25"/>
    <row r="3071" spans="1:1" customFormat="1" x14ac:dyDescent="0.25">
      <c r="A3071" s="91"/>
    </row>
    <row r="3072" spans="1:1" customFormat="1" x14ac:dyDescent="0.25"/>
    <row r="3073" spans="1:2" customFormat="1" x14ac:dyDescent="0.25">
      <c r="A3073" s="88"/>
    </row>
    <row r="3074" spans="1:2" customFormat="1" x14ac:dyDescent="0.25">
      <c r="A3074" s="92"/>
    </row>
    <row r="3075" spans="1:2" customFormat="1" x14ac:dyDescent="0.25"/>
    <row r="3076" spans="1:2" customFormat="1" x14ac:dyDescent="0.25"/>
    <row r="3077" spans="1:2" s="2" customFormat="1" x14ac:dyDescent="0.25">
      <c r="A3077"/>
    </row>
    <row r="3078" spans="1:2" customFormat="1" x14ac:dyDescent="0.25"/>
    <row r="3079" spans="1:2" customFormat="1" x14ac:dyDescent="0.25">
      <c r="B3079" s="32"/>
    </row>
    <row r="3080" spans="1:2" s="32" customFormat="1" x14ac:dyDescent="0.25"/>
    <row r="3081" spans="1:2" s="32" customFormat="1" x14ac:dyDescent="0.25"/>
    <row r="3082" spans="1:2" s="18" customFormat="1" x14ac:dyDescent="0.25"/>
    <row r="3083" spans="1:2" customFormat="1" x14ac:dyDescent="0.25"/>
    <row r="3084" spans="1:2" s="32" customFormat="1" x14ac:dyDescent="0.25"/>
    <row r="3085" spans="1:2" s="18" customFormat="1" x14ac:dyDescent="0.25"/>
    <row r="3086" spans="1:2" customFormat="1" x14ac:dyDescent="0.25"/>
    <row r="3087" spans="1:2" s="32" customFormat="1" x14ac:dyDescent="0.25"/>
    <row r="3088" spans="1:2" s="18" customFormat="1" x14ac:dyDescent="0.25"/>
    <row r="3089" customFormat="1" x14ac:dyDescent="0.25"/>
    <row r="3090" s="32" customFormat="1" x14ac:dyDescent="0.25"/>
    <row r="3091" s="18" customFormat="1" x14ac:dyDescent="0.25"/>
    <row r="3092" customFormat="1" x14ac:dyDescent="0.25"/>
    <row r="3093" s="32" customFormat="1" x14ac:dyDescent="0.25"/>
    <row r="3094" s="18" customFormat="1" x14ac:dyDescent="0.25"/>
    <row r="3095" customFormat="1" x14ac:dyDescent="0.25"/>
    <row r="3096" s="32" customFormat="1" x14ac:dyDescent="0.25"/>
    <row r="3097" s="18" customFormat="1" x14ac:dyDescent="0.25"/>
    <row r="3098" customFormat="1" x14ac:dyDescent="0.25"/>
    <row r="3099" s="32" customFormat="1" x14ac:dyDescent="0.25"/>
    <row r="3100" s="18" customFormat="1" x14ac:dyDescent="0.25"/>
    <row r="3101" customFormat="1" x14ac:dyDescent="0.25"/>
    <row r="3102" s="32" customFormat="1" x14ac:dyDescent="0.25"/>
    <row r="3103" s="18" customFormat="1" x14ac:dyDescent="0.25"/>
    <row r="3104" customFormat="1" x14ac:dyDescent="0.25"/>
    <row r="3105" s="32" customFormat="1" x14ac:dyDescent="0.25"/>
    <row r="3106" s="18" customFormat="1" x14ac:dyDescent="0.25"/>
    <row r="3107" customFormat="1" x14ac:dyDescent="0.25"/>
    <row r="3108" s="32" customFormat="1" x14ac:dyDescent="0.25"/>
    <row r="3109" s="18" customFormat="1" x14ac:dyDescent="0.25"/>
    <row r="3110" customFormat="1" x14ac:dyDescent="0.25"/>
    <row r="3111" s="32" customFormat="1" x14ac:dyDescent="0.25"/>
    <row r="3112" s="18" customFormat="1" x14ac:dyDescent="0.25"/>
    <row r="3113" customFormat="1" x14ac:dyDescent="0.25"/>
    <row r="3114" s="32" customFormat="1" x14ac:dyDescent="0.25"/>
    <row r="3115" s="18" customFormat="1" x14ac:dyDescent="0.25"/>
    <row r="3116" customFormat="1" x14ac:dyDescent="0.25"/>
    <row r="3117" s="32" customFormat="1" x14ac:dyDescent="0.25"/>
    <row r="3118" s="18" customFormat="1" x14ac:dyDescent="0.25"/>
    <row r="3119" customFormat="1" x14ac:dyDescent="0.25"/>
    <row r="3120" s="93" customFormat="1" x14ac:dyDescent="0.25"/>
    <row r="3121" spans="1:2" s="93" customFormat="1" x14ac:dyDescent="0.25"/>
    <row r="3122" spans="1:2" s="93" customFormat="1" x14ac:dyDescent="0.25"/>
    <row r="3123" spans="1:2" customFormat="1" x14ac:dyDescent="0.25"/>
    <row r="3124" spans="1:2" customFormat="1" x14ac:dyDescent="0.25">
      <c r="A3124" s="88"/>
    </row>
    <row r="3125" spans="1:2" customFormat="1" x14ac:dyDescent="0.25">
      <c r="A3125" s="92"/>
    </row>
    <row r="3126" spans="1:2" customFormat="1" x14ac:dyDescent="0.25"/>
    <row r="3127" spans="1:2" customFormat="1" x14ac:dyDescent="0.25"/>
    <row r="3128" spans="1:2" s="2" customFormat="1" x14ac:dyDescent="0.25">
      <c r="A3128"/>
    </row>
    <row r="3129" spans="1:2" customFormat="1" x14ac:dyDescent="0.25"/>
    <row r="3130" spans="1:2" customFormat="1" x14ac:dyDescent="0.25">
      <c r="B3130" s="32"/>
    </row>
    <row r="3131" spans="1:2" s="32" customFormat="1" x14ac:dyDescent="0.25"/>
    <row r="3132" spans="1:2" s="32" customFormat="1" x14ac:dyDescent="0.25"/>
    <row r="3133" spans="1:2" s="18" customFormat="1" x14ac:dyDescent="0.25"/>
    <row r="3134" spans="1:2" customFormat="1" x14ac:dyDescent="0.25"/>
    <row r="3135" spans="1:2" s="32" customFormat="1" x14ac:dyDescent="0.25"/>
    <row r="3136" spans="1:2" s="18" customFormat="1" x14ac:dyDescent="0.25"/>
    <row r="3137" customFormat="1" x14ac:dyDescent="0.25"/>
    <row r="3138" s="32" customFormat="1" x14ac:dyDescent="0.25"/>
    <row r="3139" s="18" customFormat="1" x14ac:dyDescent="0.25"/>
    <row r="3140" customFormat="1" x14ac:dyDescent="0.25"/>
    <row r="3141" s="32" customFormat="1" x14ac:dyDescent="0.25"/>
    <row r="3142" s="18" customFormat="1" x14ac:dyDescent="0.25"/>
    <row r="3143" customFormat="1" x14ac:dyDescent="0.25"/>
    <row r="3144" s="32" customFormat="1" x14ac:dyDescent="0.25"/>
    <row r="3145" s="18" customFormat="1" x14ac:dyDescent="0.25"/>
    <row r="3146" customFormat="1" x14ac:dyDescent="0.25"/>
    <row r="3147" s="32" customFormat="1" x14ac:dyDescent="0.25"/>
    <row r="3148" s="18" customFormat="1" x14ac:dyDescent="0.25"/>
    <row r="3149" customFormat="1" x14ac:dyDescent="0.25"/>
    <row r="3150" s="32" customFormat="1" x14ac:dyDescent="0.25"/>
    <row r="3151" s="18" customFormat="1" x14ac:dyDescent="0.25"/>
    <row r="3152" customFormat="1" x14ac:dyDescent="0.25"/>
    <row r="3153" s="32" customFormat="1" x14ac:dyDescent="0.25"/>
    <row r="3154" s="18" customFormat="1" x14ac:dyDescent="0.25"/>
    <row r="3155" customFormat="1" x14ac:dyDescent="0.25"/>
    <row r="3156" s="32" customFormat="1" x14ac:dyDescent="0.25"/>
    <row r="3157" s="18" customFormat="1" x14ac:dyDescent="0.25"/>
    <row r="3158" customFormat="1" x14ac:dyDescent="0.25"/>
    <row r="3159" s="32" customFormat="1" x14ac:dyDescent="0.25"/>
    <row r="3160" s="18" customFormat="1" x14ac:dyDescent="0.25"/>
    <row r="3161" customFormat="1" x14ac:dyDescent="0.25"/>
    <row r="3162" s="32" customFormat="1" x14ac:dyDescent="0.25"/>
    <row r="3163" s="18" customFormat="1" x14ac:dyDescent="0.25"/>
    <row r="3164" customFormat="1" x14ac:dyDescent="0.25"/>
    <row r="3165" s="32" customFormat="1" x14ac:dyDescent="0.25"/>
    <row r="3166" s="18" customFormat="1" x14ac:dyDescent="0.25"/>
    <row r="3167" customFormat="1" x14ac:dyDescent="0.25"/>
    <row r="3168" s="32" customFormat="1" x14ac:dyDescent="0.25"/>
    <row r="3169" spans="1:2" s="18" customFormat="1" x14ac:dyDescent="0.25"/>
    <row r="3170" spans="1:2" customFormat="1" x14ac:dyDescent="0.25"/>
    <row r="3171" spans="1:2" s="93" customFormat="1" x14ac:dyDescent="0.25"/>
    <row r="3172" spans="1:2" s="93" customFormat="1" x14ac:dyDescent="0.25"/>
    <row r="3173" spans="1:2" s="93" customFormat="1" x14ac:dyDescent="0.25"/>
    <row r="3174" spans="1:2" customFormat="1" x14ac:dyDescent="0.25"/>
    <row r="3175" spans="1:2" customFormat="1" x14ac:dyDescent="0.25">
      <c r="A3175" s="88"/>
    </row>
    <row r="3176" spans="1:2" customFormat="1" x14ac:dyDescent="0.25">
      <c r="A3176" s="92"/>
    </row>
    <row r="3177" spans="1:2" customFormat="1" x14ac:dyDescent="0.25"/>
    <row r="3178" spans="1:2" customFormat="1" x14ac:dyDescent="0.25"/>
    <row r="3179" spans="1:2" s="2" customFormat="1" x14ac:dyDescent="0.25">
      <c r="A3179"/>
    </row>
    <row r="3180" spans="1:2" customFormat="1" x14ac:dyDescent="0.25"/>
    <row r="3181" spans="1:2" customFormat="1" x14ac:dyDescent="0.25">
      <c r="B3181" s="32"/>
    </row>
    <row r="3182" spans="1:2" s="32" customFormat="1" x14ac:dyDescent="0.25"/>
    <row r="3183" spans="1:2" s="32" customFormat="1" x14ac:dyDescent="0.25"/>
    <row r="3184" spans="1:2" s="18" customFormat="1" x14ac:dyDescent="0.25"/>
    <row r="3185" customFormat="1" x14ac:dyDescent="0.25"/>
    <row r="3186" s="32" customFormat="1" x14ac:dyDescent="0.25"/>
    <row r="3187" s="18" customFormat="1" x14ac:dyDescent="0.25"/>
    <row r="3188" customFormat="1" x14ac:dyDescent="0.25"/>
    <row r="3189" s="32" customFormat="1" x14ac:dyDescent="0.25"/>
    <row r="3190" s="18" customFormat="1" x14ac:dyDescent="0.25"/>
    <row r="3191" customFormat="1" x14ac:dyDescent="0.25"/>
    <row r="3192" s="32" customFormat="1" x14ac:dyDescent="0.25"/>
    <row r="3193" s="18" customFormat="1" x14ac:dyDescent="0.25"/>
    <row r="3194" customFormat="1" x14ac:dyDescent="0.25"/>
    <row r="3195" s="32" customFormat="1" x14ac:dyDescent="0.25"/>
    <row r="3196" s="18" customFormat="1" x14ac:dyDescent="0.25"/>
    <row r="3197" customFormat="1" x14ac:dyDescent="0.25"/>
    <row r="3198" s="32" customFormat="1" x14ac:dyDescent="0.25"/>
    <row r="3199" s="18" customFormat="1" x14ac:dyDescent="0.25"/>
    <row r="3200" customFormat="1" x14ac:dyDescent="0.25"/>
    <row r="3201" s="32" customFormat="1" x14ac:dyDescent="0.25"/>
    <row r="3202" s="18" customFormat="1" x14ac:dyDescent="0.25"/>
    <row r="3203" customFormat="1" x14ac:dyDescent="0.25"/>
    <row r="3204" s="32" customFormat="1" x14ac:dyDescent="0.25"/>
    <row r="3205" s="18" customFormat="1" x14ac:dyDescent="0.25"/>
    <row r="3206" customFormat="1" x14ac:dyDescent="0.25"/>
    <row r="3207" s="32" customFormat="1" x14ac:dyDescent="0.25"/>
    <row r="3208" s="18" customFormat="1" x14ac:dyDescent="0.25"/>
    <row r="3209" customFormat="1" x14ac:dyDescent="0.25"/>
    <row r="3210" s="32" customFormat="1" x14ac:dyDescent="0.25"/>
    <row r="3211" s="18" customFormat="1" x14ac:dyDescent="0.25"/>
    <row r="3212" customFormat="1" x14ac:dyDescent="0.25"/>
    <row r="3213" s="32" customFormat="1" x14ac:dyDescent="0.25"/>
    <row r="3214" s="18" customFormat="1" x14ac:dyDescent="0.25"/>
    <row r="3215" customFormat="1" x14ac:dyDescent="0.25"/>
    <row r="3216" s="32" customFormat="1" x14ac:dyDescent="0.25"/>
    <row r="3217" spans="1:2" s="18" customFormat="1" x14ac:dyDescent="0.25"/>
    <row r="3218" spans="1:2" customFormat="1" x14ac:dyDescent="0.25"/>
    <row r="3219" spans="1:2" s="32" customFormat="1" x14ac:dyDescent="0.25"/>
    <row r="3220" spans="1:2" s="18" customFormat="1" x14ac:dyDescent="0.25"/>
    <row r="3221" spans="1:2" customFormat="1" x14ac:dyDescent="0.25"/>
    <row r="3222" spans="1:2" s="93" customFormat="1" x14ac:dyDescent="0.25"/>
    <row r="3223" spans="1:2" s="93" customFormat="1" x14ac:dyDescent="0.25"/>
    <row r="3224" spans="1:2" s="93" customFormat="1" x14ac:dyDescent="0.25"/>
    <row r="3225" spans="1:2" customFormat="1" x14ac:dyDescent="0.25"/>
    <row r="3226" spans="1:2" customFormat="1" x14ac:dyDescent="0.25">
      <c r="A3226" s="88"/>
    </row>
    <row r="3227" spans="1:2" customFormat="1" x14ac:dyDescent="0.25">
      <c r="A3227" s="92"/>
    </row>
    <row r="3228" spans="1:2" customFormat="1" x14ac:dyDescent="0.25"/>
    <row r="3229" spans="1:2" customFormat="1" x14ac:dyDescent="0.25"/>
    <row r="3230" spans="1:2" s="2" customFormat="1" x14ac:dyDescent="0.25">
      <c r="A3230"/>
    </row>
    <row r="3231" spans="1:2" customFormat="1" x14ac:dyDescent="0.25"/>
    <row r="3232" spans="1:2" customFormat="1" x14ac:dyDescent="0.25">
      <c r="B3232" s="32"/>
    </row>
    <row r="3233" s="32" customFormat="1" x14ac:dyDescent="0.25"/>
    <row r="3234" s="32" customFormat="1" x14ac:dyDescent="0.25"/>
    <row r="3235" s="18" customFormat="1" x14ac:dyDescent="0.25"/>
    <row r="3236" customFormat="1" x14ac:dyDescent="0.25"/>
    <row r="3237" s="32" customFormat="1" x14ac:dyDescent="0.25"/>
    <row r="3238" s="18" customFormat="1" x14ac:dyDescent="0.25"/>
    <row r="3239" customFormat="1" x14ac:dyDescent="0.25"/>
    <row r="3240" s="32" customFormat="1" x14ac:dyDescent="0.25"/>
    <row r="3241" s="18" customFormat="1" x14ac:dyDescent="0.25"/>
    <row r="3242" customFormat="1" x14ac:dyDescent="0.25"/>
    <row r="3243" s="32" customFormat="1" x14ac:dyDescent="0.25"/>
    <row r="3244" s="18" customFormat="1" x14ac:dyDescent="0.25"/>
    <row r="3245" customFormat="1" x14ac:dyDescent="0.25"/>
    <row r="3246" s="32" customFormat="1" x14ac:dyDescent="0.25"/>
    <row r="3247" s="18" customFormat="1" x14ac:dyDescent="0.25"/>
    <row r="3248" customFormat="1" x14ac:dyDescent="0.25"/>
    <row r="3249" s="32" customFormat="1" x14ac:dyDescent="0.25"/>
    <row r="3250" s="18" customFormat="1" x14ac:dyDescent="0.25"/>
    <row r="3251" customFormat="1" x14ac:dyDescent="0.25"/>
    <row r="3252" s="32" customFormat="1" x14ac:dyDescent="0.25"/>
    <row r="3253" s="18" customFormat="1" x14ac:dyDescent="0.25"/>
    <row r="3254" customFormat="1" x14ac:dyDescent="0.25"/>
    <row r="3255" s="32" customFormat="1" x14ac:dyDescent="0.25"/>
    <row r="3256" s="18" customFormat="1" x14ac:dyDescent="0.25"/>
    <row r="3257" customFormat="1" x14ac:dyDescent="0.25"/>
    <row r="3258" s="32" customFormat="1" x14ac:dyDescent="0.25"/>
    <row r="3259" s="18" customFormat="1" x14ac:dyDescent="0.25"/>
    <row r="3260" customFormat="1" x14ac:dyDescent="0.25"/>
    <row r="3261" s="32" customFormat="1" x14ac:dyDescent="0.25"/>
    <row r="3262" s="18" customFormat="1" x14ac:dyDescent="0.25"/>
    <row r="3263" customFormat="1" x14ac:dyDescent="0.25"/>
    <row r="3264" s="32" customFormat="1" x14ac:dyDescent="0.25"/>
    <row r="3265" spans="1:1" s="18" customFormat="1" x14ac:dyDescent="0.25"/>
    <row r="3266" spans="1:1" customFormat="1" x14ac:dyDescent="0.25"/>
    <row r="3267" spans="1:1" s="32" customFormat="1" x14ac:dyDescent="0.25"/>
    <row r="3268" spans="1:1" s="18" customFormat="1" x14ac:dyDescent="0.25"/>
    <row r="3269" spans="1:1" customFormat="1" x14ac:dyDescent="0.25"/>
    <row r="3270" spans="1:1" s="32" customFormat="1" x14ac:dyDescent="0.25"/>
    <row r="3271" spans="1:1" s="18" customFormat="1" x14ac:dyDescent="0.25"/>
    <row r="3272" spans="1:1" customFormat="1" x14ac:dyDescent="0.25"/>
    <row r="3273" spans="1:1" s="93" customFormat="1" x14ac:dyDescent="0.25"/>
    <row r="3274" spans="1:1" s="93" customFormat="1" x14ac:dyDescent="0.25"/>
    <row r="3275" spans="1:1" s="93" customFormat="1" x14ac:dyDescent="0.25"/>
    <row r="3276" spans="1:1" customFormat="1" x14ac:dyDescent="0.25"/>
    <row r="3277" spans="1:1" customFormat="1" x14ac:dyDescent="0.25">
      <c r="A3277" s="88"/>
    </row>
    <row r="3278" spans="1:1" customFormat="1" x14ac:dyDescent="0.25">
      <c r="A3278" s="92"/>
    </row>
    <row r="3279" spans="1:1" customFormat="1" x14ac:dyDescent="0.25"/>
    <row r="3280" spans="1:1" customFormat="1" x14ac:dyDescent="0.25"/>
    <row r="3281" spans="1:2" s="2" customFormat="1" x14ac:dyDescent="0.25">
      <c r="A3281"/>
    </row>
    <row r="3282" spans="1:2" customFormat="1" x14ac:dyDescent="0.25"/>
    <row r="3283" spans="1:2" customFormat="1" x14ac:dyDescent="0.25">
      <c r="B3283" s="32"/>
    </row>
    <row r="3284" spans="1:2" s="32" customFormat="1" x14ac:dyDescent="0.25"/>
    <row r="3285" spans="1:2" s="32" customFormat="1" x14ac:dyDescent="0.25"/>
    <row r="3286" spans="1:2" s="18" customFormat="1" x14ac:dyDescent="0.25"/>
    <row r="3287" spans="1:2" customFormat="1" x14ac:dyDescent="0.25"/>
    <row r="3288" spans="1:2" s="32" customFormat="1" x14ac:dyDescent="0.25"/>
    <row r="3289" spans="1:2" s="18" customFormat="1" x14ac:dyDescent="0.25"/>
    <row r="3290" spans="1:2" customFormat="1" x14ac:dyDescent="0.25"/>
    <row r="3291" spans="1:2" s="32" customFormat="1" x14ac:dyDescent="0.25"/>
    <row r="3292" spans="1:2" s="18" customFormat="1" x14ac:dyDescent="0.25"/>
    <row r="3293" spans="1:2" customFormat="1" x14ac:dyDescent="0.25"/>
    <row r="3294" spans="1:2" s="32" customFormat="1" x14ac:dyDescent="0.25"/>
    <row r="3295" spans="1:2" s="18" customFormat="1" x14ac:dyDescent="0.25"/>
    <row r="3296" spans="1:2" customFormat="1" x14ac:dyDescent="0.25"/>
    <row r="3297" s="32" customFormat="1" x14ac:dyDescent="0.25"/>
    <row r="3298" s="18" customFormat="1" x14ac:dyDescent="0.25"/>
    <row r="3299" customFormat="1" x14ac:dyDescent="0.25"/>
    <row r="3300" s="32" customFormat="1" x14ac:dyDescent="0.25"/>
    <row r="3301" s="18" customFormat="1" x14ac:dyDescent="0.25"/>
    <row r="3302" customFormat="1" x14ac:dyDescent="0.25"/>
    <row r="3303" s="32" customFormat="1" x14ac:dyDescent="0.25"/>
    <row r="3304" s="18" customFormat="1" x14ac:dyDescent="0.25"/>
    <row r="3305" customFormat="1" x14ac:dyDescent="0.25"/>
    <row r="3306" s="32" customFormat="1" x14ac:dyDescent="0.25"/>
    <row r="3307" s="18" customFormat="1" x14ac:dyDescent="0.25"/>
    <row r="3308" customFormat="1" x14ac:dyDescent="0.25"/>
    <row r="3309" s="32" customFormat="1" x14ac:dyDescent="0.25"/>
    <row r="3310" s="18" customFormat="1" x14ac:dyDescent="0.25"/>
    <row r="3311" customFormat="1" x14ac:dyDescent="0.25"/>
    <row r="3312" s="32" customFormat="1" x14ac:dyDescent="0.25"/>
    <row r="3313" spans="1:1" s="18" customFormat="1" x14ac:dyDescent="0.25"/>
    <row r="3314" spans="1:1" customFormat="1" x14ac:dyDescent="0.25"/>
    <row r="3315" spans="1:1" s="32" customFormat="1" x14ac:dyDescent="0.25"/>
    <row r="3316" spans="1:1" s="18" customFormat="1" x14ac:dyDescent="0.25"/>
    <row r="3317" spans="1:1" customFormat="1" x14ac:dyDescent="0.25"/>
    <row r="3318" spans="1:1" s="32" customFormat="1" x14ac:dyDescent="0.25"/>
    <row r="3319" spans="1:1" s="18" customFormat="1" x14ac:dyDescent="0.25"/>
    <row r="3320" spans="1:1" customFormat="1" x14ac:dyDescent="0.25"/>
    <row r="3321" spans="1:1" s="32" customFormat="1" x14ac:dyDescent="0.25"/>
    <row r="3322" spans="1:1" s="18" customFormat="1" x14ac:dyDescent="0.25"/>
    <row r="3323" spans="1:1" customFormat="1" x14ac:dyDescent="0.25"/>
    <row r="3324" spans="1:1" s="93" customFormat="1" x14ac:dyDescent="0.25"/>
    <row r="3325" spans="1:1" s="93" customFormat="1" x14ac:dyDescent="0.25"/>
    <row r="3326" spans="1:1" s="93" customFormat="1" x14ac:dyDescent="0.25"/>
    <row r="3327" spans="1:1" customFormat="1" x14ac:dyDescent="0.25"/>
    <row r="3328" spans="1:1" customFormat="1" x14ac:dyDescent="0.25">
      <c r="A3328" s="88"/>
    </row>
    <row r="3329" spans="1:2" customFormat="1" x14ac:dyDescent="0.25">
      <c r="A3329" s="92"/>
    </row>
    <row r="3330" spans="1:2" customFormat="1" x14ac:dyDescent="0.25"/>
    <row r="3331" spans="1:2" customFormat="1" x14ac:dyDescent="0.25"/>
    <row r="3332" spans="1:2" s="2" customFormat="1" x14ac:dyDescent="0.25">
      <c r="A3332"/>
    </row>
    <row r="3333" spans="1:2" customFormat="1" x14ac:dyDescent="0.25"/>
    <row r="3334" spans="1:2" customFormat="1" x14ac:dyDescent="0.25">
      <c r="B3334" s="32"/>
    </row>
    <row r="3335" spans="1:2" s="32" customFormat="1" x14ac:dyDescent="0.25"/>
    <row r="3336" spans="1:2" s="32" customFormat="1" x14ac:dyDescent="0.25"/>
    <row r="3337" spans="1:2" s="18" customFormat="1" x14ac:dyDescent="0.25"/>
    <row r="3338" spans="1:2" customFormat="1" x14ac:dyDescent="0.25"/>
    <row r="3339" spans="1:2" s="32" customFormat="1" x14ac:dyDescent="0.25"/>
    <row r="3340" spans="1:2" s="18" customFormat="1" x14ac:dyDescent="0.25"/>
    <row r="3341" spans="1:2" customFormat="1" x14ac:dyDescent="0.25"/>
    <row r="3342" spans="1:2" s="32" customFormat="1" x14ac:dyDescent="0.25"/>
    <row r="3343" spans="1:2" s="18" customFormat="1" x14ac:dyDescent="0.25"/>
    <row r="3344" spans="1:2" customFormat="1" x14ac:dyDescent="0.25"/>
    <row r="3345" s="32" customFormat="1" x14ac:dyDescent="0.25"/>
    <row r="3346" s="18" customFormat="1" x14ac:dyDescent="0.25"/>
    <row r="3347" customFormat="1" x14ac:dyDescent="0.25"/>
    <row r="3348" s="32" customFormat="1" x14ac:dyDescent="0.25"/>
    <row r="3349" s="18" customFormat="1" x14ac:dyDescent="0.25"/>
    <row r="3350" customFormat="1" x14ac:dyDescent="0.25"/>
    <row r="3351" s="32" customFormat="1" x14ac:dyDescent="0.25"/>
    <row r="3352" s="18" customFormat="1" x14ac:dyDescent="0.25"/>
    <row r="3353" customFormat="1" x14ac:dyDescent="0.25"/>
    <row r="3354" s="32" customFormat="1" x14ac:dyDescent="0.25"/>
    <row r="3355" s="18" customFormat="1" x14ac:dyDescent="0.25"/>
    <row r="3356" customFormat="1" x14ac:dyDescent="0.25"/>
    <row r="3357" s="32" customFormat="1" x14ac:dyDescent="0.25"/>
    <row r="3358" s="18" customFormat="1" x14ac:dyDescent="0.25"/>
    <row r="3359" customFormat="1" x14ac:dyDescent="0.25"/>
    <row r="3360" s="32" customFormat="1" x14ac:dyDescent="0.25"/>
    <row r="3361" s="18" customFormat="1" x14ac:dyDescent="0.25"/>
    <row r="3362" customFormat="1" x14ac:dyDescent="0.25"/>
    <row r="3363" s="32" customFormat="1" x14ac:dyDescent="0.25"/>
    <row r="3364" s="18" customFormat="1" x14ac:dyDescent="0.25"/>
    <row r="3365" customFormat="1" x14ac:dyDescent="0.25"/>
    <row r="3366" s="32" customFormat="1" x14ac:dyDescent="0.25"/>
    <row r="3367" s="18" customFormat="1" x14ac:dyDescent="0.25"/>
    <row r="3368" customFormat="1" x14ac:dyDescent="0.25"/>
    <row r="3369" s="32" customFormat="1" x14ac:dyDescent="0.25"/>
    <row r="3370" s="18" customFormat="1" x14ac:dyDescent="0.25"/>
    <row r="3371" customFormat="1" x14ac:dyDescent="0.25"/>
    <row r="3372" s="32" customFormat="1" x14ac:dyDescent="0.25"/>
    <row r="3373" s="18" customFormat="1" x14ac:dyDescent="0.25"/>
    <row r="3374" customFormat="1" x14ac:dyDescent="0.25"/>
    <row r="3375" s="93" customFormat="1" x14ac:dyDescent="0.25"/>
    <row r="3376" s="93" customFormat="1" x14ac:dyDescent="0.25"/>
    <row r="3377" spans="1:2" s="93" customFormat="1" x14ac:dyDescent="0.25"/>
    <row r="3378" spans="1:2" customFormat="1" x14ac:dyDescent="0.25"/>
    <row r="3379" spans="1:2" customFormat="1" x14ac:dyDescent="0.25">
      <c r="A3379" s="88"/>
    </row>
    <row r="3380" spans="1:2" customFormat="1" x14ac:dyDescent="0.25">
      <c r="A3380" s="92"/>
    </row>
    <row r="3381" spans="1:2" customFormat="1" x14ac:dyDescent="0.25"/>
    <row r="3382" spans="1:2" customFormat="1" x14ac:dyDescent="0.25"/>
    <row r="3383" spans="1:2" s="2" customFormat="1" x14ac:dyDescent="0.25">
      <c r="A3383"/>
    </row>
    <row r="3384" spans="1:2" customFormat="1" x14ac:dyDescent="0.25"/>
    <row r="3385" spans="1:2" customFormat="1" x14ac:dyDescent="0.25">
      <c r="B3385" s="32"/>
    </row>
    <row r="3386" spans="1:2" s="32" customFormat="1" x14ac:dyDescent="0.25"/>
    <row r="3387" spans="1:2" s="32" customFormat="1" x14ac:dyDescent="0.25"/>
    <row r="3388" spans="1:2" s="18" customFormat="1" x14ac:dyDescent="0.25"/>
    <row r="3389" spans="1:2" customFormat="1" x14ac:dyDescent="0.25"/>
    <row r="3390" spans="1:2" s="32" customFormat="1" x14ac:dyDescent="0.25"/>
    <row r="3391" spans="1:2" s="18" customFormat="1" x14ac:dyDescent="0.25"/>
    <row r="3392" spans="1:2" customFormat="1" x14ac:dyDescent="0.25"/>
    <row r="3393" s="32" customFormat="1" x14ac:dyDescent="0.25"/>
    <row r="3394" s="18" customFormat="1" x14ac:dyDescent="0.25"/>
    <row r="3395" customFormat="1" x14ac:dyDescent="0.25"/>
    <row r="3396" s="32" customFormat="1" x14ac:dyDescent="0.25"/>
    <row r="3397" s="18" customFormat="1" x14ac:dyDescent="0.25"/>
    <row r="3398" customFormat="1" x14ac:dyDescent="0.25"/>
    <row r="3399" s="32" customFormat="1" x14ac:dyDescent="0.25"/>
    <row r="3400" s="18" customFormat="1" x14ac:dyDescent="0.25"/>
    <row r="3401" customFormat="1" x14ac:dyDescent="0.25"/>
    <row r="3402" s="32" customFormat="1" x14ac:dyDescent="0.25"/>
    <row r="3403" s="18" customFormat="1" x14ac:dyDescent="0.25"/>
    <row r="3404" customFormat="1" x14ac:dyDescent="0.25"/>
    <row r="3405" s="32" customFormat="1" x14ac:dyDescent="0.25"/>
    <row r="3406" s="18" customFormat="1" x14ac:dyDescent="0.25"/>
    <row r="3407" customFormat="1" x14ac:dyDescent="0.25"/>
    <row r="3408" s="32" customFormat="1" x14ac:dyDescent="0.25"/>
    <row r="3409" s="18" customFormat="1" x14ac:dyDescent="0.25"/>
    <row r="3410" customFormat="1" x14ac:dyDescent="0.25"/>
    <row r="3411" s="32" customFormat="1" x14ac:dyDescent="0.25"/>
    <row r="3412" s="18" customFormat="1" x14ac:dyDescent="0.25"/>
    <row r="3413" customFormat="1" x14ac:dyDescent="0.25"/>
    <row r="3414" s="32" customFormat="1" x14ac:dyDescent="0.25"/>
    <row r="3415" s="18" customFormat="1" x14ac:dyDescent="0.25"/>
    <row r="3416" customFormat="1" x14ac:dyDescent="0.25"/>
    <row r="3417" s="32" customFormat="1" x14ac:dyDescent="0.25"/>
    <row r="3418" s="18" customFormat="1" x14ac:dyDescent="0.25"/>
    <row r="3419" customFormat="1" x14ac:dyDescent="0.25"/>
    <row r="3420" s="32" customFormat="1" x14ac:dyDescent="0.25"/>
    <row r="3421" s="18" customFormat="1" x14ac:dyDescent="0.25"/>
    <row r="3422" customFormat="1" x14ac:dyDescent="0.25"/>
    <row r="3423" s="32" customFormat="1" x14ac:dyDescent="0.25"/>
    <row r="3424" s="18" customFormat="1" x14ac:dyDescent="0.25"/>
    <row r="3425" spans="1:2" customFormat="1" x14ac:dyDescent="0.25"/>
    <row r="3426" spans="1:2" s="93" customFormat="1" x14ac:dyDescent="0.25"/>
    <row r="3427" spans="1:2" s="93" customFormat="1" x14ac:dyDescent="0.25"/>
    <row r="3428" spans="1:2" s="93" customFormat="1" x14ac:dyDescent="0.25"/>
    <row r="3429" spans="1:2" customFormat="1" x14ac:dyDescent="0.25"/>
    <row r="3430" spans="1:2" customFormat="1" x14ac:dyDescent="0.25">
      <c r="A3430" s="88"/>
    </row>
    <row r="3431" spans="1:2" customFormat="1" x14ac:dyDescent="0.25">
      <c r="A3431" s="92"/>
    </row>
    <row r="3432" spans="1:2" customFormat="1" x14ac:dyDescent="0.25"/>
    <row r="3433" spans="1:2" customFormat="1" x14ac:dyDescent="0.25"/>
    <row r="3434" spans="1:2" s="2" customFormat="1" x14ac:dyDescent="0.25">
      <c r="A3434"/>
    </row>
    <row r="3435" spans="1:2" customFormat="1" x14ac:dyDescent="0.25"/>
    <row r="3436" spans="1:2" customFormat="1" x14ac:dyDescent="0.25">
      <c r="B3436" s="32"/>
    </row>
    <row r="3437" spans="1:2" s="32" customFormat="1" x14ac:dyDescent="0.25"/>
    <row r="3438" spans="1:2" s="32" customFormat="1" x14ac:dyDescent="0.25"/>
    <row r="3439" spans="1:2" s="18" customFormat="1" x14ac:dyDescent="0.25"/>
    <row r="3440" spans="1:2" customFormat="1" x14ac:dyDescent="0.25"/>
    <row r="3441" s="32" customFormat="1" x14ac:dyDescent="0.25"/>
    <row r="3442" s="18" customFormat="1" x14ac:dyDescent="0.25"/>
    <row r="3443" customFormat="1" x14ac:dyDescent="0.25"/>
    <row r="3444" s="32" customFormat="1" x14ac:dyDescent="0.25"/>
    <row r="3445" s="18" customFormat="1" x14ac:dyDescent="0.25"/>
    <row r="3446" customFormat="1" x14ac:dyDescent="0.25"/>
    <row r="3447" s="32" customFormat="1" x14ac:dyDescent="0.25"/>
    <row r="3448" s="18" customFormat="1" x14ac:dyDescent="0.25"/>
    <row r="3449" customFormat="1" x14ac:dyDescent="0.25"/>
    <row r="3450" s="32" customFormat="1" x14ac:dyDescent="0.25"/>
    <row r="3451" s="18" customFormat="1" x14ac:dyDescent="0.25"/>
    <row r="3452" customFormat="1" x14ac:dyDescent="0.25"/>
    <row r="3453" s="32" customFormat="1" x14ac:dyDescent="0.25"/>
    <row r="3454" s="18" customFormat="1" x14ac:dyDescent="0.25"/>
    <row r="3455" customFormat="1" x14ac:dyDescent="0.25"/>
    <row r="3456" s="32" customFormat="1" x14ac:dyDescent="0.25"/>
    <row r="3457" s="18" customFormat="1" x14ac:dyDescent="0.25"/>
    <row r="3458" customFormat="1" x14ac:dyDescent="0.25"/>
    <row r="3459" s="32" customFormat="1" x14ac:dyDescent="0.25"/>
    <row r="3460" s="18" customFormat="1" x14ac:dyDescent="0.25"/>
    <row r="3461" customFormat="1" x14ac:dyDescent="0.25"/>
    <row r="3462" s="32" customFormat="1" x14ac:dyDescent="0.25"/>
    <row r="3463" s="18" customFormat="1" x14ac:dyDescent="0.25"/>
    <row r="3464" customFormat="1" x14ac:dyDescent="0.25"/>
    <row r="3465" s="32" customFormat="1" x14ac:dyDescent="0.25"/>
    <row r="3466" s="18" customFormat="1" x14ac:dyDescent="0.25"/>
    <row r="3467" customFormat="1" x14ac:dyDescent="0.25"/>
    <row r="3468" s="32" customFormat="1" x14ac:dyDescent="0.25"/>
    <row r="3469" s="18" customFormat="1" x14ac:dyDescent="0.25"/>
    <row r="3470" customFormat="1" x14ac:dyDescent="0.25"/>
    <row r="3471" s="32" customFormat="1" x14ac:dyDescent="0.25"/>
    <row r="3472" s="18" customFormat="1" x14ac:dyDescent="0.25"/>
    <row r="3473" spans="1:2" customFormat="1" x14ac:dyDescent="0.25"/>
    <row r="3474" spans="1:2" s="32" customFormat="1" x14ac:dyDescent="0.25"/>
    <row r="3475" spans="1:2" s="18" customFormat="1" x14ac:dyDescent="0.25"/>
    <row r="3476" spans="1:2" customFormat="1" x14ac:dyDescent="0.25"/>
    <row r="3477" spans="1:2" s="93" customFormat="1" x14ac:dyDescent="0.25"/>
    <row r="3478" spans="1:2" s="93" customFormat="1" x14ac:dyDescent="0.25"/>
    <row r="3479" spans="1:2" s="93" customFormat="1" x14ac:dyDescent="0.25"/>
    <row r="3480" spans="1:2" customFormat="1" x14ac:dyDescent="0.25"/>
    <row r="3481" spans="1:2" customFormat="1" x14ac:dyDescent="0.25">
      <c r="A3481" s="88"/>
    </row>
    <row r="3482" spans="1:2" customFormat="1" x14ac:dyDescent="0.25">
      <c r="A3482" s="92"/>
    </row>
    <row r="3483" spans="1:2" customFormat="1" x14ac:dyDescent="0.25"/>
    <row r="3484" spans="1:2" customFormat="1" x14ac:dyDescent="0.25"/>
    <row r="3485" spans="1:2" s="2" customFormat="1" x14ac:dyDescent="0.25">
      <c r="A3485"/>
    </row>
    <row r="3486" spans="1:2" customFormat="1" x14ac:dyDescent="0.25"/>
    <row r="3487" spans="1:2" customFormat="1" x14ac:dyDescent="0.25">
      <c r="B3487" s="32"/>
    </row>
    <row r="3488" spans="1:2" s="32" customFormat="1" x14ac:dyDescent="0.25"/>
    <row r="3489" s="32" customFormat="1" x14ac:dyDescent="0.25"/>
    <row r="3490" s="18" customFormat="1" x14ac:dyDescent="0.25"/>
    <row r="3491" customFormat="1" x14ac:dyDescent="0.25"/>
    <row r="3492" s="32" customFormat="1" x14ac:dyDescent="0.25"/>
    <row r="3493" s="18" customFormat="1" x14ac:dyDescent="0.25"/>
    <row r="3494" customFormat="1" x14ac:dyDescent="0.25"/>
    <row r="3495" s="32" customFormat="1" x14ac:dyDescent="0.25"/>
    <row r="3496" s="18" customFormat="1" x14ac:dyDescent="0.25"/>
    <row r="3497" customFormat="1" x14ac:dyDescent="0.25"/>
    <row r="3498" s="32" customFormat="1" x14ac:dyDescent="0.25"/>
    <row r="3499" s="18" customFormat="1" x14ac:dyDescent="0.25"/>
    <row r="3500" customFormat="1" x14ac:dyDescent="0.25"/>
    <row r="3501" s="32" customFormat="1" x14ac:dyDescent="0.25"/>
    <row r="3502" s="18" customFormat="1" x14ac:dyDescent="0.25"/>
    <row r="3503" customFormat="1" x14ac:dyDescent="0.25"/>
    <row r="3504" s="32" customFormat="1" x14ac:dyDescent="0.25"/>
    <row r="3505" s="18" customFormat="1" x14ac:dyDescent="0.25"/>
    <row r="3506" customFormat="1" x14ac:dyDescent="0.25"/>
    <row r="3507" s="32" customFormat="1" x14ac:dyDescent="0.25"/>
    <row r="3508" s="18" customFormat="1" x14ac:dyDescent="0.25"/>
    <row r="3509" customFormat="1" x14ac:dyDescent="0.25"/>
    <row r="3510" s="32" customFormat="1" x14ac:dyDescent="0.25"/>
    <row r="3511" s="18" customFormat="1" x14ac:dyDescent="0.25"/>
    <row r="3512" customFormat="1" x14ac:dyDescent="0.25"/>
    <row r="3513" s="32" customFormat="1" x14ac:dyDescent="0.25"/>
    <row r="3514" s="18" customFormat="1" x14ac:dyDescent="0.25"/>
    <row r="3515" customFormat="1" x14ac:dyDescent="0.25"/>
    <row r="3516" s="32" customFormat="1" x14ac:dyDescent="0.25"/>
    <row r="3517" s="18" customFormat="1" x14ac:dyDescent="0.25"/>
    <row r="3518" customFormat="1" x14ac:dyDescent="0.25"/>
    <row r="3519" s="32" customFormat="1" x14ac:dyDescent="0.25"/>
    <row r="3520" s="18" customFormat="1" x14ac:dyDescent="0.25"/>
    <row r="3521" spans="1:1" customFormat="1" x14ac:dyDescent="0.25"/>
    <row r="3522" spans="1:1" s="32" customFormat="1" x14ac:dyDescent="0.25"/>
    <row r="3523" spans="1:1" s="18" customFormat="1" x14ac:dyDescent="0.25"/>
    <row r="3524" spans="1:1" customFormat="1" x14ac:dyDescent="0.25"/>
    <row r="3525" spans="1:1" s="32" customFormat="1" x14ac:dyDescent="0.25"/>
    <row r="3526" spans="1:1" s="18" customFormat="1" x14ac:dyDescent="0.25"/>
    <row r="3527" spans="1:1" customFormat="1" x14ac:dyDescent="0.25"/>
    <row r="3528" spans="1:1" s="93" customFormat="1" x14ac:dyDescent="0.25"/>
    <row r="3529" spans="1:1" s="93" customFormat="1" x14ac:dyDescent="0.25"/>
    <row r="3530" spans="1:1" s="93" customFormat="1" x14ac:dyDescent="0.25"/>
    <row r="3531" spans="1:1" customFormat="1" x14ac:dyDescent="0.25"/>
    <row r="3532" spans="1:1" customFormat="1" x14ac:dyDescent="0.25">
      <c r="A3532" s="88"/>
    </row>
    <row r="3533" spans="1:1" customFormat="1" x14ac:dyDescent="0.25">
      <c r="A3533" s="92"/>
    </row>
    <row r="3534" spans="1:1" customFormat="1" x14ac:dyDescent="0.25"/>
    <row r="3535" spans="1:1" customFormat="1" x14ac:dyDescent="0.25"/>
    <row r="3536" spans="1:1" s="2" customFormat="1" x14ac:dyDescent="0.25">
      <c r="A3536"/>
    </row>
    <row r="3537" spans="2:2" customFormat="1" x14ac:dyDescent="0.25"/>
    <row r="3538" spans="2:2" customFormat="1" x14ac:dyDescent="0.25">
      <c r="B3538" s="32"/>
    </row>
    <row r="3539" spans="2:2" s="32" customFormat="1" x14ac:dyDescent="0.25"/>
    <row r="3540" spans="2:2" s="32" customFormat="1" x14ac:dyDescent="0.25"/>
    <row r="3541" spans="2:2" s="18" customFormat="1" x14ac:dyDescent="0.25"/>
    <row r="3542" spans="2:2" customFormat="1" x14ac:dyDescent="0.25"/>
    <row r="3543" spans="2:2" s="32" customFormat="1" x14ac:dyDescent="0.25"/>
    <row r="3544" spans="2:2" s="18" customFormat="1" x14ac:dyDescent="0.25"/>
    <row r="3545" spans="2:2" customFormat="1" x14ac:dyDescent="0.25"/>
    <row r="3546" spans="2:2" s="32" customFormat="1" x14ac:dyDescent="0.25"/>
    <row r="3547" spans="2:2" s="18" customFormat="1" x14ac:dyDescent="0.25"/>
    <row r="3548" spans="2:2" customFormat="1" x14ac:dyDescent="0.25"/>
    <row r="3549" spans="2:2" s="32" customFormat="1" x14ac:dyDescent="0.25"/>
    <row r="3550" spans="2:2" s="18" customFormat="1" x14ac:dyDescent="0.25"/>
    <row r="3551" spans="2:2" customFormat="1" x14ac:dyDescent="0.25"/>
    <row r="3552" spans="2:2" s="32" customFormat="1" x14ac:dyDescent="0.25"/>
    <row r="3553" s="18" customFormat="1" x14ac:dyDescent="0.25"/>
    <row r="3554" customFormat="1" x14ac:dyDescent="0.25"/>
    <row r="3555" s="32" customFormat="1" x14ac:dyDescent="0.25"/>
    <row r="3556" s="18" customFormat="1" x14ac:dyDescent="0.25"/>
    <row r="3557" customFormat="1" x14ac:dyDescent="0.25"/>
    <row r="3558" s="32" customFormat="1" x14ac:dyDescent="0.25"/>
    <row r="3559" s="18" customFormat="1" x14ac:dyDescent="0.25"/>
    <row r="3560" customFormat="1" x14ac:dyDescent="0.25"/>
    <row r="3561" s="32" customFormat="1" x14ac:dyDescent="0.25"/>
    <row r="3562" s="18" customFormat="1" x14ac:dyDescent="0.25"/>
    <row r="3563" customFormat="1" x14ac:dyDescent="0.25"/>
    <row r="3564" s="32" customFormat="1" x14ac:dyDescent="0.25"/>
    <row r="3565" s="18" customFormat="1" x14ac:dyDescent="0.25"/>
    <row r="3566" customFormat="1" x14ac:dyDescent="0.25"/>
    <row r="3567" s="32" customFormat="1" x14ac:dyDescent="0.25"/>
    <row r="3568" s="18" customFormat="1" x14ac:dyDescent="0.25"/>
    <row r="3569" spans="1:1" customFormat="1" x14ac:dyDescent="0.25"/>
    <row r="3570" spans="1:1" s="32" customFormat="1" x14ac:dyDescent="0.25"/>
    <row r="3571" spans="1:1" s="18" customFormat="1" x14ac:dyDescent="0.25"/>
    <row r="3572" spans="1:1" customFormat="1" x14ac:dyDescent="0.25"/>
    <row r="3573" spans="1:1" s="32" customFormat="1" x14ac:dyDescent="0.25"/>
    <row r="3574" spans="1:1" s="18" customFormat="1" x14ac:dyDescent="0.25"/>
    <row r="3575" spans="1:1" customFormat="1" x14ac:dyDescent="0.25"/>
    <row r="3576" spans="1:1" s="32" customFormat="1" x14ac:dyDescent="0.25"/>
    <row r="3577" spans="1:1" s="18" customFormat="1" x14ac:dyDescent="0.25"/>
    <row r="3578" spans="1:1" customFormat="1" x14ac:dyDescent="0.25"/>
    <row r="3579" spans="1:1" s="93" customFormat="1" x14ac:dyDescent="0.25"/>
    <row r="3580" spans="1:1" s="93" customFormat="1" x14ac:dyDescent="0.25"/>
    <row r="3581" spans="1:1" s="93" customFormat="1" x14ac:dyDescent="0.25"/>
    <row r="3582" spans="1:1" customFormat="1" x14ac:dyDescent="0.25"/>
    <row r="3583" spans="1:1" customFormat="1" x14ac:dyDescent="0.25">
      <c r="A3583" s="88"/>
    </row>
    <row r="3584" spans="1:1" customFormat="1" x14ac:dyDescent="0.25">
      <c r="A3584" s="92"/>
    </row>
    <row r="3585" spans="1:2" customFormat="1" x14ac:dyDescent="0.25"/>
    <row r="3586" spans="1:2" customFormat="1" x14ac:dyDescent="0.25"/>
    <row r="3587" spans="1:2" s="2" customFormat="1" x14ac:dyDescent="0.25">
      <c r="A3587"/>
    </row>
    <row r="3588" spans="1:2" customFormat="1" x14ac:dyDescent="0.25"/>
    <row r="3589" spans="1:2" customFormat="1" x14ac:dyDescent="0.25">
      <c r="B3589" s="32"/>
    </row>
    <row r="3590" spans="1:2" s="32" customFormat="1" x14ac:dyDescent="0.25"/>
    <row r="3591" spans="1:2" s="32" customFormat="1" x14ac:dyDescent="0.25"/>
    <row r="3592" spans="1:2" s="18" customFormat="1" x14ac:dyDescent="0.25"/>
    <row r="3593" spans="1:2" customFormat="1" x14ac:dyDescent="0.25"/>
    <row r="3594" spans="1:2" s="32" customFormat="1" x14ac:dyDescent="0.25"/>
    <row r="3595" spans="1:2" s="18" customFormat="1" x14ac:dyDescent="0.25"/>
    <row r="3596" spans="1:2" customFormat="1" x14ac:dyDescent="0.25"/>
    <row r="3597" spans="1:2" s="32" customFormat="1" x14ac:dyDescent="0.25"/>
    <row r="3598" spans="1:2" s="18" customFormat="1" x14ac:dyDescent="0.25"/>
    <row r="3599" spans="1:2" customFormat="1" x14ac:dyDescent="0.25"/>
    <row r="3600" spans="1:2" s="32" customFormat="1" x14ac:dyDescent="0.25"/>
    <row r="3601" s="18" customFormat="1" x14ac:dyDescent="0.25"/>
    <row r="3602" customFormat="1" x14ac:dyDescent="0.25"/>
    <row r="3603" s="32" customFormat="1" x14ac:dyDescent="0.25"/>
    <row r="3604" s="18" customFormat="1" x14ac:dyDescent="0.25"/>
    <row r="3605" customFormat="1" x14ac:dyDescent="0.25"/>
    <row r="3606" s="32" customFormat="1" x14ac:dyDescent="0.25"/>
    <row r="3607" s="18" customFormat="1" x14ac:dyDescent="0.25"/>
    <row r="3608" customFormat="1" x14ac:dyDescent="0.25"/>
    <row r="3609" s="32" customFormat="1" x14ac:dyDescent="0.25"/>
    <row r="3610" s="18" customFormat="1" x14ac:dyDescent="0.25"/>
    <row r="3611" customFormat="1" x14ac:dyDescent="0.25"/>
    <row r="3612" s="32" customFormat="1" x14ac:dyDescent="0.25"/>
    <row r="3613" s="18" customFormat="1" x14ac:dyDescent="0.25"/>
    <row r="3614" customFormat="1" x14ac:dyDescent="0.25"/>
    <row r="3615" s="32" customFormat="1" x14ac:dyDescent="0.25"/>
    <row r="3616" s="18" customFormat="1" x14ac:dyDescent="0.25"/>
    <row r="3617" customFormat="1" x14ac:dyDescent="0.25"/>
    <row r="3618" s="32" customFormat="1" x14ac:dyDescent="0.25"/>
    <row r="3619" s="18" customFormat="1" x14ac:dyDescent="0.25"/>
    <row r="3620" customFormat="1" x14ac:dyDescent="0.25"/>
    <row r="3621" s="32" customFormat="1" x14ac:dyDescent="0.25"/>
    <row r="3622" s="18" customFormat="1" x14ac:dyDescent="0.25"/>
    <row r="3623" customFormat="1" x14ac:dyDescent="0.25"/>
    <row r="3624" s="32" customFormat="1" x14ac:dyDescent="0.25"/>
    <row r="3625" s="18" customFormat="1" x14ac:dyDescent="0.25"/>
    <row r="3626" customFormat="1" x14ac:dyDescent="0.25"/>
    <row r="3627" s="32" customFormat="1" x14ac:dyDescent="0.25"/>
    <row r="3628" s="18" customFormat="1" x14ac:dyDescent="0.25"/>
    <row r="3629" customFormat="1" x14ac:dyDescent="0.25"/>
    <row r="3630" s="93" customFormat="1" x14ac:dyDescent="0.25"/>
    <row r="3631" s="93" customFormat="1" x14ac:dyDescent="0.25"/>
    <row r="3632" s="93" customFormat="1" x14ac:dyDescent="0.25"/>
    <row r="3633" spans="1:2" customFormat="1" x14ac:dyDescent="0.25"/>
    <row r="3634" spans="1:2" customFormat="1" x14ac:dyDescent="0.25">
      <c r="A3634" s="88"/>
    </row>
    <row r="3635" spans="1:2" customFormat="1" x14ac:dyDescent="0.25">
      <c r="A3635" s="92"/>
    </row>
    <row r="3636" spans="1:2" customFormat="1" x14ac:dyDescent="0.25"/>
    <row r="3637" spans="1:2" customFormat="1" x14ac:dyDescent="0.25"/>
    <row r="3638" spans="1:2" s="2" customFormat="1" x14ac:dyDescent="0.25">
      <c r="A3638"/>
    </row>
    <row r="3639" spans="1:2" customFormat="1" x14ac:dyDescent="0.25"/>
    <row r="3640" spans="1:2" customFormat="1" x14ac:dyDescent="0.25">
      <c r="B3640" s="32"/>
    </row>
    <row r="3641" spans="1:2" s="32" customFormat="1" x14ac:dyDescent="0.25"/>
    <row r="3642" spans="1:2" s="32" customFormat="1" x14ac:dyDescent="0.25"/>
    <row r="3643" spans="1:2" s="18" customFormat="1" x14ac:dyDescent="0.25"/>
    <row r="3644" spans="1:2" customFormat="1" x14ac:dyDescent="0.25"/>
    <row r="3645" spans="1:2" s="32" customFormat="1" x14ac:dyDescent="0.25"/>
    <row r="3646" spans="1:2" s="18" customFormat="1" x14ac:dyDescent="0.25"/>
    <row r="3647" spans="1:2" customFormat="1" x14ac:dyDescent="0.25"/>
    <row r="3648" spans="1:2" s="32" customFormat="1" x14ac:dyDescent="0.25"/>
    <row r="3649" s="18" customFormat="1" x14ac:dyDescent="0.25"/>
    <row r="3650" customFormat="1" x14ac:dyDescent="0.25"/>
    <row r="3651" s="32" customFormat="1" x14ac:dyDescent="0.25"/>
    <row r="3652" s="18" customFormat="1" x14ac:dyDescent="0.25"/>
    <row r="3653" customFormat="1" x14ac:dyDescent="0.25"/>
    <row r="3654" s="32" customFormat="1" x14ac:dyDescent="0.25"/>
    <row r="3655" s="18" customFormat="1" x14ac:dyDescent="0.25"/>
    <row r="3656" customFormat="1" x14ac:dyDescent="0.25"/>
    <row r="3657" s="32" customFormat="1" x14ac:dyDescent="0.25"/>
    <row r="3658" s="18" customFormat="1" x14ac:dyDescent="0.25"/>
    <row r="3659" customFormat="1" x14ac:dyDescent="0.25"/>
    <row r="3660" s="32" customFormat="1" x14ac:dyDescent="0.25"/>
    <row r="3661" s="18" customFormat="1" x14ac:dyDescent="0.25"/>
    <row r="3662" customFormat="1" x14ac:dyDescent="0.25"/>
    <row r="3663" s="32" customFormat="1" x14ac:dyDescent="0.25"/>
    <row r="3664" s="18" customFormat="1" x14ac:dyDescent="0.25"/>
    <row r="3665" customFormat="1" x14ac:dyDescent="0.25"/>
    <row r="3666" s="32" customFormat="1" x14ac:dyDescent="0.25"/>
    <row r="3667" s="18" customFormat="1" x14ac:dyDescent="0.25"/>
    <row r="3668" customFormat="1" x14ac:dyDescent="0.25"/>
    <row r="3669" s="32" customFormat="1" x14ac:dyDescent="0.25"/>
    <row r="3670" s="18" customFormat="1" x14ac:dyDescent="0.25"/>
    <row r="3671" customFormat="1" x14ac:dyDescent="0.25"/>
    <row r="3672" s="32" customFormat="1" x14ac:dyDescent="0.25"/>
    <row r="3673" s="18" customFormat="1" x14ac:dyDescent="0.25"/>
    <row r="3674" customFormat="1" x14ac:dyDescent="0.25"/>
    <row r="3675" s="32" customFormat="1" x14ac:dyDescent="0.25"/>
    <row r="3676" s="18" customFormat="1" x14ac:dyDescent="0.25"/>
    <row r="3677" customFormat="1" x14ac:dyDescent="0.25"/>
    <row r="3678" s="32" customFormat="1" x14ac:dyDescent="0.25"/>
    <row r="3679" s="18" customFormat="1" x14ac:dyDescent="0.25"/>
    <row r="3680" customFormat="1" x14ac:dyDescent="0.25"/>
    <row r="3681" spans="1:2" s="93" customFormat="1" x14ac:dyDescent="0.25"/>
    <row r="3682" spans="1:2" s="93" customFormat="1" x14ac:dyDescent="0.25"/>
    <row r="3683" spans="1:2" s="93" customFormat="1" x14ac:dyDescent="0.25"/>
    <row r="3684" spans="1:2" customFormat="1" x14ac:dyDescent="0.25"/>
    <row r="3685" spans="1:2" customFormat="1" x14ac:dyDescent="0.25">
      <c r="A3685" s="88"/>
    </row>
    <row r="3686" spans="1:2" customFormat="1" x14ac:dyDescent="0.25">
      <c r="A3686" s="92"/>
    </row>
    <row r="3687" spans="1:2" customFormat="1" x14ac:dyDescent="0.25"/>
    <row r="3688" spans="1:2" customFormat="1" x14ac:dyDescent="0.25"/>
    <row r="3689" spans="1:2" s="2" customFormat="1" x14ac:dyDescent="0.25">
      <c r="A3689"/>
    </row>
    <row r="3690" spans="1:2" customFormat="1" x14ac:dyDescent="0.25"/>
    <row r="3691" spans="1:2" customFormat="1" x14ac:dyDescent="0.25">
      <c r="B3691" s="32"/>
    </row>
    <row r="3692" spans="1:2" s="32" customFormat="1" x14ac:dyDescent="0.25"/>
    <row r="3693" spans="1:2" s="32" customFormat="1" x14ac:dyDescent="0.25"/>
    <row r="3694" spans="1:2" s="18" customFormat="1" x14ac:dyDescent="0.25"/>
    <row r="3695" spans="1:2" customFormat="1" x14ac:dyDescent="0.25"/>
    <row r="3696" spans="1:2" s="32" customFormat="1" x14ac:dyDescent="0.25"/>
    <row r="3697" s="18" customFormat="1" x14ac:dyDescent="0.25"/>
    <row r="3698" customFormat="1" x14ac:dyDescent="0.25"/>
    <row r="3699" s="32" customFormat="1" x14ac:dyDescent="0.25"/>
    <row r="3700" s="18" customFormat="1" x14ac:dyDescent="0.25"/>
    <row r="3701" customFormat="1" x14ac:dyDescent="0.25"/>
    <row r="3702" s="32" customFormat="1" x14ac:dyDescent="0.25"/>
    <row r="3703" s="18" customFormat="1" x14ac:dyDescent="0.25"/>
    <row r="3704" customFormat="1" x14ac:dyDescent="0.25"/>
    <row r="3705" s="32" customFormat="1" x14ac:dyDescent="0.25"/>
    <row r="3706" s="18" customFormat="1" x14ac:dyDescent="0.25"/>
    <row r="3707" customFormat="1" x14ac:dyDescent="0.25"/>
    <row r="3708" s="32" customFormat="1" x14ac:dyDescent="0.25"/>
    <row r="3709" s="18" customFormat="1" x14ac:dyDescent="0.25"/>
    <row r="3710" customFormat="1" x14ac:dyDescent="0.25"/>
    <row r="3711" s="32" customFormat="1" x14ac:dyDescent="0.25"/>
    <row r="3712" s="18" customFormat="1" x14ac:dyDescent="0.25"/>
    <row r="3713" customFormat="1" x14ac:dyDescent="0.25"/>
    <row r="3714" s="32" customFormat="1" x14ac:dyDescent="0.25"/>
    <row r="3715" s="18" customFormat="1" x14ac:dyDescent="0.25"/>
    <row r="3716" customFormat="1" x14ac:dyDescent="0.25"/>
    <row r="3717" s="32" customFormat="1" x14ac:dyDescent="0.25"/>
    <row r="3718" s="18" customFormat="1" x14ac:dyDescent="0.25"/>
    <row r="3719" customFormat="1" x14ac:dyDescent="0.25"/>
    <row r="3720" s="32" customFormat="1" x14ac:dyDescent="0.25"/>
    <row r="3721" s="18" customFormat="1" x14ac:dyDescent="0.25"/>
    <row r="3722" customFormat="1" x14ac:dyDescent="0.25"/>
    <row r="3723" s="32" customFormat="1" x14ac:dyDescent="0.25"/>
    <row r="3724" s="18" customFormat="1" x14ac:dyDescent="0.25"/>
    <row r="3725" customFormat="1" x14ac:dyDescent="0.25"/>
    <row r="3726" s="32" customFormat="1" x14ac:dyDescent="0.25"/>
    <row r="3727" s="18" customFormat="1" x14ac:dyDescent="0.25"/>
    <row r="3728" customFormat="1" x14ac:dyDescent="0.25"/>
    <row r="3729" spans="1:2" s="32" customFormat="1" x14ac:dyDescent="0.25"/>
    <row r="3730" spans="1:2" s="18" customFormat="1" x14ac:dyDescent="0.25"/>
    <row r="3731" spans="1:2" customFormat="1" x14ac:dyDescent="0.25"/>
    <row r="3732" spans="1:2" s="93" customFormat="1" x14ac:dyDescent="0.25"/>
    <row r="3733" spans="1:2" s="93" customFormat="1" x14ac:dyDescent="0.25"/>
    <row r="3734" spans="1:2" s="93" customFormat="1" x14ac:dyDescent="0.25"/>
    <row r="3735" spans="1:2" customFormat="1" x14ac:dyDescent="0.25"/>
    <row r="3736" spans="1:2" customFormat="1" x14ac:dyDescent="0.25">
      <c r="A3736" s="88"/>
    </row>
    <row r="3737" spans="1:2" customFormat="1" x14ac:dyDescent="0.25">
      <c r="A3737" s="92"/>
    </row>
    <row r="3738" spans="1:2" customFormat="1" x14ac:dyDescent="0.25"/>
    <row r="3739" spans="1:2" customFormat="1" x14ac:dyDescent="0.25"/>
    <row r="3740" spans="1:2" s="2" customFormat="1" x14ac:dyDescent="0.25">
      <c r="A3740"/>
    </row>
    <row r="3741" spans="1:2" customFormat="1" x14ac:dyDescent="0.25"/>
    <row r="3742" spans="1:2" customFormat="1" x14ac:dyDescent="0.25">
      <c r="B3742" s="32"/>
    </row>
    <row r="3743" spans="1:2" s="32" customFormat="1" x14ac:dyDescent="0.25"/>
    <row r="3744" spans="1:2" s="32" customFormat="1" x14ac:dyDescent="0.25"/>
    <row r="3745" s="18" customFormat="1" x14ac:dyDescent="0.25"/>
    <row r="3746" customFormat="1" x14ac:dyDescent="0.25"/>
    <row r="3747" s="32" customFormat="1" x14ac:dyDescent="0.25"/>
    <row r="3748" s="18" customFormat="1" x14ac:dyDescent="0.25"/>
    <row r="3749" customFormat="1" x14ac:dyDescent="0.25"/>
    <row r="3750" s="32" customFormat="1" x14ac:dyDescent="0.25"/>
    <row r="3751" s="18" customFormat="1" x14ac:dyDescent="0.25"/>
    <row r="3752" customFormat="1" x14ac:dyDescent="0.25"/>
    <row r="3753" s="32" customFormat="1" x14ac:dyDescent="0.25"/>
    <row r="3754" s="18" customFormat="1" x14ac:dyDescent="0.25"/>
    <row r="3755" customFormat="1" x14ac:dyDescent="0.25"/>
    <row r="3756" s="32" customFormat="1" x14ac:dyDescent="0.25"/>
    <row r="3757" s="18" customFormat="1" x14ac:dyDescent="0.25"/>
    <row r="3758" customFormat="1" x14ac:dyDescent="0.25"/>
    <row r="3759" s="32" customFormat="1" x14ac:dyDescent="0.25"/>
    <row r="3760" s="18" customFormat="1" x14ac:dyDescent="0.25"/>
    <row r="3761" customFormat="1" x14ac:dyDescent="0.25"/>
    <row r="3762" s="32" customFormat="1" x14ac:dyDescent="0.25"/>
    <row r="3763" s="18" customFormat="1" x14ac:dyDescent="0.25"/>
    <row r="3764" customFormat="1" x14ac:dyDescent="0.25"/>
    <row r="3765" s="32" customFormat="1" x14ac:dyDescent="0.25"/>
    <row r="3766" s="18" customFormat="1" x14ac:dyDescent="0.25"/>
    <row r="3767" customFormat="1" x14ac:dyDescent="0.25"/>
    <row r="3768" s="32" customFormat="1" x14ac:dyDescent="0.25"/>
    <row r="3769" s="18" customFormat="1" x14ac:dyDescent="0.25"/>
    <row r="3770" customFormat="1" x14ac:dyDescent="0.25"/>
    <row r="3771" s="32" customFormat="1" x14ac:dyDescent="0.25"/>
    <row r="3772" s="18" customFormat="1" x14ac:dyDescent="0.25"/>
    <row r="3773" customFormat="1" x14ac:dyDescent="0.25"/>
    <row r="3774" s="32" customFormat="1" x14ac:dyDescent="0.25"/>
    <row r="3775" s="18" customFormat="1" x14ac:dyDescent="0.25"/>
    <row r="3776" customFormat="1" x14ac:dyDescent="0.25"/>
    <row r="3777" spans="1:1" s="32" customFormat="1" x14ac:dyDescent="0.25"/>
    <row r="3778" spans="1:1" s="18" customFormat="1" x14ac:dyDescent="0.25"/>
    <row r="3779" spans="1:1" customFormat="1" x14ac:dyDescent="0.25"/>
    <row r="3780" spans="1:1" s="32" customFormat="1" x14ac:dyDescent="0.25"/>
    <row r="3781" spans="1:1" s="18" customFormat="1" x14ac:dyDescent="0.25"/>
    <row r="3782" spans="1:1" customFormat="1" x14ac:dyDescent="0.25"/>
    <row r="3783" spans="1:1" s="93" customFormat="1" x14ac:dyDescent="0.25"/>
    <row r="3784" spans="1:1" s="93" customFormat="1" x14ac:dyDescent="0.25"/>
    <row r="3785" spans="1:1" s="93" customFormat="1" x14ac:dyDescent="0.25"/>
    <row r="3786" spans="1:1" customFormat="1" x14ac:dyDescent="0.25"/>
    <row r="3787" spans="1:1" customFormat="1" x14ac:dyDescent="0.25">
      <c r="A3787" s="88"/>
    </row>
    <row r="3788" spans="1:1" customFormat="1" x14ac:dyDescent="0.25">
      <c r="A3788" s="92"/>
    </row>
    <row r="3789" spans="1:1" customFormat="1" x14ac:dyDescent="0.25"/>
    <row r="3790" spans="1:1" customFormat="1" x14ac:dyDescent="0.25"/>
    <row r="3791" spans="1:1" s="2" customFormat="1" x14ac:dyDescent="0.25">
      <c r="A3791"/>
    </row>
    <row r="3792" spans="1:1" customFormat="1" x14ac:dyDescent="0.25"/>
    <row r="3793" spans="2:2" customFormat="1" x14ac:dyDescent="0.25">
      <c r="B3793" s="32"/>
    </row>
    <row r="3794" spans="2:2" s="32" customFormat="1" x14ac:dyDescent="0.25"/>
    <row r="3795" spans="2:2" s="32" customFormat="1" x14ac:dyDescent="0.25"/>
    <row r="3796" spans="2:2" s="18" customFormat="1" x14ac:dyDescent="0.25"/>
    <row r="3797" spans="2:2" customFormat="1" x14ac:dyDescent="0.25"/>
    <row r="3798" spans="2:2" s="32" customFormat="1" x14ac:dyDescent="0.25"/>
    <row r="3799" spans="2:2" s="18" customFormat="1" x14ac:dyDescent="0.25"/>
    <row r="3800" spans="2:2" customFormat="1" x14ac:dyDescent="0.25"/>
    <row r="3801" spans="2:2" s="32" customFormat="1" x14ac:dyDescent="0.25"/>
    <row r="3802" spans="2:2" s="18" customFormat="1" x14ac:dyDescent="0.25"/>
    <row r="3803" spans="2:2" customFormat="1" x14ac:dyDescent="0.25"/>
    <row r="3804" spans="2:2" s="32" customFormat="1" x14ac:dyDescent="0.25"/>
    <row r="3805" spans="2:2" s="18" customFormat="1" x14ac:dyDescent="0.25"/>
    <row r="3806" spans="2:2" customFormat="1" x14ac:dyDescent="0.25"/>
    <row r="3807" spans="2:2" s="32" customFormat="1" x14ac:dyDescent="0.25"/>
    <row r="3808" spans="2:2" s="18" customFormat="1" x14ac:dyDescent="0.25"/>
    <row r="3809" customFormat="1" x14ac:dyDescent="0.25"/>
    <row r="3810" s="32" customFormat="1" x14ac:dyDescent="0.25"/>
    <row r="3811" s="18" customFormat="1" x14ac:dyDescent="0.25"/>
    <row r="3812" customFormat="1" x14ac:dyDescent="0.25"/>
    <row r="3813" s="32" customFormat="1" x14ac:dyDescent="0.25"/>
    <row r="3814" s="18" customFormat="1" x14ac:dyDescent="0.25"/>
    <row r="3815" customFormat="1" x14ac:dyDescent="0.25"/>
    <row r="3816" s="32" customFormat="1" x14ac:dyDescent="0.25"/>
    <row r="3817" s="18" customFormat="1" x14ac:dyDescent="0.25"/>
    <row r="3818" customFormat="1" x14ac:dyDescent="0.25"/>
    <row r="3819" s="32" customFormat="1" x14ac:dyDescent="0.25"/>
    <row r="3820" s="18" customFormat="1" x14ac:dyDescent="0.25"/>
    <row r="3821" customFormat="1" x14ac:dyDescent="0.25"/>
    <row r="3822" s="32" customFormat="1" x14ac:dyDescent="0.25"/>
    <row r="3823" s="18" customFormat="1" x14ac:dyDescent="0.25"/>
    <row r="3824" customFormat="1" x14ac:dyDescent="0.25"/>
    <row r="3825" spans="1:1" s="32" customFormat="1" x14ac:dyDescent="0.25"/>
    <row r="3826" spans="1:1" s="18" customFormat="1" x14ac:dyDescent="0.25"/>
    <row r="3827" spans="1:1" customFormat="1" x14ac:dyDescent="0.25"/>
    <row r="3828" spans="1:1" s="32" customFormat="1" x14ac:dyDescent="0.25"/>
    <row r="3829" spans="1:1" s="18" customFormat="1" x14ac:dyDescent="0.25"/>
    <row r="3830" spans="1:1" customFormat="1" x14ac:dyDescent="0.25"/>
    <row r="3831" spans="1:1" s="32" customFormat="1" x14ac:dyDescent="0.25"/>
    <row r="3832" spans="1:1" s="18" customFormat="1" x14ac:dyDescent="0.25"/>
    <row r="3833" spans="1:1" customFormat="1" x14ac:dyDescent="0.25"/>
    <row r="3834" spans="1:1" s="93" customFormat="1" x14ac:dyDescent="0.25"/>
    <row r="3835" spans="1:1" s="93" customFormat="1" x14ac:dyDescent="0.25"/>
    <row r="3836" spans="1:1" s="93" customFormat="1" x14ac:dyDescent="0.25"/>
    <row r="3837" spans="1:1" customFormat="1" x14ac:dyDescent="0.25"/>
    <row r="3838" spans="1:1" customFormat="1" x14ac:dyDescent="0.25">
      <c r="A3838" s="88"/>
    </row>
    <row r="3839" spans="1:1" customFormat="1" x14ac:dyDescent="0.25">
      <c r="A3839" s="92"/>
    </row>
    <row r="3840" spans="1:1" customFormat="1" x14ac:dyDescent="0.25"/>
    <row r="3841" spans="1:2" customFormat="1" x14ac:dyDescent="0.25"/>
    <row r="3842" spans="1:2" s="2" customFormat="1" x14ac:dyDescent="0.25">
      <c r="A3842"/>
    </row>
    <row r="3843" spans="1:2" customFormat="1" x14ac:dyDescent="0.25"/>
    <row r="3844" spans="1:2" customFormat="1" x14ac:dyDescent="0.25">
      <c r="B3844" s="32"/>
    </row>
    <row r="3845" spans="1:2" s="32" customFormat="1" x14ac:dyDescent="0.25"/>
    <row r="3846" spans="1:2" s="32" customFormat="1" x14ac:dyDescent="0.25"/>
    <row r="3847" spans="1:2" s="18" customFormat="1" x14ac:dyDescent="0.25"/>
    <row r="3848" spans="1:2" customFormat="1" x14ac:dyDescent="0.25"/>
    <row r="3849" spans="1:2" s="32" customFormat="1" x14ac:dyDescent="0.25"/>
    <row r="3850" spans="1:2" s="18" customFormat="1" x14ac:dyDescent="0.25"/>
    <row r="3851" spans="1:2" customFormat="1" x14ac:dyDescent="0.25"/>
    <row r="3852" spans="1:2" s="32" customFormat="1" x14ac:dyDescent="0.25"/>
    <row r="3853" spans="1:2" s="18" customFormat="1" x14ac:dyDescent="0.25"/>
    <row r="3854" spans="1:2" customFormat="1" x14ac:dyDescent="0.25"/>
    <row r="3855" spans="1:2" s="32" customFormat="1" x14ac:dyDescent="0.25"/>
    <row r="3856" spans="1:2" s="18" customFormat="1" x14ac:dyDescent="0.25"/>
    <row r="3857" customFormat="1" x14ac:dyDescent="0.25"/>
    <row r="3858" s="32" customFormat="1" x14ac:dyDescent="0.25"/>
    <row r="3859" s="18" customFormat="1" x14ac:dyDescent="0.25"/>
    <row r="3860" customFormat="1" x14ac:dyDescent="0.25"/>
    <row r="3861" s="32" customFormat="1" x14ac:dyDescent="0.25"/>
    <row r="3862" s="18" customFormat="1" x14ac:dyDescent="0.25"/>
    <row r="3863" customFormat="1" x14ac:dyDescent="0.25"/>
    <row r="3864" s="32" customFormat="1" x14ac:dyDescent="0.25"/>
    <row r="3865" s="18" customFormat="1" x14ac:dyDescent="0.25"/>
    <row r="3866" customFormat="1" x14ac:dyDescent="0.25"/>
    <row r="3867" s="32" customFormat="1" x14ac:dyDescent="0.25"/>
    <row r="3868" s="18" customFormat="1" x14ac:dyDescent="0.25"/>
    <row r="3869" customFormat="1" x14ac:dyDescent="0.25"/>
    <row r="3870" s="32" customFormat="1" x14ac:dyDescent="0.25"/>
    <row r="3871" s="18" customFormat="1" x14ac:dyDescent="0.25"/>
    <row r="3872" customFormat="1" x14ac:dyDescent="0.25"/>
    <row r="3873" s="32" customFormat="1" x14ac:dyDescent="0.25"/>
    <row r="3874" s="18" customFormat="1" x14ac:dyDescent="0.25"/>
    <row r="3875" customFormat="1" x14ac:dyDescent="0.25"/>
    <row r="3876" s="32" customFormat="1" x14ac:dyDescent="0.25"/>
    <row r="3877" s="18" customFormat="1" x14ac:dyDescent="0.25"/>
    <row r="3878" customFormat="1" x14ac:dyDescent="0.25"/>
    <row r="3879" s="32" customFormat="1" x14ac:dyDescent="0.25"/>
    <row r="3880" s="18" customFormat="1" x14ac:dyDescent="0.25"/>
    <row r="3881" customFormat="1" x14ac:dyDescent="0.25"/>
    <row r="3882" s="32" customFormat="1" x14ac:dyDescent="0.25"/>
    <row r="3883" s="18" customFormat="1" x14ac:dyDescent="0.25"/>
    <row r="3884" customFormat="1" x14ac:dyDescent="0.25"/>
    <row r="3885" s="93" customFormat="1" x14ac:dyDescent="0.25"/>
    <row r="3886" s="93" customFormat="1" x14ac:dyDescent="0.25"/>
    <row r="3887" s="93" customFormat="1" x14ac:dyDescent="0.25"/>
    <row r="3888" customFormat="1" x14ac:dyDescent="0.25"/>
    <row r="3889" spans="1:2" customFormat="1" x14ac:dyDescent="0.25">
      <c r="A3889" s="88"/>
    </row>
    <row r="3890" spans="1:2" customFormat="1" x14ac:dyDescent="0.25">
      <c r="A3890" s="92"/>
    </row>
    <row r="3891" spans="1:2" customFormat="1" x14ac:dyDescent="0.25"/>
    <row r="3892" spans="1:2" customFormat="1" x14ac:dyDescent="0.25"/>
    <row r="3893" spans="1:2" s="2" customFormat="1" x14ac:dyDescent="0.25">
      <c r="A3893"/>
    </row>
    <row r="3894" spans="1:2" customFormat="1" x14ac:dyDescent="0.25"/>
    <row r="3895" spans="1:2" customFormat="1" x14ac:dyDescent="0.25">
      <c r="B3895" s="32"/>
    </row>
    <row r="3896" spans="1:2" s="32" customFormat="1" x14ac:dyDescent="0.25"/>
    <row r="3897" spans="1:2" s="32" customFormat="1" x14ac:dyDescent="0.25"/>
    <row r="3898" spans="1:2" s="18" customFormat="1" x14ac:dyDescent="0.25"/>
    <row r="3899" spans="1:2" customFormat="1" x14ac:dyDescent="0.25"/>
    <row r="3900" spans="1:2" s="32" customFormat="1" x14ac:dyDescent="0.25"/>
    <row r="3901" spans="1:2" s="18" customFormat="1" x14ac:dyDescent="0.25"/>
    <row r="3902" spans="1:2" customFormat="1" x14ac:dyDescent="0.25"/>
    <row r="3903" spans="1:2" s="32" customFormat="1" x14ac:dyDescent="0.25"/>
    <row r="3904" spans="1:2" s="18" customFormat="1" x14ac:dyDescent="0.25"/>
    <row r="3905" customFormat="1" x14ac:dyDescent="0.25"/>
    <row r="3906" s="32" customFormat="1" x14ac:dyDescent="0.25"/>
    <row r="3907" s="18" customFormat="1" x14ac:dyDescent="0.25"/>
    <row r="3908" customFormat="1" x14ac:dyDescent="0.25"/>
    <row r="3909" s="32" customFormat="1" x14ac:dyDescent="0.25"/>
    <row r="3910" s="18" customFormat="1" x14ac:dyDescent="0.25"/>
    <row r="3911" customFormat="1" x14ac:dyDescent="0.25"/>
    <row r="3912" s="32" customFormat="1" x14ac:dyDescent="0.25"/>
    <row r="3913" s="18" customFormat="1" x14ac:dyDescent="0.25"/>
    <row r="3914" customFormat="1" x14ac:dyDescent="0.25"/>
    <row r="3915" s="32" customFormat="1" x14ac:dyDescent="0.25"/>
    <row r="3916" s="18" customFormat="1" x14ac:dyDescent="0.25"/>
    <row r="3917" customFormat="1" x14ac:dyDescent="0.25"/>
    <row r="3918" s="32" customFormat="1" x14ac:dyDescent="0.25"/>
    <row r="3919" s="18" customFormat="1" x14ac:dyDescent="0.25"/>
    <row r="3920" customFormat="1" x14ac:dyDescent="0.25"/>
    <row r="3921" s="32" customFormat="1" x14ac:dyDescent="0.25"/>
    <row r="3922" s="18" customFormat="1" x14ac:dyDescent="0.25"/>
    <row r="3923" customFormat="1" x14ac:dyDescent="0.25"/>
    <row r="3924" s="32" customFormat="1" x14ac:dyDescent="0.25"/>
    <row r="3925" s="18" customFormat="1" x14ac:dyDescent="0.25"/>
    <row r="3926" customFormat="1" x14ac:dyDescent="0.25"/>
    <row r="3927" s="32" customFormat="1" x14ac:dyDescent="0.25"/>
    <row r="3928" s="18" customFormat="1" x14ac:dyDescent="0.25"/>
    <row r="3929" customFormat="1" x14ac:dyDescent="0.25"/>
    <row r="3930" s="32" customFormat="1" x14ac:dyDescent="0.25"/>
    <row r="3931" s="18" customFormat="1" x14ac:dyDescent="0.25"/>
    <row r="3932" customFormat="1" x14ac:dyDescent="0.25"/>
    <row r="3933" s="32" customFormat="1" x14ac:dyDescent="0.25"/>
    <row r="3934" s="18" customFormat="1" x14ac:dyDescent="0.25"/>
    <row r="3935" customFormat="1" x14ac:dyDescent="0.25"/>
    <row r="3936" s="93" customFormat="1" x14ac:dyDescent="0.25"/>
    <row r="3937" spans="1:2" s="93" customFormat="1" x14ac:dyDescent="0.25"/>
    <row r="3938" spans="1:2" s="93" customFormat="1" x14ac:dyDescent="0.25"/>
    <row r="3939" spans="1:2" customFormat="1" x14ac:dyDescent="0.25"/>
    <row r="3940" spans="1:2" customFormat="1" x14ac:dyDescent="0.25">
      <c r="A3940" s="88"/>
    </row>
    <row r="3941" spans="1:2" customFormat="1" x14ac:dyDescent="0.25">
      <c r="A3941" s="92"/>
    </row>
    <row r="3942" spans="1:2" customFormat="1" x14ac:dyDescent="0.25"/>
    <row r="3943" spans="1:2" customFormat="1" x14ac:dyDescent="0.25"/>
    <row r="3944" spans="1:2" s="2" customFormat="1" x14ac:dyDescent="0.25">
      <c r="A3944"/>
    </row>
    <row r="3945" spans="1:2" customFormat="1" x14ac:dyDescent="0.25"/>
    <row r="3946" spans="1:2" customFormat="1" x14ac:dyDescent="0.25">
      <c r="B3946" s="32"/>
    </row>
    <row r="3947" spans="1:2" s="32" customFormat="1" x14ac:dyDescent="0.25"/>
    <row r="3948" spans="1:2" s="32" customFormat="1" x14ac:dyDescent="0.25"/>
    <row r="3949" spans="1:2" s="18" customFormat="1" x14ac:dyDescent="0.25"/>
    <row r="3950" spans="1:2" customFormat="1" x14ac:dyDescent="0.25"/>
    <row r="3951" spans="1:2" s="32" customFormat="1" x14ac:dyDescent="0.25"/>
    <row r="3952" spans="1:2" s="18" customFormat="1" x14ac:dyDescent="0.25"/>
    <row r="3953" customFormat="1" x14ac:dyDescent="0.25"/>
    <row r="3954" s="32" customFormat="1" x14ac:dyDescent="0.25"/>
    <row r="3955" s="18" customFormat="1" x14ac:dyDescent="0.25"/>
    <row r="3956" customFormat="1" x14ac:dyDescent="0.25"/>
    <row r="3957" s="32" customFormat="1" x14ac:dyDescent="0.25"/>
    <row r="3958" s="18" customFormat="1" x14ac:dyDescent="0.25"/>
    <row r="3959" customFormat="1" x14ac:dyDescent="0.25"/>
    <row r="3960" s="32" customFormat="1" x14ac:dyDescent="0.25"/>
    <row r="3961" s="18" customFormat="1" x14ac:dyDescent="0.25"/>
    <row r="3962" customFormat="1" x14ac:dyDescent="0.25"/>
    <row r="3963" s="32" customFormat="1" x14ac:dyDescent="0.25"/>
    <row r="3964" s="18" customFormat="1" x14ac:dyDescent="0.25"/>
    <row r="3965" customFormat="1" x14ac:dyDescent="0.25"/>
    <row r="3966" s="32" customFormat="1" x14ac:dyDescent="0.25"/>
    <row r="3967" s="18" customFormat="1" x14ac:dyDescent="0.25"/>
    <row r="3968" customFormat="1" x14ac:dyDescent="0.25"/>
    <row r="3969" s="32" customFormat="1" x14ac:dyDescent="0.25"/>
    <row r="3970" s="18" customFormat="1" x14ac:dyDescent="0.25"/>
    <row r="3971" customFormat="1" x14ac:dyDescent="0.25"/>
    <row r="3972" s="32" customFormat="1" x14ac:dyDescent="0.25"/>
    <row r="3973" s="18" customFormat="1" x14ac:dyDescent="0.25"/>
    <row r="3974" customFormat="1" x14ac:dyDescent="0.25"/>
    <row r="3975" s="32" customFormat="1" x14ac:dyDescent="0.25"/>
    <row r="3976" s="18" customFormat="1" x14ac:dyDescent="0.25"/>
    <row r="3977" customFormat="1" x14ac:dyDescent="0.25"/>
    <row r="3978" s="32" customFormat="1" x14ac:dyDescent="0.25"/>
    <row r="3979" s="18" customFormat="1" x14ac:dyDescent="0.25"/>
    <row r="3980" customFormat="1" x14ac:dyDescent="0.25"/>
    <row r="3981" s="32" customFormat="1" x14ac:dyDescent="0.25"/>
    <row r="3982" s="18" customFormat="1" x14ac:dyDescent="0.25"/>
    <row r="3983" customFormat="1" x14ac:dyDescent="0.25"/>
    <row r="3984" s="32" customFormat="1" x14ac:dyDescent="0.25"/>
    <row r="3985" spans="1:2" s="18" customFormat="1" x14ac:dyDescent="0.25"/>
    <row r="3986" spans="1:2" customFormat="1" x14ac:dyDescent="0.25"/>
    <row r="3987" spans="1:2" s="93" customFormat="1" x14ac:dyDescent="0.25"/>
    <row r="3988" spans="1:2" s="93" customFormat="1" x14ac:dyDescent="0.25"/>
    <row r="3989" spans="1:2" s="93" customFormat="1" x14ac:dyDescent="0.25"/>
    <row r="3990" spans="1:2" customFormat="1" x14ac:dyDescent="0.25"/>
    <row r="3991" spans="1:2" customFormat="1" x14ac:dyDescent="0.25">
      <c r="A3991" s="88"/>
    </row>
    <row r="3992" spans="1:2" customFormat="1" x14ac:dyDescent="0.25">
      <c r="A3992" s="92"/>
    </row>
    <row r="3993" spans="1:2" customFormat="1" x14ac:dyDescent="0.25"/>
    <row r="3994" spans="1:2" customFormat="1" x14ac:dyDescent="0.25"/>
    <row r="3995" spans="1:2" s="2" customFormat="1" x14ac:dyDescent="0.25">
      <c r="A3995"/>
    </row>
    <row r="3996" spans="1:2" customFormat="1" x14ac:dyDescent="0.25"/>
    <row r="3997" spans="1:2" customFormat="1" x14ac:dyDescent="0.25">
      <c r="B3997" s="32"/>
    </row>
    <row r="3998" spans="1:2" s="32" customFormat="1" x14ac:dyDescent="0.25"/>
    <row r="3999" spans="1:2" s="32" customFormat="1" x14ac:dyDescent="0.25"/>
    <row r="4000" spans="1:2" s="18" customFormat="1" x14ac:dyDescent="0.25"/>
    <row r="4001" customFormat="1" x14ac:dyDescent="0.25"/>
    <row r="4002" s="32" customFormat="1" x14ac:dyDescent="0.25"/>
    <row r="4003" s="18" customFormat="1" x14ac:dyDescent="0.25"/>
    <row r="4004" customFormat="1" x14ac:dyDescent="0.25"/>
    <row r="4005" s="32" customFormat="1" x14ac:dyDescent="0.25"/>
    <row r="4006" s="18" customFormat="1" x14ac:dyDescent="0.25"/>
    <row r="4007" customFormat="1" x14ac:dyDescent="0.25"/>
    <row r="4008" s="32" customFormat="1" x14ac:dyDescent="0.25"/>
    <row r="4009" s="18" customFormat="1" x14ac:dyDescent="0.25"/>
    <row r="4010" customFormat="1" x14ac:dyDescent="0.25"/>
    <row r="4011" s="32" customFormat="1" x14ac:dyDescent="0.25"/>
    <row r="4012" s="18" customFormat="1" x14ac:dyDescent="0.25"/>
    <row r="4013" customFormat="1" x14ac:dyDescent="0.25"/>
    <row r="4014" s="32" customFormat="1" x14ac:dyDescent="0.25"/>
    <row r="4015" s="18" customFormat="1" x14ac:dyDescent="0.25"/>
    <row r="4016" customFormat="1" x14ac:dyDescent="0.25"/>
    <row r="4017" s="32" customFormat="1" x14ac:dyDescent="0.25"/>
    <row r="4018" s="18" customFormat="1" x14ac:dyDescent="0.25"/>
    <row r="4019" customFormat="1" x14ac:dyDescent="0.25"/>
    <row r="4020" s="32" customFormat="1" x14ac:dyDescent="0.25"/>
    <row r="4021" s="18" customFormat="1" x14ac:dyDescent="0.25"/>
    <row r="4022" customFormat="1" x14ac:dyDescent="0.25"/>
    <row r="4023" s="32" customFormat="1" x14ac:dyDescent="0.25"/>
    <row r="4024" s="18" customFormat="1" x14ac:dyDescent="0.25"/>
    <row r="4025" customFormat="1" x14ac:dyDescent="0.25"/>
    <row r="4026" s="32" customFormat="1" x14ac:dyDescent="0.25"/>
    <row r="4027" s="18" customFormat="1" x14ac:dyDescent="0.25"/>
    <row r="4028" customFormat="1" x14ac:dyDescent="0.25"/>
    <row r="4029" s="32" customFormat="1" x14ac:dyDescent="0.25"/>
    <row r="4030" s="18" customFormat="1" x14ac:dyDescent="0.25"/>
    <row r="4031" customFormat="1" x14ac:dyDescent="0.25"/>
    <row r="4032" s="32" customFormat="1" x14ac:dyDescent="0.25"/>
    <row r="4033" spans="1:2" s="18" customFormat="1" x14ac:dyDescent="0.25"/>
    <row r="4034" spans="1:2" customFormat="1" x14ac:dyDescent="0.25"/>
    <row r="4035" spans="1:2" s="32" customFormat="1" x14ac:dyDescent="0.25"/>
    <row r="4036" spans="1:2" s="18" customFormat="1" x14ac:dyDescent="0.25"/>
    <row r="4037" spans="1:2" customFormat="1" x14ac:dyDescent="0.25"/>
    <row r="4038" spans="1:2" s="93" customFormat="1" x14ac:dyDescent="0.25"/>
    <row r="4039" spans="1:2" s="93" customFormat="1" x14ac:dyDescent="0.25"/>
    <row r="4040" spans="1:2" s="93" customFormat="1" x14ac:dyDescent="0.25"/>
    <row r="4041" spans="1:2" customFormat="1" x14ac:dyDescent="0.25"/>
    <row r="4042" spans="1:2" customFormat="1" x14ac:dyDescent="0.25">
      <c r="A4042" s="88"/>
    </row>
    <row r="4043" spans="1:2" customFormat="1" x14ac:dyDescent="0.25">
      <c r="A4043" s="92"/>
    </row>
    <row r="4044" spans="1:2" customFormat="1" x14ac:dyDescent="0.25"/>
    <row r="4045" spans="1:2" customFormat="1" x14ac:dyDescent="0.25"/>
    <row r="4046" spans="1:2" s="2" customFormat="1" x14ac:dyDescent="0.25">
      <c r="A4046"/>
    </row>
    <row r="4047" spans="1:2" customFormat="1" x14ac:dyDescent="0.25"/>
    <row r="4048" spans="1:2" customFormat="1" x14ac:dyDescent="0.25">
      <c r="B4048" s="32"/>
    </row>
    <row r="4049" s="32" customFormat="1" x14ac:dyDescent="0.25"/>
    <row r="4050" s="32" customFormat="1" x14ac:dyDescent="0.25"/>
    <row r="4051" s="18" customFormat="1" x14ac:dyDescent="0.25"/>
    <row r="4052" customFormat="1" x14ac:dyDescent="0.25"/>
    <row r="4053" s="32" customFormat="1" x14ac:dyDescent="0.25"/>
    <row r="4054" s="18" customFormat="1" x14ac:dyDescent="0.25"/>
    <row r="4055" customFormat="1" x14ac:dyDescent="0.25"/>
    <row r="4056" s="32" customFormat="1" x14ac:dyDescent="0.25"/>
    <row r="4057" s="18" customFormat="1" x14ac:dyDescent="0.25"/>
    <row r="4058" customFormat="1" x14ac:dyDescent="0.25"/>
    <row r="4059" s="32" customFormat="1" x14ac:dyDescent="0.25"/>
    <row r="4060" s="18" customFormat="1" x14ac:dyDescent="0.25"/>
    <row r="4061" customFormat="1" x14ac:dyDescent="0.25"/>
    <row r="4062" s="32" customFormat="1" x14ac:dyDescent="0.25"/>
    <row r="4063" s="18" customFormat="1" x14ac:dyDescent="0.25"/>
    <row r="4064" customFormat="1" x14ac:dyDescent="0.25"/>
    <row r="4065" s="32" customFormat="1" x14ac:dyDescent="0.25"/>
    <row r="4066" s="18" customFormat="1" x14ac:dyDescent="0.25"/>
    <row r="4067" customFormat="1" x14ac:dyDescent="0.25"/>
    <row r="4068" s="32" customFormat="1" x14ac:dyDescent="0.25"/>
    <row r="4069" s="18" customFormat="1" x14ac:dyDescent="0.25"/>
    <row r="4070" customFormat="1" x14ac:dyDescent="0.25"/>
    <row r="4071" s="32" customFormat="1" x14ac:dyDescent="0.25"/>
    <row r="4072" s="18" customFormat="1" x14ac:dyDescent="0.25"/>
    <row r="4073" customFormat="1" x14ac:dyDescent="0.25"/>
    <row r="4074" s="32" customFormat="1" x14ac:dyDescent="0.25"/>
    <row r="4075" s="18" customFormat="1" x14ac:dyDescent="0.25"/>
    <row r="4076" customFormat="1" x14ac:dyDescent="0.25"/>
    <row r="4077" s="32" customFormat="1" x14ac:dyDescent="0.25"/>
    <row r="4078" s="18" customFormat="1" x14ac:dyDescent="0.25"/>
    <row r="4079" customFormat="1" x14ac:dyDescent="0.25"/>
    <row r="4080" s="32" customFormat="1" x14ac:dyDescent="0.25"/>
    <row r="4081" spans="1:1" s="18" customFormat="1" x14ac:dyDescent="0.25"/>
    <row r="4082" spans="1:1" customFormat="1" x14ac:dyDescent="0.25"/>
    <row r="4083" spans="1:1" s="32" customFormat="1" x14ac:dyDescent="0.25"/>
    <row r="4084" spans="1:1" s="18" customFormat="1" x14ac:dyDescent="0.25"/>
    <row r="4085" spans="1:1" customFormat="1" x14ac:dyDescent="0.25"/>
    <row r="4086" spans="1:1" s="32" customFormat="1" x14ac:dyDescent="0.25"/>
    <row r="4087" spans="1:1" s="18" customFormat="1" x14ac:dyDescent="0.25"/>
    <row r="4088" spans="1:1" customFormat="1" x14ac:dyDescent="0.25"/>
    <row r="4089" spans="1:1" s="93" customFormat="1" x14ac:dyDescent="0.25"/>
    <row r="4090" spans="1:1" s="93" customFormat="1" x14ac:dyDescent="0.25"/>
    <row r="4091" spans="1:1" s="93" customFormat="1" x14ac:dyDescent="0.25"/>
    <row r="4092" spans="1:1" customFormat="1" x14ac:dyDescent="0.25"/>
    <row r="4093" spans="1:1" customFormat="1" x14ac:dyDescent="0.25">
      <c r="A4093" s="88"/>
    </row>
    <row r="4094" spans="1:1" customFormat="1" x14ac:dyDescent="0.25">
      <c r="A4094" s="92"/>
    </row>
    <row r="4095" spans="1:1" customFormat="1" x14ac:dyDescent="0.25"/>
    <row r="4096" spans="1:1" customFormat="1" x14ac:dyDescent="0.25"/>
    <row r="4097" spans="1:2" s="2" customFormat="1" x14ac:dyDescent="0.25">
      <c r="A4097"/>
    </row>
    <row r="4098" spans="1:2" customFormat="1" x14ac:dyDescent="0.25"/>
    <row r="4099" spans="1:2" customFormat="1" x14ac:dyDescent="0.25">
      <c r="B4099" s="32"/>
    </row>
    <row r="4100" spans="1:2" s="32" customFormat="1" x14ac:dyDescent="0.25"/>
    <row r="4101" spans="1:2" s="32" customFormat="1" x14ac:dyDescent="0.25"/>
    <row r="4102" spans="1:2" s="18" customFormat="1" x14ac:dyDescent="0.25"/>
    <row r="4103" spans="1:2" customFormat="1" x14ac:dyDescent="0.25"/>
    <row r="4104" spans="1:2" s="32" customFormat="1" x14ac:dyDescent="0.25"/>
    <row r="4105" spans="1:2" s="18" customFormat="1" x14ac:dyDescent="0.25"/>
    <row r="4106" spans="1:2" customFormat="1" x14ac:dyDescent="0.25"/>
    <row r="4107" spans="1:2" s="32" customFormat="1" x14ac:dyDescent="0.25"/>
    <row r="4108" spans="1:2" s="18" customFormat="1" x14ac:dyDescent="0.25"/>
    <row r="4109" spans="1:2" customFormat="1" x14ac:dyDescent="0.25"/>
    <row r="4110" spans="1:2" s="32" customFormat="1" x14ac:dyDescent="0.25"/>
    <row r="4111" spans="1:2" s="18" customFormat="1" x14ac:dyDescent="0.25"/>
    <row r="4112" spans="1:2" customFormat="1" x14ac:dyDescent="0.25"/>
    <row r="4113" s="32" customFormat="1" x14ac:dyDescent="0.25"/>
    <row r="4114" s="18" customFormat="1" x14ac:dyDescent="0.25"/>
    <row r="4115" customFormat="1" x14ac:dyDescent="0.25"/>
    <row r="4116" s="32" customFormat="1" x14ac:dyDescent="0.25"/>
    <row r="4117" s="18" customFormat="1" x14ac:dyDescent="0.25"/>
    <row r="4118" customFormat="1" x14ac:dyDescent="0.25"/>
    <row r="4119" s="32" customFormat="1" x14ac:dyDescent="0.25"/>
    <row r="4120" s="18" customFormat="1" x14ac:dyDescent="0.25"/>
    <row r="4121" customFormat="1" x14ac:dyDescent="0.25"/>
    <row r="4122" s="32" customFormat="1" x14ac:dyDescent="0.25"/>
    <row r="4123" s="18" customFormat="1" x14ac:dyDescent="0.25"/>
    <row r="4124" customFormat="1" x14ac:dyDescent="0.25"/>
    <row r="4125" s="32" customFormat="1" x14ac:dyDescent="0.25"/>
    <row r="4126" s="18" customFormat="1" x14ac:dyDescent="0.25"/>
    <row r="4127" customFormat="1" x14ac:dyDescent="0.25"/>
    <row r="4128" s="32" customFormat="1" x14ac:dyDescent="0.25"/>
    <row r="4129" spans="1:1" s="18" customFormat="1" x14ac:dyDescent="0.25"/>
    <row r="4130" spans="1:1" customFormat="1" x14ac:dyDescent="0.25"/>
    <row r="4131" spans="1:1" s="32" customFormat="1" x14ac:dyDescent="0.25"/>
    <row r="4132" spans="1:1" s="18" customFormat="1" x14ac:dyDescent="0.25"/>
    <row r="4133" spans="1:1" customFormat="1" x14ac:dyDescent="0.25"/>
    <row r="4134" spans="1:1" s="32" customFormat="1" x14ac:dyDescent="0.25"/>
    <row r="4135" spans="1:1" s="18" customFormat="1" x14ac:dyDescent="0.25"/>
    <row r="4136" spans="1:1" customFormat="1" x14ac:dyDescent="0.25"/>
    <row r="4137" spans="1:1" s="32" customFormat="1" x14ac:dyDescent="0.25"/>
    <row r="4138" spans="1:1" s="18" customFormat="1" x14ac:dyDescent="0.25"/>
    <row r="4139" spans="1:1" customFormat="1" x14ac:dyDescent="0.25"/>
    <row r="4140" spans="1:1" s="93" customFormat="1" x14ac:dyDescent="0.25"/>
    <row r="4141" spans="1:1" s="93" customFormat="1" x14ac:dyDescent="0.25"/>
    <row r="4142" spans="1:1" s="93" customFormat="1" x14ac:dyDescent="0.25"/>
    <row r="4143" spans="1:1" customFormat="1" x14ac:dyDescent="0.25"/>
    <row r="4144" spans="1:1" customFormat="1" x14ac:dyDescent="0.25">
      <c r="A4144" s="88"/>
    </row>
    <row r="4145" spans="1:2" customFormat="1" x14ac:dyDescent="0.25">
      <c r="A4145" s="92"/>
    </row>
    <row r="4146" spans="1:2" customFormat="1" x14ac:dyDescent="0.25"/>
    <row r="4147" spans="1:2" customFormat="1" x14ac:dyDescent="0.25"/>
    <row r="4148" spans="1:2" s="2" customFormat="1" x14ac:dyDescent="0.25">
      <c r="A4148"/>
    </row>
    <row r="4149" spans="1:2" customFormat="1" x14ac:dyDescent="0.25"/>
    <row r="4150" spans="1:2" customFormat="1" x14ac:dyDescent="0.25">
      <c r="B4150" s="32"/>
    </row>
    <row r="4151" spans="1:2" s="32" customFormat="1" x14ac:dyDescent="0.25"/>
    <row r="4152" spans="1:2" s="32" customFormat="1" x14ac:dyDescent="0.25"/>
    <row r="4153" spans="1:2" s="18" customFormat="1" x14ac:dyDescent="0.25"/>
    <row r="4154" spans="1:2" customFormat="1" x14ac:dyDescent="0.25"/>
    <row r="4155" spans="1:2" s="32" customFormat="1" x14ac:dyDescent="0.25"/>
    <row r="4156" spans="1:2" s="18" customFormat="1" x14ac:dyDescent="0.25"/>
    <row r="4157" spans="1:2" customFormat="1" x14ac:dyDescent="0.25"/>
    <row r="4158" spans="1:2" s="32" customFormat="1" x14ac:dyDescent="0.25"/>
    <row r="4159" spans="1:2" s="18" customFormat="1" x14ac:dyDescent="0.25"/>
    <row r="4160" spans="1:2" customFormat="1" x14ac:dyDescent="0.25"/>
    <row r="4161" s="32" customFormat="1" x14ac:dyDescent="0.25"/>
    <row r="4162" s="18" customFormat="1" x14ac:dyDescent="0.25"/>
    <row r="4163" customFormat="1" x14ac:dyDescent="0.25"/>
    <row r="4164" s="32" customFormat="1" x14ac:dyDescent="0.25"/>
    <row r="4165" s="18" customFormat="1" x14ac:dyDescent="0.25"/>
    <row r="4166" customFormat="1" x14ac:dyDescent="0.25"/>
    <row r="4167" s="32" customFormat="1" x14ac:dyDescent="0.25"/>
    <row r="4168" s="18" customFormat="1" x14ac:dyDescent="0.25"/>
    <row r="4169" customFormat="1" x14ac:dyDescent="0.25"/>
    <row r="4170" s="32" customFormat="1" x14ac:dyDescent="0.25"/>
    <row r="4171" s="18" customFormat="1" x14ac:dyDescent="0.25"/>
    <row r="4172" customFormat="1" x14ac:dyDescent="0.25"/>
    <row r="4173" s="32" customFormat="1" x14ac:dyDescent="0.25"/>
    <row r="4174" s="18" customFormat="1" x14ac:dyDescent="0.25"/>
    <row r="4175" customFormat="1" x14ac:dyDescent="0.25"/>
    <row r="4176" s="32" customFormat="1" x14ac:dyDescent="0.25"/>
    <row r="4177" s="18" customFormat="1" x14ac:dyDescent="0.25"/>
    <row r="4178" customFormat="1" x14ac:dyDescent="0.25"/>
    <row r="4179" s="32" customFormat="1" x14ac:dyDescent="0.25"/>
    <row r="4180" s="18" customFormat="1" x14ac:dyDescent="0.25"/>
    <row r="4181" customFormat="1" x14ac:dyDescent="0.25"/>
    <row r="4182" s="32" customFormat="1" x14ac:dyDescent="0.25"/>
    <row r="4183" s="18" customFormat="1" x14ac:dyDescent="0.25"/>
    <row r="4184" customFormat="1" x14ac:dyDescent="0.25"/>
    <row r="4185" s="32" customFormat="1" x14ac:dyDescent="0.25"/>
    <row r="4186" s="18" customFormat="1" x14ac:dyDescent="0.25"/>
    <row r="4187" customFormat="1" x14ac:dyDescent="0.25"/>
    <row r="4188" s="32" customFormat="1" x14ac:dyDescent="0.25"/>
    <row r="4189" s="18" customFormat="1" x14ac:dyDescent="0.25"/>
    <row r="4190" customFormat="1" x14ac:dyDescent="0.25"/>
    <row r="4191" s="93" customFormat="1" x14ac:dyDescent="0.25"/>
    <row r="4192" s="93" customFormat="1" x14ac:dyDescent="0.25"/>
    <row r="4193" spans="1:2" s="93" customFormat="1" x14ac:dyDescent="0.25"/>
    <row r="4194" spans="1:2" customFormat="1" x14ac:dyDescent="0.25"/>
    <row r="4195" spans="1:2" customFormat="1" x14ac:dyDescent="0.25">
      <c r="A4195" s="88"/>
    </row>
    <row r="4196" spans="1:2" customFormat="1" x14ac:dyDescent="0.25">
      <c r="A4196" s="92"/>
    </row>
    <row r="4197" spans="1:2" customFormat="1" x14ac:dyDescent="0.25"/>
    <row r="4198" spans="1:2" customFormat="1" x14ac:dyDescent="0.25"/>
    <row r="4199" spans="1:2" s="2" customFormat="1" x14ac:dyDescent="0.25">
      <c r="A4199"/>
    </row>
    <row r="4200" spans="1:2" customFormat="1" x14ac:dyDescent="0.25"/>
    <row r="4201" spans="1:2" customFormat="1" x14ac:dyDescent="0.25">
      <c r="B4201" s="32"/>
    </row>
    <row r="4202" spans="1:2" s="32" customFormat="1" x14ac:dyDescent="0.25"/>
    <row r="4203" spans="1:2" s="32" customFormat="1" x14ac:dyDescent="0.25"/>
    <row r="4204" spans="1:2" s="18" customFormat="1" x14ac:dyDescent="0.25"/>
    <row r="4205" spans="1:2" customFormat="1" x14ac:dyDescent="0.25"/>
    <row r="4206" spans="1:2" s="32" customFormat="1" x14ac:dyDescent="0.25"/>
    <row r="4207" spans="1:2" s="18" customFormat="1" x14ac:dyDescent="0.25"/>
    <row r="4208" spans="1:2" customFormat="1" x14ac:dyDescent="0.25"/>
    <row r="4209" s="32" customFormat="1" x14ac:dyDescent="0.25"/>
    <row r="4210" s="18" customFormat="1" x14ac:dyDescent="0.25"/>
    <row r="4211" customFormat="1" x14ac:dyDescent="0.25"/>
    <row r="4212" s="32" customFormat="1" x14ac:dyDescent="0.25"/>
    <row r="4213" s="18" customFormat="1" x14ac:dyDescent="0.25"/>
    <row r="4214" customFormat="1" x14ac:dyDescent="0.25"/>
    <row r="4215" s="32" customFormat="1" x14ac:dyDescent="0.25"/>
    <row r="4216" s="18" customFormat="1" x14ac:dyDescent="0.25"/>
    <row r="4217" customFormat="1" x14ac:dyDescent="0.25"/>
    <row r="4218" s="32" customFormat="1" x14ac:dyDescent="0.25"/>
    <row r="4219" s="18" customFormat="1" x14ac:dyDescent="0.25"/>
    <row r="4220" customFormat="1" x14ac:dyDescent="0.25"/>
    <row r="4221" s="32" customFormat="1" x14ac:dyDescent="0.25"/>
    <row r="4222" s="18" customFormat="1" x14ac:dyDescent="0.25"/>
    <row r="4223" customFormat="1" x14ac:dyDescent="0.25"/>
    <row r="4224" s="32" customFormat="1" x14ac:dyDescent="0.25"/>
    <row r="4225" s="18" customFormat="1" x14ac:dyDescent="0.25"/>
    <row r="4226" customFormat="1" x14ac:dyDescent="0.25"/>
    <row r="4227" s="32" customFormat="1" x14ac:dyDescent="0.25"/>
    <row r="4228" s="18" customFormat="1" x14ac:dyDescent="0.25"/>
    <row r="4229" customFormat="1" x14ac:dyDescent="0.25"/>
    <row r="4230" s="32" customFormat="1" x14ac:dyDescent="0.25"/>
    <row r="4231" s="18" customFormat="1" x14ac:dyDescent="0.25"/>
    <row r="4232" customFormat="1" x14ac:dyDescent="0.25"/>
    <row r="4233" s="32" customFormat="1" x14ac:dyDescent="0.25"/>
    <row r="4234" s="18" customFormat="1" x14ac:dyDescent="0.25"/>
    <row r="4235" customFormat="1" x14ac:dyDescent="0.25"/>
    <row r="4236" s="32" customFormat="1" x14ac:dyDescent="0.25"/>
    <row r="4237" s="18" customFormat="1" x14ac:dyDescent="0.25"/>
    <row r="4238" customFormat="1" x14ac:dyDescent="0.25"/>
    <row r="4239" s="32" customFormat="1" x14ac:dyDescent="0.25"/>
    <row r="4240" s="18" customFormat="1" x14ac:dyDescent="0.25"/>
    <row r="4241" spans="1:2" customFormat="1" x14ac:dyDescent="0.25"/>
    <row r="4242" spans="1:2" s="93" customFormat="1" x14ac:dyDescent="0.25"/>
    <row r="4243" spans="1:2" s="93" customFormat="1" x14ac:dyDescent="0.25"/>
    <row r="4244" spans="1:2" s="93" customFormat="1" x14ac:dyDescent="0.25"/>
    <row r="4245" spans="1:2" customFormat="1" x14ac:dyDescent="0.25"/>
    <row r="4246" spans="1:2" customFormat="1" x14ac:dyDescent="0.25">
      <c r="A4246" s="88"/>
    </row>
    <row r="4247" spans="1:2" customFormat="1" x14ac:dyDescent="0.25">
      <c r="A4247" s="92"/>
    </row>
    <row r="4248" spans="1:2" customFormat="1" x14ac:dyDescent="0.25"/>
    <row r="4249" spans="1:2" customFormat="1" x14ac:dyDescent="0.25"/>
    <row r="4250" spans="1:2" s="2" customFormat="1" x14ac:dyDescent="0.25">
      <c r="A4250"/>
    </row>
    <row r="4251" spans="1:2" s="2" customFormat="1" x14ac:dyDescent="0.25">
      <c r="A4251"/>
    </row>
    <row r="4252" spans="1:2" customFormat="1" x14ac:dyDescent="0.25"/>
    <row r="4253" spans="1:2" customFormat="1" x14ac:dyDescent="0.25">
      <c r="B4253" s="32"/>
    </row>
    <row r="4254" spans="1:2" s="32" customFormat="1" x14ac:dyDescent="0.25"/>
    <row r="4255" spans="1:2" s="32" customFormat="1" x14ac:dyDescent="0.25"/>
    <row r="4256" spans="1:2" s="18" customFormat="1" x14ac:dyDescent="0.25"/>
    <row r="4257" customFormat="1" x14ac:dyDescent="0.25"/>
    <row r="4258" s="32" customFormat="1" x14ac:dyDescent="0.25"/>
    <row r="4259" s="18" customFormat="1" x14ac:dyDescent="0.25"/>
    <row r="4260" customFormat="1" x14ac:dyDescent="0.25"/>
    <row r="4261" s="32" customFormat="1" x14ac:dyDescent="0.25"/>
    <row r="4262" s="18" customFormat="1" x14ac:dyDescent="0.25"/>
    <row r="4263" customFormat="1" x14ac:dyDescent="0.25"/>
    <row r="4264" s="32" customFormat="1" x14ac:dyDescent="0.25"/>
    <row r="4265" s="18" customFormat="1" x14ac:dyDescent="0.25"/>
    <row r="4266" customFormat="1" x14ac:dyDescent="0.25"/>
    <row r="4267" s="32" customFormat="1" x14ac:dyDescent="0.25"/>
    <row r="4268" s="18" customFormat="1" x14ac:dyDescent="0.25"/>
    <row r="4269" customFormat="1" x14ac:dyDescent="0.25"/>
    <row r="4270" s="32" customFormat="1" x14ac:dyDescent="0.25"/>
    <row r="4271" s="18" customFormat="1" x14ac:dyDescent="0.25"/>
    <row r="4272" customFormat="1" x14ac:dyDescent="0.25"/>
    <row r="4273" spans="1:1" s="32" customFormat="1" x14ac:dyDescent="0.25"/>
    <row r="4274" spans="1:1" s="18" customFormat="1" x14ac:dyDescent="0.25"/>
    <row r="4275" spans="1:1" customFormat="1" x14ac:dyDescent="0.25"/>
    <row r="4276" spans="1:1" s="32" customFormat="1" x14ac:dyDescent="0.25"/>
    <row r="4277" spans="1:1" s="18" customFormat="1" x14ac:dyDescent="0.25"/>
    <row r="4278" spans="1:1" customFormat="1" x14ac:dyDescent="0.25"/>
    <row r="4279" spans="1:1" s="93" customFormat="1" x14ac:dyDescent="0.25"/>
    <row r="4280" spans="1:1" customFormat="1" x14ac:dyDescent="0.25"/>
    <row r="4281" spans="1:1" s="93" customFormat="1" x14ac:dyDescent="0.25"/>
    <row r="4282" spans="1:1" s="93" customFormat="1" x14ac:dyDescent="0.25"/>
    <row r="4283" spans="1:1" customFormat="1" x14ac:dyDescent="0.25">
      <c r="A4283" s="91"/>
    </row>
    <row r="4284" spans="1:1" customFormat="1" x14ac:dyDescent="0.25"/>
    <row r="4285" spans="1:1" customFormat="1" x14ac:dyDescent="0.25">
      <c r="A4285" s="88"/>
    </row>
    <row r="4286" spans="1:1" customFormat="1" x14ac:dyDescent="0.25">
      <c r="A4286" s="92"/>
    </row>
    <row r="4287" spans="1:1" customFormat="1" x14ac:dyDescent="0.25"/>
    <row r="4288" spans="1:1" customFormat="1" x14ac:dyDescent="0.25"/>
    <row r="4289" spans="1:2" s="2" customFormat="1" x14ac:dyDescent="0.25">
      <c r="A4289"/>
    </row>
    <row r="4290" spans="1:2" s="2" customFormat="1" x14ac:dyDescent="0.25">
      <c r="A4290"/>
    </row>
    <row r="4291" spans="1:2" customFormat="1" x14ac:dyDescent="0.25"/>
    <row r="4292" spans="1:2" customFormat="1" x14ac:dyDescent="0.25">
      <c r="B4292" s="32"/>
    </row>
    <row r="4293" spans="1:2" s="32" customFormat="1" x14ac:dyDescent="0.25"/>
    <row r="4294" spans="1:2" s="32" customFormat="1" x14ac:dyDescent="0.25"/>
    <row r="4295" spans="1:2" s="18" customFormat="1" x14ac:dyDescent="0.25"/>
    <row r="4296" spans="1:2" customFormat="1" x14ac:dyDescent="0.25"/>
    <row r="4297" spans="1:2" s="32" customFormat="1" x14ac:dyDescent="0.25"/>
    <row r="4298" spans="1:2" s="18" customFormat="1" x14ac:dyDescent="0.25"/>
    <row r="4299" spans="1:2" customFormat="1" x14ac:dyDescent="0.25"/>
    <row r="4300" spans="1:2" s="32" customFormat="1" x14ac:dyDescent="0.25"/>
    <row r="4301" spans="1:2" s="18" customFormat="1" x14ac:dyDescent="0.25"/>
    <row r="4302" spans="1:2" customFormat="1" x14ac:dyDescent="0.25"/>
    <row r="4303" spans="1:2" s="32" customFormat="1" x14ac:dyDescent="0.25"/>
    <row r="4304" spans="1:2" s="18" customFormat="1" x14ac:dyDescent="0.25"/>
    <row r="4305" customFormat="1" x14ac:dyDescent="0.25"/>
    <row r="4306" s="32" customFormat="1" x14ac:dyDescent="0.25"/>
    <row r="4307" s="18" customFormat="1" x14ac:dyDescent="0.25"/>
    <row r="4308" customFormat="1" x14ac:dyDescent="0.25"/>
    <row r="4309" s="32" customFormat="1" x14ac:dyDescent="0.25"/>
    <row r="4310" s="18" customFormat="1" x14ac:dyDescent="0.25"/>
    <row r="4311" customFormat="1" x14ac:dyDescent="0.25"/>
    <row r="4312" s="32" customFormat="1" x14ac:dyDescent="0.25"/>
    <row r="4313" s="18" customFormat="1" x14ac:dyDescent="0.25"/>
    <row r="4314" customFormat="1" x14ac:dyDescent="0.25"/>
    <row r="4315" s="32" customFormat="1" x14ac:dyDescent="0.25"/>
    <row r="4316" s="18" customFormat="1" x14ac:dyDescent="0.25"/>
    <row r="4317" customFormat="1" x14ac:dyDescent="0.25"/>
    <row r="4318" s="32" customFormat="1" x14ac:dyDescent="0.25"/>
    <row r="4319" s="18" customFormat="1" x14ac:dyDescent="0.25"/>
    <row r="4320" customFormat="1" x14ac:dyDescent="0.25"/>
    <row r="4321" s="32" customFormat="1" x14ac:dyDescent="0.25"/>
    <row r="4322" s="18" customFormat="1" x14ac:dyDescent="0.25"/>
    <row r="4323" customFormat="1" x14ac:dyDescent="0.25"/>
    <row r="4324" s="32" customFormat="1" x14ac:dyDescent="0.25"/>
    <row r="4325" s="18" customFormat="1" x14ac:dyDescent="0.25"/>
    <row r="4326" customFormat="1" x14ac:dyDescent="0.25"/>
    <row r="4327" s="32" customFormat="1" x14ac:dyDescent="0.25"/>
    <row r="4328" s="18" customFormat="1" x14ac:dyDescent="0.25"/>
    <row r="4329" customFormat="1" x14ac:dyDescent="0.25"/>
    <row r="4330" s="32" customFormat="1" x14ac:dyDescent="0.25"/>
    <row r="4331" s="18" customFormat="1" x14ac:dyDescent="0.25"/>
    <row r="4332" customFormat="1" x14ac:dyDescent="0.25"/>
    <row r="4333" s="32" customFormat="1" x14ac:dyDescent="0.25"/>
    <row r="4334" s="18" customFormat="1" x14ac:dyDescent="0.25"/>
    <row r="4335" customFormat="1" x14ac:dyDescent="0.25"/>
    <row r="4336" s="32" customFormat="1" x14ac:dyDescent="0.25"/>
    <row r="4337" spans="1:1" s="18" customFormat="1" x14ac:dyDescent="0.25"/>
    <row r="4338" spans="1:1" customFormat="1" x14ac:dyDescent="0.25"/>
    <row r="4339" spans="1:1" s="32" customFormat="1" x14ac:dyDescent="0.25"/>
    <row r="4340" spans="1:1" s="18" customFormat="1" x14ac:dyDescent="0.25"/>
    <row r="4341" spans="1:1" customFormat="1" x14ac:dyDescent="0.25"/>
    <row r="4342" spans="1:1" s="32" customFormat="1" x14ac:dyDescent="0.25"/>
    <row r="4343" spans="1:1" s="18" customFormat="1" x14ac:dyDescent="0.25"/>
    <row r="4344" spans="1:1" customFormat="1" x14ac:dyDescent="0.25"/>
    <row r="4345" spans="1:1" s="32" customFormat="1" x14ac:dyDescent="0.25"/>
    <row r="4346" spans="1:1" s="18" customFormat="1" x14ac:dyDescent="0.25"/>
    <row r="4347" spans="1:1" customFormat="1" x14ac:dyDescent="0.25"/>
    <row r="4348" spans="1:1" s="93" customFormat="1" x14ac:dyDescent="0.25"/>
    <row r="4349" spans="1:1" customFormat="1" x14ac:dyDescent="0.25"/>
    <row r="4350" spans="1:1" s="93" customFormat="1" x14ac:dyDescent="0.25"/>
    <row r="4351" spans="1:1" s="93" customFormat="1" x14ac:dyDescent="0.25"/>
    <row r="4352" spans="1:1" customFormat="1" x14ac:dyDescent="0.25">
      <c r="A4352" s="91"/>
    </row>
    <row r="4353" spans="1:2" customFormat="1" x14ac:dyDescent="0.25"/>
    <row r="4354" spans="1:2" customFormat="1" x14ac:dyDescent="0.25">
      <c r="A4354" s="88"/>
    </row>
    <row r="4355" spans="1:2" customFormat="1" x14ac:dyDescent="0.25">
      <c r="A4355" s="92"/>
    </row>
    <row r="4356" spans="1:2" customFormat="1" x14ac:dyDescent="0.25"/>
    <row r="4357" spans="1:2" customFormat="1" x14ac:dyDescent="0.25"/>
    <row r="4358" spans="1:2" s="2" customFormat="1" x14ac:dyDescent="0.25">
      <c r="A4358"/>
    </row>
    <row r="4359" spans="1:2" s="2" customFormat="1" x14ac:dyDescent="0.25">
      <c r="A4359"/>
    </row>
    <row r="4360" spans="1:2" customFormat="1" x14ac:dyDescent="0.25"/>
    <row r="4361" spans="1:2" customFormat="1" x14ac:dyDescent="0.25">
      <c r="B4361" s="32"/>
    </row>
    <row r="4362" spans="1:2" s="32" customFormat="1" x14ac:dyDescent="0.25"/>
    <row r="4363" spans="1:2" s="32" customFormat="1" x14ac:dyDescent="0.25"/>
    <row r="4364" spans="1:2" s="18" customFormat="1" x14ac:dyDescent="0.25"/>
    <row r="4365" spans="1:2" customFormat="1" x14ac:dyDescent="0.25"/>
    <row r="4366" spans="1:2" s="32" customFormat="1" x14ac:dyDescent="0.25"/>
    <row r="4367" spans="1:2" s="18" customFormat="1" x14ac:dyDescent="0.25"/>
    <row r="4368" spans="1:2" customFormat="1" x14ac:dyDescent="0.25"/>
    <row r="4369" s="32" customFormat="1" x14ac:dyDescent="0.25"/>
    <row r="4370" s="18" customFormat="1" x14ac:dyDescent="0.25"/>
    <row r="4371" customFormat="1" x14ac:dyDescent="0.25"/>
    <row r="4372" s="32" customFormat="1" x14ac:dyDescent="0.25"/>
    <row r="4373" s="18" customFormat="1" x14ac:dyDescent="0.25"/>
    <row r="4374" customFormat="1" x14ac:dyDescent="0.25"/>
    <row r="4375" s="32" customFormat="1" x14ac:dyDescent="0.25"/>
    <row r="4376" s="18" customFormat="1" x14ac:dyDescent="0.25"/>
    <row r="4377" customFormat="1" x14ac:dyDescent="0.25"/>
    <row r="4378" s="32" customFormat="1" x14ac:dyDescent="0.25"/>
    <row r="4379" s="18" customFormat="1" x14ac:dyDescent="0.25"/>
    <row r="4380" customFormat="1" x14ac:dyDescent="0.25"/>
    <row r="4381" s="32" customFormat="1" x14ac:dyDescent="0.25"/>
    <row r="4382" s="18" customFormat="1" x14ac:dyDescent="0.25"/>
    <row r="4383" customFormat="1" x14ac:dyDescent="0.25"/>
    <row r="4384" s="32" customFormat="1" x14ac:dyDescent="0.25"/>
    <row r="4385" s="18" customFormat="1" x14ac:dyDescent="0.25"/>
    <row r="4386" customFormat="1" x14ac:dyDescent="0.25"/>
    <row r="4387" s="32" customFormat="1" x14ac:dyDescent="0.25"/>
    <row r="4388" s="18" customFormat="1" x14ac:dyDescent="0.25"/>
    <row r="4389" customFormat="1" x14ac:dyDescent="0.25"/>
    <row r="4390" s="32" customFormat="1" x14ac:dyDescent="0.25"/>
    <row r="4391" s="18" customFormat="1" x14ac:dyDescent="0.25"/>
    <row r="4392" customFormat="1" x14ac:dyDescent="0.25"/>
    <row r="4393" s="32" customFormat="1" x14ac:dyDescent="0.25"/>
    <row r="4394" s="18" customFormat="1" x14ac:dyDescent="0.25"/>
    <row r="4395" customFormat="1" x14ac:dyDescent="0.25"/>
    <row r="4396" s="32" customFormat="1" x14ac:dyDescent="0.25"/>
    <row r="4397" s="18" customFormat="1" x14ac:dyDescent="0.25"/>
    <row r="4398" customFormat="1" x14ac:dyDescent="0.25"/>
    <row r="4399" s="32" customFormat="1" x14ac:dyDescent="0.25"/>
    <row r="4400" s="18" customFormat="1" x14ac:dyDescent="0.25"/>
    <row r="4401" spans="1:2" customFormat="1" x14ac:dyDescent="0.25"/>
    <row r="4402" spans="1:2" s="93" customFormat="1" x14ac:dyDescent="0.25"/>
    <row r="4403" spans="1:2" customFormat="1" x14ac:dyDescent="0.25"/>
    <row r="4404" spans="1:2" s="93" customFormat="1" x14ac:dyDescent="0.25"/>
    <row r="4405" spans="1:2" s="93" customFormat="1" x14ac:dyDescent="0.25"/>
    <row r="4406" spans="1:2" customFormat="1" x14ac:dyDescent="0.25">
      <c r="A4406" s="91"/>
    </row>
    <row r="4407" spans="1:2" customFormat="1" x14ac:dyDescent="0.25"/>
    <row r="4408" spans="1:2" customFormat="1" x14ac:dyDescent="0.25">
      <c r="A4408" s="88"/>
    </row>
    <row r="4409" spans="1:2" customFormat="1" x14ac:dyDescent="0.25">
      <c r="A4409" s="92"/>
    </row>
    <row r="4410" spans="1:2" customFormat="1" x14ac:dyDescent="0.25"/>
    <row r="4411" spans="1:2" customFormat="1" x14ac:dyDescent="0.25"/>
    <row r="4412" spans="1:2" s="2" customFormat="1" x14ac:dyDescent="0.25">
      <c r="A4412"/>
    </row>
    <row r="4413" spans="1:2" s="2" customFormat="1" x14ac:dyDescent="0.25">
      <c r="A4413"/>
    </row>
    <row r="4414" spans="1:2" customFormat="1" x14ac:dyDescent="0.25"/>
    <row r="4415" spans="1:2" customFormat="1" x14ac:dyDescent="0.25">
      <c r="B4415" s="32"/>
    </row>
    <row r="4416" spans="1:2" s="32" customFormat="1" x14ac:dyDescent="0.25"/>
    <row r="4417" s="32" customFormat="1" x14ac:dyDescent="0.25"/>
    <row r="4418" s="18" customFormat="1" x14ac:dyDescent="0.25"/>
    <row r="4419" customFormat="1" x14ac:dyDescent="0.25"/>
    <row r="4420" s="32" customFormat="1" x14ac:dyDescent="0.25"/>
    <row r="4421" s="18" customFormat="1" x14ac:dyDescent="0.25"/>
    <row r="4422" customFormat="1" x14ac:dyDescent="0.25"/>
    <row r="4423" s="32" customFormat="1" x14ac:dyDescent="0.25"/>
    <row r="4424" s="18" customFormat="1" x14ac:dyDescent="0.25"/>
    <row r="4425" customFormat="1" x14ac:dyDescent="0.25"/>
    <row r="4426" s="32" customFormat="1" x14ac:dyDescent="0.25"/>
    <row r="4427" s="18" customFormat="1" x14ac:dyDescent="0.25"/>
    <row r="4428" customFormat="1" x14ac:dyDescent="0.25"/>
    <row r="4429" s="32" customFormat="1" x14ac:dyDescent="0.25"/>
    <row r="4430" s="18" customFormat="1" x14ac:dyDescent="0.25"/>
    <row r="4431" customFormat="1" x14ac:dyDescent="0.25"/>
    <row r="4432" s="32" customFormat="1" x14ac:dyDescent="0.25"/>
    <row r="4433" spans="1:1" s="18" customFormat="1" x14ac:dyDescent="0.25"/>
    <row r="4434" spans="1:1" customFormat="1" x14ac:dyDescent="0.25"/>
    <row r="4435" spans="1:1" s="32" customFormat="1" x14ac:dyDescent="0.25"/>
    <row r="4436" spans="1:1" s="18" customFormat="1" x14ac:dyDescent="0.25"/>
    <row r="4437" spans="1:1" customFormat="1" x14ac:dyDescent="0.25"/>
    <row r="4438" spans="1:1" s="32" customFormat="1" x14ac:dyDescent="0.25"/>
    <row r="4439" spans="1:1" s="18" customFormat="1" x14ac:dyDescent="0.25"/>
    <row r="4440" spans="1:1" customFormat="1" x14ac:dyDescent="0.25"/>
    <row r="4441" spans="1:1" s="93" customFormat="1" x14ac:dyDescent="0.25"/>
    <row r="4442" spans="1:1" customFormat="1" x14ac:dyDescent="0.25"/>
    <row r="4443" spans="1:1" s="93" customFormat="1" x14ac:dyDescent="0.25"/>
    <row r="4444" spans="1:1" s="93" customFormat="1" x14ac:dyDescent="0.25"/>
    <row r="4445" spans="1:1" customFormat="1" x14ac:dyDescent="0.25">
      <c r="A4445" s="91"/>
    </row>
    <row r="4446" spans="1:1" customFormat="1" x14ac:dyDescent="0.25"/>
    <row r="4447" spans="1:1" customFormat="1" x14ac:dyDescent="0.25">
      <c r="A4447" s="88"/>
    </row>
    <row r="4448" spans="1:1" customFormat="1" x14ac:dyDescent="0.25">
      <c r="A4448" s="92"/>
    </row>
    <row r="4449" spans="1:2" customFormat="1" x14ac:dyDescent="0.25"/>
    <row r="4450" spans="1:2" customFormat="1" x14ac:dyDescent="0.25"/>
    <row r="4451" spans="1:2" s="2" customFormat="1" x14ac:dyDescent="0.25">
      <c r="A4451"/>
    </row>
    <row r="4452" spans="1:2" s="2" customFormat="1" x14ac:dyDescent="0.25">
      <c r="A4452"/>
    </row>
    <row r="4453" spans="1:2" customFormat="1" x14ac:dyDescent="0.25"/>
    <row r="4454" spans="1:2" customFormat="1" x14ac:dyDescent="0.25">
      <c r="B4454" s="32"/>
    </row>
    <row r="4455" spans="1:2" s="32" customFormat="1" x14ac:dyDescent="0.25"/>
    <row r="4456" spans="1:2" s="32" customFormat="1" x14ac:dyDescent="0.25"/>
    <row r="4457" spans="1:2" s="18" customFormat="1" x14ac:dyDescent="0.25"/>
    <row r="4458" spans="1:2" customFormat="1" x14ac:dyDescent="0.25"/>
    <row r="4459" spans="1:2" s="32" customFormat="1" x14ac:dyDescent="0.25"/>
    <row r="4460" spans="1:2" s="18" customFormat="1" x14ac:dyDescent="0.25"/>
    <row r="4461" spans="1:2" customFormat="1" x14ac:dyDescent="0.25"/>
    <row r="4462" spans="1:2" s="32" customFormat="1" x14ac:dyDescent="0.25"/>
    <row r="4463" spans="1:2" s="18" customFormat="1" x14ac:dyDescent="0.25"/>
    <row r="4464" spans="1:2" customFormat="1" x14ac:dyDescent="0.25"/>
    <row r="4465" s="32" customFormat="1" x14ac:dyDescent="0.25"/>
    <row r="4466" s="18" customFormat="1" x14ac:dyDescent="0.25"/>
    <row r="4467" customFormat="1" x14ac:dyDescent="0.25"/>
    <row r="4468" s="32" customFormat="1" x14ac:dyDescent="0.25"/>
    <row r="4469" s="18" customFormat="1" x14ac:dyDescent="0.25"/>
    <row r="4470" customFormat="1" x14ac:dyDescent="0.25"/>
    <row r="4471" s="32" customFormat="1" x14ac:dyDescent="0.25"/>
    <row r="4472" s="18" customFormat="1" x14ac:dyDescent="0.25"/>
    <row r="4473" customFormat="1" x14ac:dyDescent="0.25"/>
    <row r="4474" s="32" customFormat="1" x14ac:dyDescent="0.25"/>
    <row r="4475" s="18" customFormat="1" x14ac:dyDescent="0.25"/>
    <row r="4476" customFormat="1" x14ac:dyDescent="0.25"/>
    <row r="4477" s="32" customFormat="1" x14ac:dyDescent="0.25"/>
    <row r="4478" s="18" customFormat="1" x14ac:dyDescent="0.25"/>
    <row r="4479" customFormat="1" x14ac:dyDescent="0.25"/>
    <row r="4480" s="93" customFormat="1" x14ac:dyDescent="0.25"/>
    <row r="4481" spans="1:2" customFormat="1" x14ac:dyDescent="0.25"/>
    <row r="4482" spans="1:2" s="93" customFormat="1" x14ac:dyDescent="0.25"/>
    <row r="4483" spans="1:2" s="93" customFormat="1" x14ac:dyDescent="0.25"/>
    <row r="4484" spans="1:2" customFormat="1" x14ac:dyDescent="0.25">
      <c r="A4484" s="91"/>
    </row>
    <row r="4485" spans="1:2" customFormat="1" x14ac:dyDescent="0.25"/>
    <row r="4486" spans="1:2" customFormat="1" x14ac:dyDescent="0.25">
      <c r="A4486" s="88"/>
    </row>
    <row r="4487" spans="1:2" customFormat="1" x14ac:dyDescent="0.25">
      <c r="A4487" s="92"/>
    </row>
    <row r="4488" spans="1:2" customFormat="1" x14ac:dyDescent="0.25"/>
    <row r="4489" spans="1:2" customFormat="1" x14ac:dyDescent="0.25"/>
    <row r="4490" spans="1:2" s="2" customFormat="1" x14ac:dyDescent="0.25">
      <c r="A4490"/>
    </row>
    <row r="4491" spans="1:2" s="2" customFormat="1" x14ac:dyDescent="0.25">
      <c r="A4491"/>
    </row>
    <row r="4492" spans="1:2" customFormat="1" x14ac:dyDescent="0.25"/>
    <row r="4493" spans="1:2" customFormat="1" x14ac:dyDescent="0.25">
      <c r="B4493" s="32"/>
    </row>
    <row r="4494" spans="1:2" s="32" customFormat="1" x14ac:dyDescent="0.25"/>
    <row r="4495" spans="1:2" s="32" customFormat="1" x14ac:dyDescent="0.25"/>
    <row r="4496" spans="1:2" s="18" customFormat="1" x14ac:dyDescent="0.25"/>
    <row r="4497" customFormat="1" x14ac:dyDescent="0.25"/>
    <row r="4498" s="32" customFormat="1" x14ac:dyDescent="0.25"/>
    <row r="4499" s="18" customFormat="1" x14ac:dyDescent="0.25"/>
    <row r="4500" customFormat="1" x14ac:dyDescent="0.25"/>
    <row r="4501" s="32" customFormat="1" x14ac:dyDescent="0.25"/>
    <row r="4502" s="18" customFormat="1" x14ac:dyDescent="0.25"/>
    <row r="4503" customFormat="1" x14ac:dyDescent="0.25"/>
    <row r="4504" s="32" customFormat="1" x14ac:dyDescent="0.25"/>
    <row r="4505" s="18" customFormat="1" x14ac:dyDescent="0.25"/>
    <row r="4506" customFormat="1" x14ac:dyDescent="0.25"/>
    <row r="4507" s="32" customFormat="1" x14ac:dyDescent="0.25"/>
    <row r="4508" s="18" customFormat="1" x14ac:dyDescent="0.25"/>
    <row r="4509" customFormat="1" x14ac:dyDescent="0.25"/>
    <row r="4510" s="32" customFormat="1" x14ac:dyDescent="0.25"/>
    <row r="4511" s="18" customFormat="1" x14ac:dyDescent="0.25"/>
    <row r="4512" customFormat="1" x14ac:dyDescent="0.25"/>
    <row r="4513" spans="1:1" s="32" customFormat="1" x14ac:dyDescent="0.25"/>
    <row r="4514" spans="1:1" s="18" customFormat="1" x14ac:dyDescent="0.25"/>
    <row r="4515" spans="1:1" customFormat="1" x14ac:dyDescent="0.25"/>
    <row r="4516" spans="1:1" s="32" customFormat="1" x14ac:dyDescent="0.25"/>
    <row r="4517" spans="1:1" s="18" customFormat="1" x14ac:dyDescent="0.25"/>
    <row r="4518" spans="1:1" customFormat="1" x14ac:dyDescent="0.25"/>
    <row r="4519" spans="1:1" s="93" customFormat="1" x14ac:dyDescent="0.25"/>
    <row r="4520" spans="1:1" customFormat="1" x14ac:dyDescent="0.25"/>
    <row r="4521" spans="1:1" s="93" customFormat="1" x14ac:dyDescent="0.25"/>
    <row r="4522" spans="1:1" s="93" customFormat="1" x14ac:dyDescent="0.25"/>
    <row r="4523" spans="1:1" customFormat="1" x14ac:dyDescent="0.25">
      <c r="A4523" s="91"/>
    </row>
    <row r="4524" spans="1:1" customFormat="1" x14ac:dyDescent="0.25"/>
    <row r="4525" spans="1:1" customFormat="1" x14ac:dyDescent="0.25">
      <c r="A4525" s="88"/>
    </row>
    <row r="4526" spans="1:1" customFormat="1" x14ac:dyDescent="0.25">
      <c r="A4526" s="92"/>
    </row>
    <row r="4527" spans="1:1" customFormat="1" x14ac:dyDescent="0.25"/>
    <row r="4528" spans="1:1" customFormat="1" x14ac:dyDescent="0.25"/>
    <row r="4529" spans="1:2" s="2" customFormat="1" x14ac:dyDescent="0.25">
      <c r="A4529"/>
    </row>
    <row r="4530" spans="1:2" customFormat="1" x14ac:dyDescent="0.25"/>
    <row r="4531" spans="1:2" customFormat="1" x14ac:dyDescent="0.25">
      <c r="B4531" s="32"/>
    </row>
    <row r="4532" spans="1:2" s="32" customFormat="1" x14ac:dyDescent="0.25"/>
    <row r="4533" spans="1:2" s="32" customFormat="1" x14ac:dyDescent="0.25"/>
    <row r="4534" spans="1:2" s="18" customFormat="1" x14ac:dyDescent="0.25"/>
    <row r="4535" spans="1:2" customFormat="1" x14ac:dyDescent="0.25"/>
    <row r="4536" spans="1:2" s="32" customFormat="1" x14ac:dyDescent="0.25"/>
    <row r="4537" spans="1:2" s="18" customFormat="1" x14ac:dyDescent="0.25"/>
    <row r="4538" spans="1:2" customFormat="1" x14ac:dyDescent="0.25"/>
    <row r="4539" spans="1:2" s="32" customFormat="1" x14ac:dyDescent="0.25"/>
    <row r="4540" spans="1:2" s="18" customFormat="1" x14ac:dyDescent="0.25"/>
    <row r="4541" spans="1:2" customFormat="1" x14ac:dyDescent="0.25"/>
    <row r="4542" spans="1:2" s="32" customFormat="1" x14ac:dyDescent="0.25"/>
    <row r="4543" spans="1:2" s="18" customFormat="1" x14ac:dyDescent="0.25"/>
    <row r="4544" spans="1:2" customFormat="1" x14ac:dyDescent="0.25"/>
    <row r="4545" s="32" customFormat="1" x14ac:dyDescent="0.25"/>
    <row r="4546" s="18" customFormat="1" x14ac:dyDescent="0.25"/>
    <row r="4547" customFormat="1" x14ac:dyDescent="0.25"/>
    <row r="4548" s="32" customFormat="1" x14ac:dyDescent="0.25"/>
    <row r="4549" s="18" customFormat="1" x14ac:dyDescent="0.25"/>
    <row r="4550" customFormat="1" x14ac:dyDescent="0.25"/>
    <row r="4551" s="32" customFormat="1" x14ac:dyDescent="0.25"/>
    <row r="4552" s="18" customFormat="1" x14ac:dyDescent="0.25"/>
    <row r="4553" customFormat="1" x14ac:dyDescent="0.25"/>
    <row r="4554" s="32" customFormat="1" x14ac:dyDescent="0.25"/>
    <row r="4555" s="18" customFormat="1" x14ac:dyDescent="0.25"/>
    <row r="4556" customFormat="1" x14ac:dyDescent="0.25"/>
    <row r="4557" s="93" customFormat="1" x14ac:dyDescent="0.25"/>
    <row r="4558" customFormat="1" x14ac:dyDescent="0.25"/>
    <row r="4559" s="93" customFormat="1" x14ac:dyDescent="0.25"/>
    <row r="4560" s="93" customFormat="1" x14ac:dyDescent="0.25"/>
    <row r="4561" spans="1:2" customFormat="1" x14ac:dyDescent="0.25">
      <c r="A4561" s="91"/>
    </row>
    <row r="4562" spans="1:2" customFormat="1" x14ac:dyDescent="0.25"/>
    <row r="4563" spans="1:2" customFormat="1" x14ac:dyDescent="0.25">
      <c r="A4563" s="88"/>
    </row>
    <row r="4564" spans="1:2" customFormat="1" x14ac:dyDescent="0.25">
      <c r="A4564" s="92"/>
    </row>
    <row r="4565" spans="1:2" customFormat="1" x14ac:dyDescent="0.25"/>
    <row r="4566" spans="1:2" customFormat="1" x14ac:dyDescent="0.25"/>
    <row r="4567" spans="1:2" s="2" customFormat="1" x14ac:dyDescent="0.25">
      <c r="A4567"/>
    </row>
    <row r="4568" spans="1:2" s="2" customFormat="1" x14ac:dyDescent="0.25">
      <c r="A4568"/>
    </row>
    <row r="4569" spans="1:2" customFormat="1" x14ac:dyDescent="0.25"/>
    <row r="4570" spans="1:2" customFormat="1" x14ac:dyDescent="0.25">
      <c r="B4570" s="32"/>
    </row>
    <row r="4571" spans="1:2" s="32" customFormat="1" x14ac:dyDescent="0.25"/>
    <row r="4572" spans="1:2" s="32" customFormat="1" x14ac:dyDescent="0.25"/>
    <row r="4573" spans="1:2" s="18" customFormat="1" x14ac:dyDescent="0.25"/>
    <row r="4574" spans="1:2" customFormat="1" x14ac:dyDescent="0.25"/>
    <row r="4575" spans="1:2" s="32" customFormat="1" x14ac:dyDescent="0.25"/>
    <row r="4576" spans="1:2" s="18" customFormat="1" x14ac:dyDescent="0.25"/>
    <row r="4577" customFormat="1" x14ac:dyDescent="0.25"/>
    <row r="4578" s="32" customFormat="1" x14ac:dyDescent="0.25"/>
    <row r="4579" s="18" customFormat="1" x14ac:dyDescent="0.25"/>
    <row r="4580" customFormat="1" x14ac:dyDescent="0.25"/>
    <row r="4581" s="32" customFormat="1" x14ac:dyDescent="0.25"/>
    <row r="4582" s="18" customFormat="1" x14ac:dyDescent="0.25"/>
    <row r="4583" customFormat="1" x14ac:dyDescent="0.25"/>
    <row r="4584" s="32" customFormat="1" x14ac:dyDescent="0.25"/>
    <row r="4585" s="18" customFormat="1" x14ac:dyDescent="0.25"/>
    <row r="4586" customFormat="1" x14ac:dyDescent="0.25"/>
    <row r="4587" s="32" customFormat="1" x14ac:dyDescent="0.25"/>
    <row r="4588" s="18" customFormat="1" x14ac:dyDescent="0.25"/>
    <row r="4589" customFormat="1" x14ac:dyDescent="0.25"/>
    <row r="4590" s="32" customFormat="1" x14ac:dyDescent="0.25"/>
    <row r="4591" s="18" customFormat="1" x14ac:dyDescent="0.25"/>
    <row r="4592" customFormat="1" x14ac:dyDescent="0.25"/>
    <row r="4593" spans="1:1" s="32" customFormat="1" x14ac:dyDescent="0.25"/>
    <row r="4594" spans="1:1" s="18" customFormat="1" x14ac:dyDescent="0.25"/>
    <row r="4595" spans="1:1" customFormat="1" x14ac:dyDescent="0.25"/>
    <row r="4596" spans="1:1" s="93" customFormat="1" x14ac:dyDescent="0.25"/>
    <row r="4597" spans="1:1" customFormat="1" x14ac:dyDescent="0.25"/>
    <row r="4598" spans="1:1" s="93" customFormat="1" x14ac:dyDescent="0.25"/>
    <row r="4599" spans="1:1" s="93" customFormat="1" x14ac:dyDescent="0.25"/>
    <row r="4600" spans="1:1" customFormat="1" x14ac:dyDescent="0.25">
      <c r="A4600" s="91"/>
    </row>
    <row r="4601" spans="1:1" customFormat="1" x14ac:dyDescent="0.25"/>
    <row r="4602" spans="1:1" customFormat="1" x14ac:dyDescent="0.25">
      <c r="A4602" s="88"/>
    </row>
    <row r="4603" spans="1:1" customFormat="1" x14ac:dyDescent="0.25">
      <c r="A4603" s="92"/>
    </row>
    <row r="4604" spans="1:1" customFormat="1" x14ac:dyDescent="0.25"/>
    <row r="4605" spans="1:1" customFormat="1" x14ac:dyDescent="0.25"/>
    <row r="4606" spans="1:1" s="2" customFormat="1" x14ac:dyDescent="0.25">
      <c r="A4606"/>
    </row>
    <row r="4607" spans="1:1" s="2" customFormat="1" x14ac:dyDescent="0.25">
      <c r="A4607"/>
    </row>
    <row r="4608" spans="1:1" customFormat="1" x14ac:dyDescent="0.25"/>
    <row r="4609" spans="2:2" customFormat="1" x14ac:dyDescent="0.25">
      <c r="B4609" s="32"/>
    </row>
    <row r="4610" spans="2:2" s="32" customFormat="1" x14ac:dyDescent="0.25"/>
    <row r="4611" spans="2:2" s="32" customFormat="1" x14ac:dyDescent="0.25"/>
    <row r="4612" spans="2:2" s="18" customFormat="1" x14ac:dyDescent="0.25"/>
    <row r="4613" spans="2:2" customFormat="1" x14ac:dyDescent="0.25"/>
    <row r="4614" spans="2:2" s="32" customFormat="1" x14ac:dyDescent="0.25"/>
    <row r="4615" spans="2:2" s="18" customFormat="1" x14ac:dyDescent="0.25"/>
    <row r="4616" spans="2:2" customFormat="1" x14ac:dyDescent="0.25"/>
    <row r="4617" spans="2:2" s="32" customFormat="1" x14ac:dyDescent="0.25"/>
    <row r="4618" spans="2:2" s="18" customFormat="1" x14ac:dyDescent="0.25"/>
    <row r="4619" spans="2:2" customFormat="1" x14ac:dyDescent="0.25"/>
    <row r="4620" spans="2:2" s="32" customFormat="1" x14ac:dyDescent="0.25"/>
    <row r="4621" spans="2:2" s="18" customFormat="1" x14ac:dyDescent="0.25"/>
    <row r="4622" spans="2:2" customFormat="1" x14ac:dyDescent="0.25"/>
    <row r="4623" spans="2:2" s="32" customFormat="1" x14ac:dyDescent="0.25"/>
    <row r="4624" spans="2:2" s="18" customFormat="1" x14ac:dyDescent="0.25"/>
    <row r="4625" spans="1:1" customFormat="1" x14ac:dyDescent="0.25"/>
    <row r="4626" spans="1:1" s="32" customFormat="1" x14ac:dyDescent="0.25"/>
    <row r="4627" spans="1:1" s="18" customFormat="1" x14ac:dyDescent="0.25"/>
    <row r="4628" spans="1:1" customFormat="1" x14ac:dyDescent="0.25"/>
    <row r="4629" spans="1:1" s="32" customFormat="1" x14ac:dyDescent="0.25"/>
    <row r="4630" spans="1:1" s="18" customFormat="1" x14ac:dyDescent="0.25"/>
    <row r="4631" spans="1:1" customFormat="1" x14ac:dyDescent="0.25"/>
    <row r="4632" spans="1:1" s="32" customFormat="1" x14ac:dyDescent="0.25"/>
    <row r="4633" spans="1:1" s="18" customFormat="1" x14ac:dyDescent="0.25"/>
    <row r="4634" spans="1:1" customFormat="1" x14ac:dyDescent="0.25"/>
    <row r="4635" spans="1:1" s="93" customFormat="1" x14ac:dyDescent="0.25"/>
    <row r="4636" spans="1:1" customFormat="1" x14ac:dyDescent="0.25"/>
    <row r="4637" spans="1:1" s="93" customFormat="1" x14ac:dyDescent="0.25"/>
    <row r="4638" spans="1:1" s="93" customFormat="1" x14ac:dyDescent="0.25"/>
    <row r="4639" spans="1:1" customFormat="1" x14ac:dyDescent="0.25">
      <c r="A4639" s="91"/>
    </row>
    <row r="4640" spans="1:1" customFormat="1" x14ac:dyDescent="0.25"/>
    <row r="4641" spans="1:2" customFormat="1" x14ac:dyDescent="0.25">
      <c r="A4641" s="88"/>
    </row>
    <row r="4642" spans="1:2" customFormat="1" x14ac:dyDescent="0.25">
      <c r="A4642" s="92"/>
    </row>
    <row r="4643" spans="1:2" customFormat="1" x14ac:dyDescent="0.25"/>
    <row r="4644" spans="1:2" customFormat="1" x14ac:dyDescent="0.25"/>
    <row r="4645" spans="1:2" s="2" customFormat="1" x14ac:dyDescent="0.25">
      <c r="A4645"/>
    </row>
    <row r="4646" spans="1:2" s="2" customFormat="1" x14ac:dyDescent="0.25">
      <c r="A4646"/>
    </row>
    <row r="4647" spans="1:2" customFormat="1" x14ac:dyDescent="0.25"/>
    <row r="4648" spans="1:2" customFormat="1" x14ac:dyDescent="0.25">
      <c r="B4648" s="32"/>
    </row>
    <row r="4649" spans="1:2" s="32" customFormat="1" x14ac:dyDescent="0.25"/>
    <row r="4650" spans="1:2" s="32" customFormat="1" x14ac:dyDescent="0.25"/>
    <row r="4651" spans="1:2" s="18" customFormat="1" x14ac:dyDescent="0.25"/>
    <row r="4652" spans="1:2" customFormat="1" x14ac:dyDescent="0.25"/>
    <row r="4653" spans="1:2" s="32" customFormat="1" x14ac:dyDescent="0.25"/>
    <row r="4654" spans="1:2" s="18" customFormat="1" x14ac:dyDescent="0.25"/>
    <row r="4655" spans="1:2" customFormat="1" x14ac:dyDescent="0.25"/>
    <row r="4656" spans="1:2" s="32" customFormat="1" x14ac:dyDescent="0.25"/>
    <row r="4657" s="18" customFormat="1" x14ac:dyDescent="0.25"/>
    <row r="4658" customFormat="1" x14ac:dyDescent="0.25"/>
    <row r="4659" s="32" customFormat="1" x14ac:dyDescent="0.25"/>
    <row r="4660" s="18" customFormat="1" x14ac:dyDescent="0.25"/>
    <row r="4661" customFormat="1" x14ac:dyDescent="0.25"/>
    <row r="4662" s="32" customFormat="1" x14ac:dyDescent="0.25"/>
    <row r="4663" s="18" customFormat="1" x14ac:dyDescent="0.25"/>
    <row r="4664" customFormat="1" x14ac:dyDescent="0.25"/>
    <row r="4665" s="32" customFormat="1" x14ac:dyDescent="0.25"/>
    <row r="4666" s="18" customFormat="1" x14ac:dyDescent="0.25"/>
    <row r="4667" customFormat="1" x14ac:dyDescent="0.25"/>
    <row r="4668" s="32" customFormat="1" x14ac:dyDescent="0.25"/>
    <row r="4669" s="18" customFormat="1" x14ac:dyDescent="0.25"/>
    <row r="4670" customFormat="1" x14ac:dyDescent="0.25"/>
    <row r="4671" s="32" customFormat="1" x14ac:dyDescent="0.25"/>
    <row r="4672" s="18" customFormat="1" x14ac:dyDescent="0.25"/>
    <row r="4673" spans="1:2" customFormat="1" x14ac:dyDescent="0.25"/>
    <row r="4674" spans="1:2" s="93" customFormat="1" x14ac:dyDescent="0.25"/>
    <row r="4675" spans="1:2" customFormat="1" x14ac:dyDescent="0.25"/>
    <row r="4676" spans="1:2" s="93" customFormat="1" x14ac:dyDescent="0.25"/>
    <row r="4677" spans="1:2" s="93" customFormat="1" x14ac:dyDescent="0.25"/>
    <row r="4678" spans="1:2" customFormat="1" x14ac:dyDescent="0.25">
      <c r="A4678" s="91"/>
    </row>
    <row r="4679" spans="1:2" customFormat="1" x14ac:dyDescent="0.25"/>
    <row r="4680" spans="1:2" customFormat="1" x14ac:dyDescent="0.25">
      <c r="A4680" s="88"/>
    </row>
    <row r="4681" spans="1:2" customFormat="1" x14ac:dyDescent="0.25">
      <c r="A4681" s="92"/>
    </row>
    <row r="4682" spans="1:2" customFormat="1" x14ac:dyDescent="0.25"/>
    <row r="4683" spans="1:2" customFormat="1" x14ac:dyDescent="0.25"/>
    <row r="4684" spans="1:2" s="2" customFormat="1" x14ac:dyDescent="0.25">
      <c r="A4684"/>
    </row>
    <row r="4685" spans="1:2" s="2" customFormat="1" x14ac:dyDescent="0.25">
      <c r="A4685"/>
    </row>
    <row r="4686" spans="1:2" customFormat="1" x14ac:dyDescent="0.25"/>
    <row r="4687" spans="1:2" customFormat="1" x14ac:dyDescent="0.25">
      <c r="B4687" s="32"/>
    </row>
    <row r="4688" spans="1:2" s="32" customFormat="1" x14ac:dyDescent="0.25"/>
    <row r="4689" s="32" customFormat="1" x14ac:dyDescent="0.25"/>
    <row r="4690" s="18" customFormat="1" x14ac:dyDescent="0.25"/>
    <row r="4691" customFormat="1" x14ac:dyDescent="0.25"/>
    <row r="4692" s="32" customFormat="1" x14ac:dyDescent="0.25"/>
    <row r="4693" s="18" customFormat="1" x14ac:dyDescent="0.25"/>
    <row r="4694" customFormat="1" x14ac:dyDescent="0.25"/>
    <row r="4695" s="32" customFormat="1" x14ac:dyDescent="0.25"/>
    <row r="4696" s="18" customFormat="1" x14ac:dyDescent="0.25"/>
    <row r="4697" customFormat="1" x14ac:dyDescent="0.25"/>
    <row r="4698" s="32" customFormat="1" x14ac:dyDescent="0.25"/>
    <row r="4699" s="18" customFormat="1" x14ac:dyDescent="0.25"/>
    <row r="4700" customFormat="1" x14ac:dyDescent="0.25"/>
    <row r="4701" s="32" customFormat="1" x14ac:dyDescent="0.25"/>
    <row r="4702" s="18" customFormat="1" x14ac:dyDescent="0.25"/>
    <row r="4703" customFormat="1" x14ac:dyDescent="0.25"/>
    <row r="4704" s="32" customFormat="1" x14ac:dyDescent="0.25"/>
    <row r="4705" spans="1:1" s="18" customFormat="1" x14ac:dyDescent="0.25"/>
    <row r="4706" spans="1:1" customFormat="1" x14ac:dyDescent="0.25"/>
    <row r="4707" spans="1:1" s="32" customFormat="1" x14ac:dyDescent="0.25"/>
    <row r="4708" spans="1:1" s="18" customFormat="1" x14ac:dyDescent="0.25"/>
    <row r="4709" spans="1:1" customFormat="1" x14ac:dyDescent="0.25"/>
    <row r="4710" spans="1:1" s="32" customFormat="1" x14ac:dyDescent="0.25"/>
    <row r="4711" spans="1:1" s="18" customFormat="1" x14ac:dyDescent="0.25"/>
    <row r="4712" spans="1:1" customFormat="1" x14ac:dyDescent="0.25"/>
    <row r="4713" spans="1:1" s="93" customFormat="1" x14ac:dyDescent="0.25"/>
    <row r="4714" spans="1:1" customFormat="1" x14ac:dyDescent="0.25"/>
    <row r="4715" spans="1:1" s="93" customFormat="1" x14ac:dyDescent="0.25"/>
    <row r="4716" spans="1:1" s="93" customFormat="1" x14ac:dyDescent="0.25"/>
    <row r="4717" spans="1:1" customFormat="1" x14ac:dyDescent="0.25">
      <c r="A4717" s="91"/>
    </row>
    <row r="4718" spans="1:1" customFormat="1" x14ac:dyDescent="0.25"/>
    <row r="4719" spans="1:1" customFormat="1" x14ac:dyDescent="0.25">
      <c r="A4719" s="88"/>
    </row>
    <row r="4720" spans="1:1" customFormat="1" x14ac:dyDescent="0.25">
      <c r="A4720" s="92"/>
    </row>
    <row r="4721" spans="1:2" customFormat="1" x14ac:dyDescent="0.25"/>
    <row r="4722" spans="1:2" customFormat="1" x14ac:dyDescent="0.25"/>
    <row r="4723" spans="1:2" s="2" customFormat="1" x14ac:dyDescent="0.25">
      <c r="A4723"/>
    </row>
    <row r="4724" spans="1:2" s="2" customFormat="1" x14ac:dyDescent="0.25">
      <c r="A4724"/>
    </row>
    <row r="4725" spans="1:2" customFormat="1" x14ac:dyDescent="0.25"/>
    <row r="4726" spans="1:2" customFormat="1" x14ac:dyDescent="0.25">
      <c r="B4726" s="32"/>
    </row>
    <row r="4727" spans="1:2" s="32" customFormat="1" x14ac:dyDescent="0.25"/>
    <row r="4728" spans="1:2" s="32" customFormat="1" x14ac:dyDescent="0.25"/>
    <row r="4729" spans="1:2" s="18" customFormat="1" x14ac:dyDescent="0.25"/>
    <row r="4730" spans="1:2" customFormat="1" x14ac:dyDescent="0.25"/>
    <row r="4731" spans="1:2" s="32" customFormat="1" x14ac:dyDescent="0.25"/>
    <row r="4732" spans="1:2" s="18" customFormat="1" x14ac:dyDescent="0.25"/>
    <row r="4733" spans="1:2" customFormat="1" x14ac:dyDescent="0.25"/>
    <row r="4734" spans="1:2" s="32" customFormat="1" x14ac:dyDescent="0.25"/>
    <row r="4735" spans="1:2" s="18" customFormat="1" x14ac:dyDescent="0.25"/>
    <row r="4736" spans="1:2" customFormat="1" x14ac:dyDescent="0.25"/>
    <row r="4737" s="32" customFormat="1" x14ac:dyDescent="0.25"/>
    <row r="4738" s="18" customFormat="1" x14ac:dyDescent="0.25"/>
    <row r="4739" customFormat="1" x14ac:dyDescent="0.25"/>
    <row r="4740" s="32" customFormat="1" x14ac:dyDescent="0.25"/>
    <row r="4741" s="18" customFormat="1" x14ac:dyDescent="0.25"/>
    <row r="4742" customFormat="1" x14ac:dyDescent="0.25"/>
    <row r="4743" s="32" customFormat="1" x14ac:dyDescent="0.25"/>
    <row r="4744" s="18" customFormat="1" x14ac:dyDescent="0.25"/>
    <row r="4745" customFormat="1" x14ac:dyDescent="0.25"/>
    <row r="4746" s="32" customFormat="1" x14ac:dyDescent="0.25"/>
    <row r="4747" s="18" customFormat="1" x14ac:dyDescent="0.25"/>
    <row r="4748" customFormat="1" x14ac:dyDescent="0.25"/>
    <row r="4749" s="32" customFormat="1" x14ac:dyDescent="0.25"/>
    <row r="4750" s="18" customFormat="1" x14ac:dyDescent="0.25"/>
    <row r="4751" customFormat="1" x14ac:dyDescent="0.25"/>
    <row r="4752" s="93" customFormat="1" x14ac:dyDescent="0.25"/>
    <row r="4753" spans="1:2" customFormat="1" x14ac:dyDescent="0.25"/>
    <row r="4754" spans="1:2" s="93" customFormat="1" x14ac:dyDescent="0.25"/>
    <row r="4755" spans="1:2" s="93" customFormat="1" x14ac:dyDescent="0.25"/>
    <row r="4756" spans="1:2" customFormat="1" x14ac:dyDescent="0.25">
      <c r="A4756" s="91"/>
    </row>
    <row r="4757" spans="1:2" customFormat="1" x14ac:dyDescent="0.25"/>
    <row r="4758" spans="1:2" customFormat="1" x14ac:dyDescent="0.25">
      <c r="A4758" s="88"/>
    </row>
    <row r="4759" spans="1:2" customFormat="1" x14ac:dyDescent="0.25">
      <c r="A4759" s="92"/>
    </row>
    <row r="4760" spans="1:2" customFormat="1" x14ac:dyDescent="0.25"/>
    <row r="4761" spans="1:2" customFormat="1" x14ac:dyDescent="0.25"/>
    <row r="4762" spans="1:2" s="2" customFormat="1" x14ac:dyDescent="0.25">
      <c r="A4762"/>
    </row>
    <row r="4763" spans="1:2" s="2" customFormat="1" x14ac:dyDescent="0.25">
      <c r="A4763"/>
    </row>
    <row r="4764" spans="1:2" customFormat="1" x14ac:dyDescent="0.25"/>
    <row r="4765" spans="1:2" customFormat="1" x14ac:dyDescent="0.25">
      <c r="B4765" s="32"/>
    </row>
    <row r="4766" spans="1:2" s="32" customFormat="1" x14ac:dyDescent="0.25"/>
    <row r="4767" spans="1:2" s="32" customFormat="1" x14ac:dyDescent="0.25"/>
    <row r="4768" spans="1:2" s="18" customFormat="1" x14ac:dyDescent="0.25"/>
    <row r="4769" customFormat="1" x14ac:dyDescent="0.25"/>
    <row r="4770" s="32" customFormat="1" x14ac:dyDescent="0.25"/>
    <row r="4771" s="18" customFormat="1" x14ac:dyDescent="0.25"/>
    <row r="4772" customFormat="1" x14ac:dyDescent="0.25"/>
    <row r="4773" s="32" customFormat="1" x14ac:dyDescent="0.25"/>
    <row r="4774" s="18" customFormat="1" x14ac:dyDescent="0.25"/>
    <row r="4775" customFormat="1" x14ac:dyDescent="0.25"/>
    <row r="4776" s="32" customFormat="1" x14ac:dyDescent="0.25"/>
    <row r="4777" s="18" customFormat="1" x14ac:dyDescent="0.25"/>
    <row r="4778" customFormat="1" x14ac:dyDescent="0.25"/>
    <row r="4779" s="32" customFormat="1" x14ac:dyDescent="0.25"/>
    <row r="4780" s="18" customFormat="1" x14ac:dyDescent="0.25"/>
    <row r="4781" customFormat="1" x14ac:dyDescent="0.25"/>
    <row r="4782" s="32" customFormat="1" x14ac:dyDescent="0.25"/>
    <row r="4783" s="18" customFormat="1" x14ac:dyDescent="0.25"/>
    <row r="4784" customFormat="1" x14ac:dyDescent="0.25"/>
    <row r="4785" spans="1:1" s="32" customFormat="1" x14ac:dyDescent="0.25"/>
    <row r="4786" spans="1:1" s="18" customFormat="1" x14ac:dyDescent="0.25"/>
    <row r="4787" spans="1:1" customFormat="1" x14ac:dyDescent="0.25"/>
    <row r="4788" spans="1:1" s="32" customFormat="1" x14ac:dyDescent="0.25"/>
    <row r="4789" spans="1:1" s="18" customFormat="1" x14ac:dyDescent="0.25"/>
    <row r="4790" spans="1:1" customFormat="1" x14ac:dyDescent="0.25"/>
    <row r="4791" spans="1:1" s="93" customFormat="1" x14ac:dyDescent="0.25"/>
    <row r="4792" spans="1:1" customFormat="1" x14ac:dyDescent="0.25"/>
    <row r="4793" spans="1:1" s="93" customFormat="1" x14ac:dyDescent="0.25"/>
    <row r="4794" spans="1:1" s="93" customFormat="1" x14ac:dyDescent="0.25"/>
    <row r="4795" spans="1:1" customFormat="1" x14ac:dyDescent="0.25">
      <c r="A4795" s="91"/>
    </row>
    <row r="4796" spans="1:1" customFormat="1" x14ac:dyDescent="0.25"/>
    <row r="4797" spans="1:1" customFormat="1" x14ac:dyDescent="0.25">
      <c r="A4797" s="88"/>
    </row>
    <row r="4798" spans="1:1" customFormat="1" x14ac:dyDescent="0.25">
      <c r="A4798" s="92"/>
    </row>
    <row r="4799" spans="1:1" customFormat="1" x14ac:dyDescent="0.25"/>
    <row r="4800" spans="1:1" customFormat="1" x14ac:dyDescent="0.25"/>
    <row r="4801" spans="1:2" s="2" customFormat="1" x14ac:dyDescent="0.25">
      <c r="A4801"/>
    </row>
    <row r="4802" spans="1:2" s="2" customFormat="1" x14ac:dyDescent="0.25">
      <c r="A4802"/>
    </row>
    <row r="4803" spans="1:2" customFormat="1" x14ac:dyDescent="0.25"/>
    <row r="4804" spans="1:2" customFormat="1" x14ac:dyDescent="0.25">
      <c r="B4804" s="32"/>
    </row>
    <row r="4805" spans="1:2" s="32" customFormat="1" x14ac:dyDescent="0.25"/>
    <row r="4806" spans="1:2" s="32" customFormat="1" x14ac:dyDescent="0.25"/>
    <row r="4807" spans="1:2" s="18" customFormat="1" x14ac:dyDescent="0.25"/>
    <row r="4808" spans="1:2" customFormat="1" x14ac:dyDescent="0.25"/>
    <row r="4809" spans="1:2" s="32" customFormat="1" x14ac:dyDescent="0.25"/>
    <row r="4810" spans="1:2" s="18" customFormat="1" x14ac:dyDescent="0.25"/>
    <row r="4811" spans="1:2" customFormat="1" x14ac:dyDescent="0.25"/>
    <row r="4812" spans="1:2" s="32" customFormat="1" x14ac:dyDescent="0.25"/>
    <row r="4813" spans="1:2" s="18" customFormat="1" x14ac:dyDescent="0.25"/>
    <row r="4814" spans="1:2" customFormat="1" x14ac:dyDescent="0.25"/>
    <row r="4815" spans="1:2" s="32" customFormat="1" x14ac:dyDescent="0.25"/>
    <row r="4816" spans="1:2" s="18" customFormat="1" x14ac:dyDescent="0.25"/>
    <row r="4817" customFormat="1" x14ac:dyDescent="0.25"/>
    <row r="4818" s="32" customFormat="1" x14ac:dyDescent="0.25"/>
    <row r="4819" s="18" customFormat="1" x14ac:dyDescent="0.25"/>
    <row r="4820" customFormat="1" x14ac:dyDescent="0.25"/>
    <row r="4821" s="32" customFormat="1" x14ac:dyDescent="0.25"/>
    <row r="4822" s="18" customFormat="1" x14ac:dyDescent="0.25"/>
    <row r="4823" customFormat="1" x14ac:dyDescent="0.25"/>
    <row r="4824" s="32" customFormat="1" x14ac:dyDescent="0.25"/>
    <row r="4825" s="18" customFormat="1" x14ac:dyDescent="0.25"/>
    <row r="4826" customFormat="1" x14ac:dyDescent="0.25"/>
    <row r="4827" s="32" customFormat="1" x14ac:dyDescent="0.25"/>
    <row r="4828" s="18" customFormat="1" x14ac:dyDescent="0.25"/>
    <row r="4829" customFormat="1" x14ac:dyDescent="0.25"/>
    <row r="4830" s="93" customFormat="1" x14ac:dyDescent="0.25"/>
    <row r="4831" customFormat="1" x14ac:dyDescent="0.25"/>
    <row r="4832" s="93" customFormat="1" x14ac:dyDescent="0.25"/>
    <row r="4833" spans="1:2" s="93" customFormat="1" x14ac:dyDescent="0.25"/>
    <row r="4834" spans="1:2" customFormat="1" x14ac:dyDescent="0.25">
      <c r="A4834" s="91"/>
    </row>
    <row r="4835" spans="1:2" customFormat="1" x14ac:dyDescent="0.25"/>
    <row r="4836" spans="1:2" customFormat="1" x14ac:dyDescent="0.25">
      <c r="A4836" s="88"/>
    </row>
    <row r="4837" spans="1:2" customFormat="1" x14ac:dyDescent="0.25">
      <c r="A4837" s="92"/>
    </row>
    <row r="4838" spans="1:2" customFormat="1" x14ac:dyDescent="0.25"/>
    <row r="4839" spans="1:2" customFormat="1" x14ac:dyDescent="0.25"/>
    <row r="4840" spans="1:2" s="2" customFormat="1" x14ac:dyDescent="0.25">
      <c r="A4840"/>
    </row>
    <row r="4841" spans="1:2" s="2" customFormat="1" x14ac:dyDescent="0.25">
      <c r="A4841"/>
    </row>
    <row r="4842" spans="1:2" customFormat="1" x14ac:dyDescent="0.25"/>
    <row r="4843" spans="1:2" customFormat="1" x14ac:dyDescent="0.25">
      <c r="B4843" s="32"/>
    </row>
    <row r="4844" spans="1:2" s="32" customFormat="1" x14ac:dyDescent="0.25"/>
    <row r="4845" spans="1:2" s="32" customFormat="1" x14ac:dyDescent="0.25"/>
    <row r="4846" spans="1:2" s="18" customFormat="1" x14ac:dyDescent="0.25"/>
    <row r="4847" spans="1:2" customFormat="1" x14ac:dyDescent="0.25"/>
    <row r="4848" spans="1:2" s="32" customFormat="1" x14ac:dyDescent="0.25"/>
    <row r="4849" s="18" customFormat="1" x14ac:dyDescent="0.25"/>
    <row r="4850" customFormat="1" x14ac:dyDescent="0.25"/>
    <row r="4851" s="32" customFormat="1" x14ac:dyDescent="0.25"/>
    <row r="4852" s="18" customFormat="1" x14ac:dyDescent="0.25"/>
    <row r="4853" customFormat="1" x14ac:dyDescent="0.25"/>
    <row r="4854" s="32" customFormat="1" x14ac:dyDescent="0.25"/>
    <row r="4855" s="18" customFormat="1" x14ac:dyDescent="0.25"/>
    <row r="4856" customFormat="1" x14ac:dyDescent="0.25"/>
    <row r="4857" s="32" customFormat="1" x14ac:dyDescent="0.25"/>
    <row r="4858" s="18" customFormat="1" x14ac:dyDescent="0.25"/>
    <row r="4859" customFormat="1" x14ac:dyDescent="0.25"/>
    <row r="4860" s="32" customFormat="1" x14ac:dyDescent="0.25"/>
    <row r="4861" s="18" customFormat="1" x14ac:dyDescent="0.25"/>
    <row r="4862" customFormat="1" x14ac:dyDescent="0.25"/>
    <row r="4863" s="32" customFormat="1" x14ac:dyDescent="0.25"/>
    <row r="4864" s="18" customFormat="1" x14ac:dyDescent="0.25"/>
    <row r="4865" spans="1:1" customFormat="1" x14ac:dyDescent="0.25"/>
    <row r="4866" spans="1:1" s="32" customFormat="1" x14ac:dyDescent="0.25"/>
    <row r="4867" spans="1:1" s="18" customFormat="1" x14ac:dyDescent="0.25"/>
    <row r="4868" spans="1:1" customFormat="1" x14ac:dyDescent="0.25"/>
    <row r="4869" spans="1:1" s="93" customFormat="1" x14ac:dyDescent="0.25"/>
    <row r="4870" spans="1:1" customFormat="1" x14ac:dyDescent="0.25"/>
    <row r="4871" spans="1:1" s="93" customFormat="1" x14ac:dyDescent="0.25"/>
    <row r="4872" spans="1:1" s="93" customFormat="1" x14ac:dyDescent="0.25"/>
    <row r="4873" spans="1:1" customFormat="1" x14ac:dyDescent="0.25">
      <c r="A4873" s="91"/>
    </row>
    <row r="4874" spans="1:1" customFormat="1" x14ac:dyDescent="0.25"/>
    <row r="4875" spans="1:1" customFormat="1" x14ac:dyDescent="0.25">
      <c r="A4875" s="88"/>
    </row>
    <row r="4876" spans="1:1" customFormat="1" x14ac:dyDescent="0.25">
      <c r="A4876" s="92"/>
    </row>
    <row r="4877" spans="1:1" customFormat="1" x14ac:dyDescent="0.25"/>
    <row r="4878" spans="1:1" customFormat="1" x14ac:dyDescent="0.25"/>
    <row r="4879" spans="1:1" s="2" customFormat="1" x14ac:dyDescent="0.25">
      <c r="A4879"/>
    </row>
    <row r="4880" spans="1:1" customFormat="1" x14ac:dyDescent="0.25"/>
    <row r="4881" spans="2:2" customFormat="1" x14ac:dyDescent="0.25">
      <c r="B4881" s="32"/>
    </row>
    <row r="4882" spans="2:2" s="32" customFormat="1" x14ac:dyDescent="0.25"/>
    <row r="4883" spans="2:2" s="32" customFormat="1" x14ac:dyDescent="0.25"/>
    <row r="4884" spans="2:2" s="18" customFormat="1" x14ac:dyDescent="0.25"/>
    <row r="4885" spans="2:2" customFormat="1" x14ac:dyDescent="0.25"/>
    <row r="4886" spans="2:2" s="32" customFormat="1" x14ac:dyDescent="0.25"/>
    <row r="4887" spans="2:2" s="18" customFormat="1" x14ac:dyDescent="0.25"/>
    <row r="4888" spans="2:2" customFormat="1" x14ac:dyDescent="0.25"/>
    <row r="4889" spans="2:2" s="32" customFormat="1" x14ac:dyDescent="0.25"/>
    <row r="4890" spans="2:2" s="18" customFormat="1" x14ac:dyDescent="0.25"/>
    <row r="4891" spans="2:2" customFormat="1" x14ac:dyDescent="0.25"/>
    <row r="4892" spans="2:2" s="32" customFormat="1" x14ac:dyDescent="0.25"/>
    <row r="4893" spans="2:2" s="18" customFormat="1" x14ac:dyDescent="0.25"/>
    <row r="4894" spans="2:2" customFormat="1" x14ac:dyDescent="0.25"/>
    <row r="4895" spans="2:2" s="32" customFormat="1" x14ac:dyDescent="0.25"/>
    <row r="4896" spans="2:2" s="18" customFormat="1" x14ac:dyDescent="0.25"/>
    <row r="4897" spans="1:1" customFormat="1" x14ac:dyDescent="0.25"/>
    <row r="4898" spans="1:1" s="32" customFormat="1" x14ac:dyDescent="0.25"/>
    <row r="4899" spans="1:1" s="18" customFormat="1" x14ac:dyDescent="0.25"/>
    <row r="4900" spans="1:1" customFormat="1" x14ac:dyDescent="0.25"/>
    <row r="4901" spans="1:1" s="32" customFormat="1" x14ac:dyDescent="0.25"/>
    <row r="4902" spans="1:1" s="18" customFormat="1" x14ac:dyDescent="0.25"/>
    <row r="4903" spans="1:1" customFormat="1" x14ac:dyDescent="0.25"/>
    <row r="4904" spans="1:1" s="32" customFormat="1" x14ac:dyDescent="0.25"/>
    <row r="4905" spans="1:1" s="18" customFormat="1" x14ac:dyDescent="0.25"/>
    <row r="4906" spans="1:1" customFormat="1" x14ac:dyDescent="0.25"/>
    <row r="4907" spans="1:1" s="93" customFormat="1" x14ac:dyDescent="0.25"/>
    <row r="4908" spans="1:1" customFormat="1" x14ac:dyDescent="0.25"/>
    <row r="4909" spans="1:1" s="93" customFormat="1" x14ac:dyDescent="0.25"/>
    <row r="4910" spans="1:1" s="93" customFormat="1" x14ac:dyDescent="0.25"/>
    <row r="4911" spans="1:1" customFormat="1" x14ac:dyDescent="0.25">
      <c r="A4911" s="91"/>
    </row>
    <row r="4912" spans="1:1" customFormat="1" x14ac:dyDescent="0.25"/>
    <row r="4913" spans="1:2" customFormat="1" x14ac:dyDescent="0.25">
      <c r="A4913" s="88"/>
    </row>
    <row r="4914" spans="1:2" customFormat="1" x14ac:dyDescent="0.25">
      <c r="A4914" s="92"/>
    </row>
    <row r="4915" spans="1:2" customFormat="1" x14ac:dyDescent="0.25"/>
    <row r="4916" spans="1:2" customFormat="1" x14ac:dyDescent="0.25"/>
    <row r="4917" spans="1:2" s="2" customFormat="1" x14ac:dyDescent="0.25">
      <c r="A4917"/>
    </row>
    <row r="4918" spans="1:2" customFormat="1" x14ac:dyDescent="0.25"/>
    <row r="4919" spans="1:2" customFormat="1" x14ac:dyDescent="0.25">
      <c r="B4919" s="32"/>
    </row>
    <row r="4920" spans="1:2" s="32" customFormat="1" x14ac:dyDescent="0.25"/>
    <row r="4921" spans="1:2" s="32" customFormat="1" x14ac:dyDescent="0.25"/>
    <row r="4922" spans="1:2" s="18" customFormat="1" x14ac:dyDescent="0.25"/>
    <row r="4923" spans="1:2" customFormat="1" x14ac:dyDescent="0.25"/>
    <row r="4924" spans="1:2" s="32" customFormat="1" x14ac:dyDescent="0.25"/>
    <row r="4925" spans="1:2" s="18" customFormat="1" x14ac:dyDescent="0.25"/>
    <row r="4926" spans="1:2" customFormat="1" x14ac:dyDescent="0.25"/>
    <row r="4927" spans="1:2" s="32" customFormat="1" x14ac:dyDescent="0.25"/>
    <row r="4928" spans="1:2" s="18" customFormat="1" x14ac:dyDescent="0.25"/>
    <row r="4929" customFormat="1" x14ac:dyDescent="0.25"/>
    <row r="4930" s="32" customFormat="1" x14ac:dyDescent="0.25"/>
    <row r="4931" s="18" customFormat="1" x14ac:dyDescent="0.25"/>
    <row r="4932" customFormat="1" x14ac:dyDescent="0.25"/>
    <row r="4933" s="32" customFormat="1" x14ac:dyDescent="0.25"/>
    <row r="4934" s="18" customFormat="1" x14ac:dyDescent="0.25"/>
    <row r="4935" customFormat="1" x14ac:dyDescent="0.25"/>
    <row r="4936" s="32" customFormat="1" x14ac:dyDescent="0.25"/>
    <row r="4937" s="18" customFormat="1" x14ac:dyDescent="0.25"/>
    <row r="4938" customFormat="1" x14ac:dyDescent="0.25"/>
    <row r="4939" s="32" customFormat="1" x14ac:dyDescent="0.25"/>
    <row r="4940" s="18" customFormat="1" x14ac:dyDescent="0.25"/>
    <row r="4941" customFormat="1" x14ac:dyDescent="0.25"/>
    <row r="4942" s="32" customFormat="1" x14ac:dyDescent="0.25"/>
    <row r="4943" s="18" customFormat="1" x14ac:dyDescent="0.25"/>
    <row r="4944" customFormat="1" x14ac:dyDescent="0.25"/>
    <row r="4945" spans="1:2" s="93" customFormat="1" x14ac:dyDescent="0.25"/>
    <row r="4946" spans="1:2" customFormat="1" x14ac:dyDescent="0.25"/>
    <row r="4947" spans="1:2" s="93" customFormat="1" x14ac:dyDescent="0.25"/>
    <row r="4948" spans="1:2" s="93" customFormat="1" x14ac:dyDescent="0.25"/>
    <row r="4949" spans="1:2" customFormat="1" x14ac:dyDescent="0.25">
      <c r="A4949" s="91"/>
    </row>
    <row r="4950" spans="1:2" customFormat="1" x14ac:dyDescent="0.25"/>
    <row r="4951" spans="1:2" customFormat="1" x14ac:dyDescent="0.25">
      <c r="A4951" s="88"/>
    </row>
    <row r="4952" spans="1:2" customFormat="1" x14ac:dyDescent="0.25">
      <c r="A4952" s="92"/>
    </row>
    <row r="4953" spans="1:2" customFormat="1" x14ac:dyDescent="0.25"/>
    <row r="4954" spans="1:2" customFormat="1" x14ac:dyDescent="0.25"/>
    <row r="4955" spans="1:2" s="2" customFormat="1" x14ac:dyDescent="0.25">
      <c r="A4955"/>
    </row>
    <row r="4956" spans="1:2" customFormat="1" x14ac:dyDescent="0.25"/>
    <row r="4957" spans="1:2" customFormat="1" x14ac:dyDescent="0.25">
      <c r="B4957" s="32"/>
    </row>
    <row r="4958" spans="1:2" s="32" customFormat="1" x14ac:dyDescent="0.25"/>
    <row r="4959" spans="1:2" s="32" customFormat="1" x14ac:dyDescent="0.25"/>
    <row r="4960" spans="1:2" s="18" customFormat="1" x14ac:dyDescent="0.25"/>
    <row r="4961" customFormat="1" x14ac:dyDescent="0.25"/>
    <row r="4962" s="32" customFormat="1" x14ac:dyDescent="0.25"/>
    <row r="4963" s="18" customFormat="1" x14ac:dyDescent="0.25"/>
    <row r="4964" customFormat="1" x14ac:dyDescent="0.25"/>
    <row r="4965" s="32" customFormat="1" x14ac:dyDescent="0.25"/>
    <row r="4966" s="18" customFormat="1" x14ac:dyDescent="0.25"/>
    <row r="4967" customFormat="1" x14ac:dyDescent="0.25"/>
    <row r="4968" s="32" customFormat="1" x14ac:dyDescent="0.25"/>
    <row r="4969" s="18" customFormat="1" x14ac:dyDescent="0.25"/>
    <row r="4970" customFormat="1" x14ac:dyDescent="0.25"/>
    <row r="4971" s="32" customFormat="1" x14ac:dyDescent="0.25"/>
    <row r="4972" s="18" customFormat="1" x14ac:dyDescent="0.25"/>
    <row r="4973" customFormat="1" x14ac:dyDescent="0.25"/>
    <row r="4974" s="32" customFormat="1" x14ac:dyDescent="0.25"/>
    <row r="4975" s="18" customFormat="1" x14ac:dyDescent="0.25"/>
    <row r="4976" customFormat="1" x14ac:dyDescent="0.25"/>
    <row r="4977" spans="1:1" s="32" customFormat="1" x14ac:dyDescent="0.25"/>
    <row r="4978" spans="1:1" s="18" customFormat="1" x14ac:dyDescent="0.25"/>
    <row r="4979" spans="1:1" customFormat="1" x14ac:dyDescent="0.25"/>
    <row r="4980" spans="1:1" s="32" customFormat="1" x14ac:dyDescent="0.25"/>
    <row r="4981" spans="1:1" s="18" customFormat="1" x14ac:dyDescent="0.25"/>
    <row r="4982" spans="1:1" customFormat="1" x14ac:dyDescent="0.25"/>
    <row r="4983" spans="1:1" s="93" customFormat="1" x14ac:dyDescent="0.25"/>
    <row r="4984" spans="1:1" s="93" customFormat="1" x14ac:dyDescent="0.25"/>
    <row r="4985" spans="1:1" s="93" customFormat="1" x14ac:dyDescent="0.25"/>
    <row r="4986" spans="1:1" customFormat="1" x14ac:dyDescent="0.25"/>
    <row r="4987" spans="1:1" customFormat="1" x14ac:dyDescent="0.25">
      <c r="A4987" s="88"/>
    </row>
    <row r="4988" spans="1:1" customFormat="1" x14ac:dyDescent="0.25">
      <c r="A4988" s="92"/>
    </row>
    <row r="4989" spans="1:1" customFormat="1" x14ac:dyDescent="0.25"/>
    <row r="4990" spans="1:1" customFormat="1" x14ac:dyDescent="0.25"/>
    <row r="4991" spans="1:1" s="2" customFormat="1" x14ac:dyDescent="0.25">
      <c r="A4991"/>
    </row>
    <row r="4992" spans="1:1" s="2" customFormat="1" x14ac:dyDescent="0.25">
      <c r="A4992"/>
    </row>
    <row r="4993" spans="2:2" customFormat="1" x14ac:dyDescent="0.25"/>
    <row r="4994" spans="2:2" customFormat="1" x14ac:dyDescent="0.25">
      <c r="B4994" s="32"/>
    </row>
    <row r="4995" spans="2:2" s="32" customFormat="1" x14ac:dyDescent="0.25"/>
    <row r="4996" spans="2:2" s="32" customFormat="1" x14ac:dyDescent="0.25"/>
    <row r="4997" spans="2:2" s="18" customFormat="1" x14ac:dyDescent="0.25"/>
    <row r="4998" spans="2:2" customFormat="1" x14ac:dyDescent="0.25"/>
    <row r="4999" spans="2:2" s="32" customFormat="1" x14ac:dyDescent="0.25"/>
    <row r="5000" spans="2:2" s="18" customFormat="1" x14ac:dyDescent="0.25"/>
    <row r="5001" spans="2:2" customFormat="1" x14ac:dyDescent="0.25"/>
    <row r="5002" spans="2:2" s="32" customFormat="1" x14ac:dyDescent="0.25"/>
    <row r="5003" spans="2:2" s="18" customFormat="1" x14ac:dyDescent="0.25"/>
    <row r="5004" spans="2:2" customFormat="1" x14ac:dyDescent="0.25"/>
    <row r="5005" spans="2:2" s="32" customFormat="1" x14ac:dyDescent="0.25"/>
    <row r="5006" spans="2:2" s="18" customFormat="1" x14ac:dyDescent="0.25"/>
    <row r="5007" spans="2:2" customFormat="1" x14ac:dyDescent="0.25"/>
    <row r="5008" spans="2:2" s="32" customFormat="1" x14ac:dyDescent="0.25"/>
    <row r="5009" s="18" customFormat="1" x14ac:dyDescent="0.25"/>
    <row r="5010" customFormat="1" x14ac:dyDescent="0.25"/>
    <row r="5011" s="32" customFormat="1" x14ac:dyDescent="0.25"/>
    <row r="5012" s="18" customFormat="1" x14ac:dyDescent="0.25"/>
    <row r="5013" customFormat="1" x14ac:dyDescent="0.25"/>
    <row r="5014" s="32" customFormat="1" x14ac:dyDescent="0.25"/>
    <row r="5015" s="18" customFormat="1" x14ac:dyDescent="0.25"/>
    <row r="5016" customFormat="1" x14ac:dyDescent="0.25"/>
    <row r="5017" s="32" customFormat="1" x14ac:dyDescent="0.25"/>
    <row r="5018" s="18" customFormat="1" x14ac:dyDescent="0.25"/>
    <row r="5019" customFormat="1" x14ac:dyDescent="0.25"/>
    <row r="5020" s="32" customFormat="1" x14ac:dyDescent="0.25"/>
    <row r="5021" s="18" customFormat="1" x14ac:dyDescent="0.25"/>
    <row r="5022" customFormat="1" x14ac:dyDescent="0.25"/>
    <row r="5023" s="32" customFormat="1" x14ac:dyDescent="0.25"/>
    <row r="5024" s="18" customFormat="1" x14ac:dyDescent="0.25"/>
    <row r="5025" customFormat="1" x14ac:dyDescent="0.25"/>
    <row r="5026" s="32" customFormat="1" x14ac:dyDescent="0.25"/>
    <row r="5027" s="18" customFormat="1" x14ac:dyDescent="0.25"/>
    <row r="5028" customFormat="1" x14ac:dyDescent="0.25"/>
    <row r="5029" s="32" customFormat="1" x14ac:dyDescent="0.25"/>
    <row r="5030" s="18" customFormat="1" x14ac:dyDescent="0.25"/>
    <row r="5031" customFormat="1" x14ac:dyDescent="0.25"/>
    <row r="5032" s="32" customFormat="1" x14ac:dyDescent="0.25"/>
    <row r="5033" s="18" customFormat="1" x14ac:dyDescent="0.25"/>
    <row r="5034" customFormat="1" x14ac:dyDescent="0.25"/>
    <row r="5035" s="32" customFormat="1" x14ac:dyDescent="0.25"/>
    <row r="5036" s="18" customFormat="1" x14ac:dyDescent="0.25"/>
    <row r="5037" customFormat="1" x14ac:dyDescent="0.25"/>
    <row r="5038" s="32" customFormat="1" x14ac:dyDescent="0.25"/>
    <row r="5039" s="18" customFormat="1" x14ac:dyDescent="0.25"/>
    <row r="5040" customFormat="1" x14ac:dyDescent="0.25"/>
    <row r="5041" s="32" customFormat="1" x14ac:dyDescent="0.25"/>
    <row r="5042" s="18" customFormat="1" x14ac:dyDescent="0.25"/>
    <row r="5043" customFormat="1" x14ac:dyDescent="0.25"/>
    <row r="5044" s="32" customFormat="1" x14ac:dyDescent="0.25"/>
    <row r="5045" s="18" customFormat="1" x14ac:dyDescent="0.25"/>
    <row r="5046" customFormat="1" x14ac:dyDescent="0.25"/>
    <row r="5047" s="32" customFormat="1" x14ac:dyDescent="0.25"/>
    <row r="5048" s="18" customFormat="1" x14ac:dyDescent="0.25"/>
    <row r="5049" customFormat="1" x14ac:dyDescent="0.25"/>
    <row r="5050" s="32" customFormat="1" x14ac:dyDescent="0.25"/>
    <row r="5051" s="18" customFormat="1" x14ac:dyDescent="0.25"/>
    <row r="5052" customFormat="1" x14ac:dyDescent="0.25"/>
    <row r="5053" s="32" customFormat="1" x14ac:dyDescent="0.25"/>
    <row r="5054" s="18" customFormat="1" x14ac:dyDescent="0.25"/>
    <row r="5055" customFormat="1" x14ac:dyDescent="0.25"/>
    <row r="5056" s="32" customFormat="1" x14ac:dyDescent="0.25"/>
    <row r="5057" s="18" customFormat="1" x14ac:dyDescent="0.25"/>
    <row r="5058" customFormat="1" x14ac:dyDescent="0.25"/>
    <row r="5059" s="32" customFormat="1" x14ac:dyDescent="0.25"/>
    <row r="5060" s="18" customFormat="1" x14ac:dyDescent="0.25"/>
    <row r="5061" customFormat="1" x14ac:dyDescent="0.25"/>
    <row r="5062" s="32" customFormat="1" x14ac:dyDescent="0.25"/>
    <row r="5063" s="18" customFormat="1" x14ac:dyDescent="0.25"/>
    <row r="5064" customFormat="1" x14ac:dyDescent="0.25"/>
    <row r="5065" s="32" customFormat="1" x14ac:dyDescent="0.25"/>
    <row r="5066" s="18" customFormat="1" x14ac:dyDescent="0.25"/>
    <row r="5067" customFormat="1" x14ac:dyDescent="0.25"/>
    <row r="5068" s="32" customFormat="1" x14ac:dyDescent="0.25"/>
    <row r="5069" s="18" customFormat="1" x14ac:dyDescent="0.25"/>
    <row r="5070" customFormat="1" x14ac:dyDescent="0.25"/>
    <row r="5071" s="32" customFormat="1" x14ac:dyDescent="0.25"/>
    <row r="5072" s="18" customFormat="1" x14ac:dyDescent="0.25"/>
    <row r="5073" customFormat="1" x14ac:dyDescent="0.25"/>
    <row r="5074" s="32" customFormat="1" x14ac:dyDescent="0.25"/>
    <row r="5075" s="18" customFormat="1" x14ac:dyDescent="0.25"/>
    <row r="5076" customFormat="1" x14ac:dyDescent="0.25"/>
    <row r="5077" s="32" customFormat="1" x14ac:dyDescent="0.25"/>
    <row r="5078" s="18" customFormat="1" x14ac:dyDescent="0.25"/>
    <row r="5079" customFormat="1" x14ac:dyDescent="0.25"/>
    <row r="5080" s="32" customFormat="1" x14ac:dyDescent="0.25"/>
    <row r="5081" s="18" customFormat="1" x14ac:dyDescent="0.25"/>
    <row r="5082" customFormat="1" x14ac:dyDescent="0.25"/>
    <row r="5083" s="32" customFormat="1" x14ac:dyDescent="0.25"/>
    <row r="5084" s="18" customFormat="1" x14ac:dyDescent="0.25"/>
    <row r="5085" customFormat="1" x14ac:dyDescent="0.25"/>
    <row r="5086" s="32" customFormat="1" x14ac:dyDescent="0.25"/>
    <row r="5087" s="18" customFormat="1" x14ac:dyDescent="0.25"/>
    <row r="5088" customFormat="1" x14ac:dyDescent="0.25"/>
    <row r="5089" s="32" customFormat="1" x14ac:dyDescent="0.25"/>
    <row r="5090" s="18" customFormat="1" x14ac:dyDescent="0.25"/>
    <row r="5091" customFormat="1" x14ac:dyDescent="0.25"/>
    <row r="5092" s="32" customFormat="1" x14ac:dyDescent="0.25"/>
    <row r="5093" s="18" customFormat="1" x14ac:dyDescent="0.25"/>
    <row r="5094" customFormat="1" x14ac:dyDescent="0.25"/>
    <row r="5095" s="32" customFormat="1" x14ac:dyDescent="0.25"/>
    <row r="5096" s="18" customFormat="1" x14ac:dyDescent="0.25"/>
    <row r="5097" customFormat="1" x14ac:dyDescent="0.25"/>
    <row r="5098" s="32" customFormat="1" x14ac:dyDescent="0.25"/>
    <row r="5099" s="18" customFormat="1" x14ac:dyDescent="0.25"/>
    <row r="5100" customFormat="1" x14ac:dyDescent="0.25"/>
    <row r="5101" s="32" customFormat="1" x14ac:dyDescent="0.25"/>
    <row r="5102" s="18" customFormat="1" x14ac:dyDescent="0.25"/>
    <row r="5103" customFormat="1" x14ac:dyDescent="0.25"/>
    <row r="5104" s="32" customFormat="1" x14ac:dyDescent="0.25"/>
    <row r="5105" s="18" customFormat="1" x14ac:dyDescent="0.25"/>
    <row r="5106" customFormat="1" x14ac:dyDescent="0.25"/>
    <row r="5107" s="32" customFormat="1" x14ac:dyDescent="0.25"/>
    <row r="5108" s="18" customFormat="1" x14ac:dyDescent="0.25"/>
    <row r="5109" customFormat="1" x14ac:dyDescent="0.25"/>
    <row r="5110" s="32" customFormat="1" x14ac:dyDescent="0.25"/>
    <row r="5111" s="18" customFormat="1" x14ac:dyDescent="0.25"/>
    <row r="5112" customFormat="1" x14ac:dyDescent="0.25"/>
    <row r="5113" s="32" customFormat="1" x14ac:dyDescent="0.25"/>
    <row r="5114" s="18" customFormat="1" x14ac:dyDescent="0.25"/>
    <row r="5115" customFormat="1" x14ac:dyDescent="0.25"/>
    <row r="5116" s="32" customFormat="1" x14ac:dyDescent="0.25"/>
    <row r="5117" s="18" customFormat="1" x14ac:dyDescent="0.25"/>
    <row r="5118" customFormat="1" x14ac:dyDescent="0.25"/>
    <row r="5119" s="32" customFormat="1" x14ac:dyDescent="0.25"/>
    <row r="5120" s="18" customFormat="1" x14ac:dyDescent="0.25"/>
    <row r="5121" customFormat="1" x14ac:dyDescent="0.25"/>
    <row r="5122" s="32" customFormat="1" x14ac:dyDescent="0.25"/>
    <row r="5123" s="18" customFormat="1" x14ac:dyDescent="0.25"/>
    <row r="5124" customFormat="1" x14ac:dyDescent="0.25"/>
    <row r="5125" s="32" customFormat="1" x14ac:dyDescent="0.25"/>
    <row r="5126" s="18" customFormat="1" x14ac:dyDescent="0.25"/>
    <row r="5127" customFormat="1" x14ac:dyDescent="0.25"/>
    <row r="5128" s="32" customFormat="1" x14ac:dyDescent="0.25"/>
    <row r="5129" s="18" customFormat="1" x14ac:dyDescent="0.25"/>
    <row r="5130" customFormat="1" x14ac:dyDescent="0.25"/>
    <row r="5131" s="32" customFormat="1" x14ac:dyDescent="0.25"/>
    <row r="5132" s="18" customFormat="1" x14ac:dyDescent="0.25"/>
    <row r="5133" customFormat="1" x14ac:dyDescent="0.25"/>
    <row r="5134" s="32" customFormat="1" x14ac:dyDescent="0.25"/>
    <row r="5135" s="18" customFormat="1" x14ac:dyDescent="0.25"/>
    <row r="5136" customFormat="1" x14ac:dyDescent="0.25"/>
    <row r="5137" s="32" customFormat="1" x14ac:dyDescent="0.25"/>
    <row r="5138" s="18" customFormat="1" x14ac:dyDescent="0.25"/>
    <row r="5139" customFormat="1" x14ac:dyDescent="0.25"/>
    <row r="5140" s="32" customFormat="1" x14ac:dyDescent="0.25"/>
    <row r="5141" s="18" customFormat="1" x14ac:dyDescent="0.25"/>
    <row r="5142" customFormat="1" x14ac:dyDescent="0.25"/>
    <row r="5143" s="32" customFormat="1" x14ac:dyDescent="0.25"/>
    <row r="5144" s="18" customFormat="1" x14ac:dyDescent="0.25"/>
    <row r="5145" customFormat="1" x14ac:dyDescent="0.25"/>
    <row r="5146" s="32" customFormat="1" x14ac:dyDescent="0.25"/>
    <row r="5147" s="18" customFormat="1" x14ac:dyDescent="0.25"/>
    <row r="5148" customFormat="1" x14ac:dyDescent="0.25"/>
    <row r="5149" s="32" customFormat="1" x14ac:dyDescent="0.25"/>
    <row r="5150" s="18" customFormat="1" x14ac:dyDescent="0.25"/>
    <row r="5151" customFormat="1" x14ac:dyDescent="0.25"/>
    <row r="5152" s="32" customFormat="1" x14ac:dyDescent="0.25"/>
    <row r="5153" s="18" customFormat="1" x14ac:dyDescent="0.25"/>
    <row r="5154" customFormat="1" x14ac:dyDescent="0.25"/>
    <row r="5155" s="32" customFormat="1" x14ac:dyDescent="0.25"/>
    <row r="5156" s="18" customFormat="1" x14ac:dyDescent="0.25"/>
    <row r="5157" customFormat="1" x14ac:dyDescent="0.25"/>
    <row r="5158" s="32" customFormat="1" x14ac:dyDescent="0.25"/>
    <row r="5159" s="18" customFormat="1" x14ac:dyDescent="0.25"/>
    <row r="5160" customFormat="1" x14ac:dyDescent="0.25"/>
    <row r="5161" s="32" customFormat="1" x14ac:dyDescent="0.25"/>
    <row r="5162" s="18" customFormat="1" x14ac:dyDescent="0.25"/>
    <row r="5163" customFormat="1" x14ac:dyDescent="0.25"/>
    <row r="5164" s="32" customFormat="1" x14ac:dyDescent="0.25"/>
    <row r="5165" s="18" customFormat="1" x14ac:dyDescent="0.25"/>
    <row r="5166" customFormat="1" x14ac:dyDescent="0.25"/>
    <row r="5167" s="32" customFormat="1" x14ac:dyDescent="0.25"/>
    <row r="5168" s="18" customFormat="1" x14ac:dyDescent="0.25"/>
    <row r="5169" customFormat="1" x14ac:dyDescent="0.25"/>
    <row r="5170" s="32" customFormat="1" x14ac:dyDescent="0.25"/>
    <row r="5171" s="18" customFormat="1" x14ac:dyDescent="0.25"/>
    <row r="5172" customFormat="1" x14ac:dyDescent="0.25"/>
    <row r="5173" s="32" customFormat="1" x14ac:dyDescent="0.25"/>
    <row r="5174" s="18" customFormat="1" x14ac:dyDescent="0.25"/>
    <row r="5175" customFormat="1" x14ac:dyDescent="0.25"/>
    <row r="5176" s="32" customFormat="1" x14ac:dyDescent="0.25"/>
    <row r="5177" s="18" customFormat="1" x14ac:dyDescent="0.25"/>
    <row r="5178" customFormat="1" x14ac:dyDescent="0.25"/>
    <row r="5179" s="32" customFormat="1" x14ac:dyDescent="0.25"/>
    <row r="5180" s="18" customFormat="1" x14ac:dyDescent="0.25"/>
    <row r="5181" customFormat="1" x14ac:dyDescent="0.25"/>
    <row r="5182" s="32" customFormat="1" x14ac:dyDescent="0.25"/>
    <row r="5183" s="18" customFormat="1" x14ac:dyDescent="0.25"/>
    <row r="5184" customFormat="1" x14ac:dyDescent="0.25"/>
    <row r="5185" s="32" customFormat="1" x14ac:dyDescent="0.25"/>
    <row r="5186" s="18" customFormat="1" x14ac:dyDescent="0.25"/>
    <row r="5187" customFormat="1" x14ac:dyDescent="0.25"/>
    <row r="5188" s="32" customFormat="1" x14ac:dyDescent="0.25"/>
    <row r="5189" s="18" customFormat="1" x14ac:dyDescent="0.25"/>
    <row r="5190" customFormat="1" x14ac:dyDescent="0.25"/>
    <row r="5191" s="32" customFormat="1" x14ac:dyDescent="0.25"/>
    <row r="5192" s="18" customFormat="1" x14ac:dyDescent="0.25"/>
    <row r="5193" customFormat="1" x14ac:dyDescent="0.25"/>
    <row r="5194" s="32" customFormat="1" x14ac:dyDescent="0.25"/>
    <row r="5195" s="18" customFormat="1" x14ac:dyDescent="0.25"/>
    <row r="5196" customFormat="1" x14ac:dyDescent="0.25"/>
    <row r="5197" s="32" customFormat="1" x14ac:dyDescent="0.25"/>
    <row r="5198" s="18" customFormat="1" x14ac:dyDescent="0.25"/>
    <row r="5199" customFormat="1" x14ac:dyDescent="0.25"/>
    <row r="5200" s="32" customFormat="1" x14ac:dyDescent="0.25"/>
    <row r="5201" s="18" customFormat="1" x14ac:dyDescent="0.25"/>
    <row r="5202" customFormat="1" x14ac:dyDescent="0.25"/>
    <row r="5203" s="32" customFormat="1" x14ac:dyDescent="0.25"/>
    <row r="5204" s="18" customFormat="1" x14ac:dyDescent="0.25"/>
    <row r="5205" customFormat="1" x14ac:dyDescent="0.25"/>
    <row r="5206" s="32" customFormat="1" x14ac:dyDescent="0.25"/>
    <row r="5207" s="18" customFormat="1" x14ac:dyDescent="0.25"/>
    <row r="5208" customFormat="1" x14ac:dyDescent="0.25"/>
    <row r="5209" s="32" customFormat="1" x14ac:dyDescent="0.25"/>
    <row r="5210" s="18" customFormat="1" x14ac:dyDescent="0.25"/>
    <row r="5211" customFormat="1" x14ac:dyDescent="0.25"/>
    <row r="5212" s="32" customFormat="1" x14ac:dyDescent="0.25"/>
    <row r="5213" s="18" customFormat="1" x14ac:dyDescent="0.25"/>
    <row r="5214" customFormat="1" x14ac:dyDescent="0.25"/>
    <row r="5215" s="32" customFormat="1" x14ac:dyDescent="0.25"/>
    <row r="5216" s="18" customFormat="1" x14ac:dyDescent="0.25"/>
    <row r="5217" customFormat="1" x14ac:dyDescent="0.25"/>
    <row r="5218" s="32" customFormat="1" x14ac:dyDescent="0.25"/>
    <row r="5219" s="18" customFormat="1" x14ac:dyDescent="0.25"/>
    <row r="5220" customFormat="1" x14ac:dyDescent="0.25"/>
    <row r="5221" s="32" customFormat="1" x14ac:dyDescent="0.25"/>
    <row r="5222" s="18" customFormat="1" x14ac:dyDescent="0.25"/>
    <row r="5223" customFormat="1" x14ac:dyDescent="0.25"/>
    <row r="5224" s="32" customFormat="1" x14ac:dyDescent="0.25"/>
    <row r="5225" s="18" customFormat="1" x14ac:dyDescent="0.25"/>
    <row r="5226" customFormat="1" x14ac:dyDescent="0.25"/>
    <row r="5227" s="32" customFormat="1" x14ac:dyDescent="0.25"/>
    <row r="5228" s="18" customFormat="1" x14ac:dyDescent="0.25"/>
    <row r="5229" customFormat="1" x14ac:dyDescent="0.25"/>
    <row r="5230" s="32" customFormat="1" x14ac:dyDescent="0.25"/>
    <row r="5231" s="18" customFormat="1" x14ac:dyDescent="0.25"/>
    <row r="5232" customFormat="1" x14ac:dyDescent="0.25"/>
    <row r="5233" s="32" customFormat="1" x14ac:dyDescent="0.25"/>
    <row r="5234" s="18" customFormat="1" x14ac:dyDescent="0.25"/>
    <row r="5235" customFormat="1" x14ac:dyDescent="0.25"/>
    <row r="5236" s="32" customFormat="1" x14ac:dyDescent="0.25"/>
    <row r="5237" s="18" customFormat="1" x14ac:dyDescent="0.25"/>
    <row r="5238" customFormat="1" x14ac:dyDescent="0.25"/>
    <row r="5239" s="32" customFormat="1" x14ac:dyDescent="0.25"/>
    <row r="5240" s="18" customFormat="1" x14ac:dyDescent="0.25"/>
    <row r="5241" customFormat="1" x14ac:dyDescent="0.25"/>
    <row r="5242" s="32" customFormat="1" x14ac:dyDescent="0.25"/>
    <row r="5243" s="18" customFormat="1" x14ac:dyDescent="0.25"/>
    <row r="5244" customFormat="1" x14ac:dyDescent="0.25"/>
    <row r="5245" s="32" customFormat="1" x14ac:dyDescent="0.25"/>
    <row r="5246" s="18" customFormat="1" x14ac:dyDescent="0.25"/>
    <row r="5247" customFormat="1" x14ac:dyDescent="0.25"/>
    <row r="5248" s="32" customFormat="1" x14ac:dyDescent="0.25"/>
    <row r="5249" s="18" customFormat="1" x14ac:dyDescent="0.25"/>
    <row r="5250" customFormat="1" x14ac:dyDescent="0.25"/>
    <row r="5251" s="32" customFormat="1" x14ac:dyDescent="0.25"/>
    <row r="5252" s="18" customFormat="1" x14ac:dyDescent="0.25"/>
    <row r="5253" customFormat="1" x14ac:dyDescent="0.25"/>
    <row r="5254" s="32" customFormat="1" x14ac:dyDescent="0.25"/>
    <row r="5255" s="18" customFormat="1" x14ac:dyDescent="0.25"/>
    <row r="5256" customFormat="1" x14ac:dyDescent="0.25"/>
    <row r="5257" s="32" customFormat="1" x14ac:dyDescent="0.25"/>
    <row r="5258" s="18" customFormat="1" x14ac:dyDescent="0.25"/>
    <row r="5259" customFormat="1" x14ac:dyDescent="0.25"/>
    <row r="5260" s="32" customFormat="1" x14ac:dyDescent="0.25"/>
    <row r="5261" s="18" customFormat="1" x14ac:dyDescent="0.25"/>
    <row r="5262" customFormat="1" x14ac:dyDescent="0.25"/>
    <row r="5263" s="32" customFormat="1" x14ac:dyDescent="0.25"/>
    <row r="5264" s="18" customFormat="1" x14ac:dyDescent="0.25"/>
    <row r="5265" customFormat="1" x14ac:dyDescent="0.25"/>
    <row r="5266" s="32" customFormat="1" x14ac:dyDescent="0.25"/>
    <row r="5267" s="18" customFormat="1" x14ac:dyDescent="0.25"/>
    <row r="5268" customFormat="1" x14ac:dyDescent="0.25"/>
    <row r="5269" s="32" customFormat="1" x14ac:dyDescent="0.25"/>
    <row r="5270" s="18" customFormat="1" x14ac:dyDescent="0.25"/>
    <row r="5271" customFormat="1" x14ac:dyDescent="0.25"/>
    <row r="5272" s="32" customFormat="1" x14ac:dyDescent="0.25"/>
    <row r="5273" s="18" customFormat="1" x14ac:dyDescent="0.25"/>
    <row r="5274" customFormat="1" x14ac:dyDescent="0.25"/>
    <row r="5275" s="32" customFormat="1" x14ac:dyDescent="0.25"/>
    <row r="5276" s="18" customFormat="1" x14ac:dyDescent="0.25"/>
    <row r="5277" customFormat="1" x14ac:dyDescent="0.25"/>
    <row r="5278" s="32" customFormat="1" x14ac:dyDescent="0.25"/>
    <row r="5279" s="18" customFormat="1" x14ac:dyDescent="0.25"/>
    <row r="5280" customFormat="1" x14ac:dyDescent="0.25"/>
    <row r="5281" s="32" customFormat="1" x14ac:dyDescent="0.25"/>
    <row r="5282" s="18" customFormat="1" x14ac:dyDescent="0.25"/>
    <row r="5283" customFormat="1" x14ac:dyDescent="0.25"/>
    <row r="5284" s="32" customFormat="1" x14ac:dyDescent="0.25"/>
    <row r="5285" s="18" customFormat="1" x14ac:dyDescent="0.25"/>
    <row r="5286" customFormat="1" x14ac:dyDescent="0.25"/>
    <row r="5287" s="32" customFormat="1" x14ac:dyDescent="0.25"/>
    <row r="5288" s="18" customFormat="1" x14ac:dyDescent="0.25"/>
    <row r="5289" customFormat="1" x14ac:dyDescent="0.25"/>
    <row r="5290" s="32" customFormat="1" x14ac:dyDescent="0.25"/>
    <row r="5291" s="18" customFormat="1" x14ac:dyDescent="0.25"/>
    <row r="5292" customFormat="1" x14ac:dyDescent="0.25"/>
    <row r="5293" s="32" customFormat="1" x14ac:dyDescent="0.25"/>
    <row r="5294" s="18" customFormat="1" x14ac:dyDescent="0.25"/>
    <row r="5295" customFormat="1" x14ac:dyDescent="0.25"/>
    <row r="5296" s="32" customFormat="1" x14ac:dyDescent="0.25"/>
    <row r="5297" s="18" customFormat="1" x14ac:dyDescent="0.25"/>
    <row r="5298" customFormat="1" x14ac:dyDescent="0.25"/>
    <row r="5299" s="32" customFormat="1" x14ac:dyDescent="0.25"/>
    <row r="5300" s="18" customFormat="1" x14ac:dyDescent="0.25"/>
    <row r="5301" customFormat="1" x14ac:dyDescent="0.25"/>
    <row r="5302" s="32" customFormat="1" x14ac:dyDescent="0.25"/>
    <row r="5303" s="18" customFormat="1" x14ac:dyDescent="0.25"/>
    <row r="5304" customFormat="1" x14ac:dyDescent="0.25"/>
    <row r="5305" s="32" customFormat="1" x14ac:dyDescent="0.25"/>
    <row r="5306" s="18" customFormat="1" x14ac:dyDescent="0.25"/>
    <row r="5307" customFormat="1" x14ac:dyDescent="0.25"/>
    <row r="5308" s="32" customFormat="1" x14ac:dyDescent="0.25"/>
    <row r="5309" s="18" customFormat="1" x14ac:dyDescent="0.25"/>
    <row r="5310" customFormat="1" x14ac:dyDescent="0.25"/>
    <row r="5311" s="32" customFormat="1" x14ac:dyDescent="0.25"/>
    <row r="5312" s="18" customFormat="1" x14ac:dyDescent="0.25"/>
    <row r="5313" customFormat="1" x14ac:dyDescent="0.25"/>
    <row r="5314" s="32" customFormat="1" x14ac:dyDescent="0.25"/>
    <row r="5315" s="18" customFormat="1" x14ac:dyDescent="0.25"/>
    <row r="5316" customFormat="1" x14ac:dyDescent="0.25"/>
    <row r="5317" s="32" customFormat="1" x14ac:dyDescent="0.25"/>
    <row r="5318" s="18" customFormat="1" x14ac:dyDescent="0.25"/>
    <row r="5319" customFormat="1" x14ac:dyDescent="0.25"/>
    <row r="5320" s="32" customFormat="1" x14ac:dyDescent="0.25"/>
    <row r="5321" s="18" customFormat="1" x14ac:dyDescent="0.25"/>
    <row r="5322" customFormat="1" x14ac:dyDescent="0.25"/>
    <row r="5323" s="32" customFormat="1" x14ac:dyDescent="0.25"/>
    <row r="5324" s="18" customFormat="1" x14ac:dyDescent="0.25"/>
    <row r="5325" customFormat="1" x14ac:dyDescent="0.25"/>
    <row r="5326" s="32" customFormat="1" x14ac:dyDescent="0.25"/>
    <row r="5327" s="18" customFormat="1" x14ac:dyDescent="0.25"/>
    <row r="5328" customFormat="1" x14ac:dyDescent="0.25"/>
    <row r="5329" s="32" customFormat="1" x14ac:dyDescent="0.25"/>
    <row r="5330" s="18" customFormat="1" x14ac:dyDescent="0.25"/>
    <row r="5331" customFormat="1" x14ac:dyDescent="0.25"/>
    <row r="5332" s="32" customFormat="1" x14ac:dyDescent="0.25"/>
    <row r="5333" s="18" customFormat="1" x14ac:dyDescent="0.25"/>
    <row r="5334" customFormat="1" x14ac:dyDescent="0.25"/>
    <row r="5335" s="32" customFormat="1" x14ac:dyDescent="0.25"/>
    <row r="5336" s="18" customFormat="1" x14ac:dyDescent="0.25"/>
    <row r="5337" customFormat="1" x14ac:dyDescent="0.25"/>
    <row r="5338" s="32" customFormat="1" x14ac:dyDescent="0.25"/>
    <row r="5339" s="18" customFormat="1" x14ac:dyDescent="0.25"/>
    <row r="5340" customFormat="1" x14ac:dyDescent="0.25"/>
    <row r="5341" s="32" customFormat="1" x14ac:dyDescent="0.25"/>
    <row r="5342" s="18" customFormat="1" x14ac:dyDescent="0.25"/>
    <row r="5343" customFormat="1" x14ac:dyDescent="0.25"/>
    <row r="5344" s="32" customFormat="1" x14ac:dyDescent="0.25"/>
    <row r="5345" s="18" customFormat="1" x14ac:dyDescent="0.25"/>
    <row r="5346" customFormat="1" x14ac:dyDescent="0.25"/>
    <row r="5347" s="32" customFormat="1" x14ac:dyDescent="0.25"/>
    <row r="5348" s="18" customFormat="1" x14ac:dyDescent="0.25"/>
    <row r="5349" customFormat="1" x14ac:dyDescent="0.25"/>
    <row r="5350" s="32" customFormat="1" x14ac:dyDescent="0.25"/>
    <row r="5351" s="18" customFormat="1" x14ac:dyDescent="0.25"/>
    <row r="5352" customFormat="1" x14ac:dyDescent="0.25"/>
    <row r="5353" s="32" customFormat="1" x14ac:dyDescent="0.25"/>
    <row r="5354" s="18" customFormat="1" x14ac:dyDescent="0.25"/>
    <row r="5355" customFormat="1" x14ac:dyDescent="0.25"/>
    <row r="5356" s="32" customFormat="1" x14ac:dyDescent="0.25"/>
    <row r="5357" s="18" customFormat="1" x14ac:dyDescent="0.25"/>
    <row r="5358" customFormat="1" x14ac:dyDescent="0.25"/>
    <row r="5359" s="32" customFormat="1" x14ac:dyDescent="0.25"/>
    <row r="5360" s="18" customFormat="1" x14ac:dyDescent="0.25"/>
    <row r="5361" customFormat="1" x14ac:dyDescent="0.25"/>
    <row r="5362" s="32" customFormat="1" x14ac:dyDescent="0.25"/>
    <row r="5363" s="18" customFormat="1" x14ac:dyDescent="0.25"/>
    <row r="5364" customFormat="1" x14ac:dyDescent="0.25"/>
    <row r="5365" s="32" customFormat="1" x14ac:dyDescent="0.25"/>
    <row r="5366" s="18" customFormat="1" x14ac:dyDescent="0.25"/>
    <row r="5367" customFormat="1" x14ac:dyDescent="0.25"/>
    <row r="5368" s="32" customFormat="1" x14ac:dyDescent="0.25"/>
    <row r="5369" s="18" customFormat="1" x14ac:dyDescent="0.25"/>
    <row r="5370" customFormat="1" x14ac:dyDescent="0.25"/>
    <row r="5371" s="32" customFormat="1" x14ac:dyDescent="0.25"/>
    <row r="5372" s="18" customFormat="1" x14ac:dyDescent="0.25"/>
    <row r="5373" customFormat="1" x14ac:dyDescent="0.25"/>
    <row r="5374" s="32" customFormat="1" x14ac:dyDescent="0.25"/>
    <row r="5375" s="18" customFormat="1" x14ac:dyDescent="0.25"/>
    <row r="5376" customFormat="1" x14ac:dyDescent="0.25"/>
    <row r="5377" s="32" customFormat="1" x14ac:dyDescent="0.25"/>
    <row r="5378" s="18" customFormat="1" x14ac:dyDescent="0.25"/>
    <row r="5379" customFormat="1" x14ac:dyDescent="0.25"/>
    <row r="5380" s="32" customFormat="1" x14ac:dyDescent="0.25"/>
    <row r="5381" s="18" customFormat="1" x14ac:dyDescent="0.25"/>
    <row r="5382" customFormat="1" x14ac:dyDescent="0.25"/>
    <row r="5383" s="32" customFormat="1" x14ac:dyDescent="0.25"/>
    <row r="5384" s="18" customFormat="1" x14ac:dyDescent="0.25"/>
    <row r="5385" customFormat="1" x14ac:dyDescent="0.25"/>
    <row r="5386" s="32" customFormat="1" x14ac:dyDescent="0.25"/>
    <row r="5387" s="18" customFormat="1" x14ac:dyDescent="0.25"/>
    <row r="5388" customFormat="1" x14ac:dyDescent="0.25"/>
    <row r="5389" s="32" customFormat="1" x14ac:dyDescent="0.25"/>
    <row r="5390" s="18" customFormat="1" x14ac:dyDescent="0.25"/>
    <row r="5391" customFormat="1" x14ac:dyDescent="0.25"/>
    <row r="5392" s="32" customFormat="1" x14ac:dyDescent="0.25"/>
    <row r="5393" s="18" customFormat="1" x14ac:dyDescent="0.25"/>
    <row r="5394" customFormat="1" x14ac:dyDescent="0.25"/>
    <row r="5395" s="32" customFormat="1" x14ac:dyDescent="0.25"/>
    <row r="5396" s="18" customFormat="1" x14ac:dyDescent="0.25"/>
    <row r="5397" customFormat="1" x14ac:dyDescent="0.25"/>
    <row r="5398" s="32" customFormat="1" x14ac:dyDescent="0.25"/>
    <row r="5399" s="18" customFormat="1" x14ac:dyDescent="0.25"/>
    <row r="5400" customFormat="1" x14ac:dyDescent="0.25"/>
    <row r="5401" s="32" customFormat="1" x14ac:dyDescent="0.25"/>
    <row r="5402" s="18" customFormat="1" x14ac:dyDescent="0.25"/>
    <row r="5403" customFormat="1" x14ac:dyDescent="0.25"/>
    <row r="5404" s="32" customFormat="1" x14ac:dyDescent="0.25"/>
    <row r="5405" s="18" customFormat="1" x14ac:dyDescent="0.25"/>
    <row r="5406" customFormat="1" x14ac:dyDescent="0.25"/>
    <row r="5407" s="32" customFormat="1" x14ac:dyDescent="0.25"/>
    <row r="5408" s="18" customFormat="1" x14ac:dyDescent="0.25"/>
    <row r="5409" customFormat="1" x14ac:dyDescent="0.25"/>
    <row r="5410" s="32" customFormat="1" x14ac:dyDescent="0.25"/>
    <row r="5411" s="18" customFormat="1" x14ac:dyDescent="0.25"/>
    <row r="5412" customFormat="1" x14ac:dyDescent="0.25"/>
    <row r="5413" s="32" customFormat="1" x14ac:dyDescent="0.25"/>
    <row r="5414" s="18" customFormat="1" x14ac:dyDescent="0.25"/>
    <row r="5415" customFormat="1" x14ac:dyDescent="0.25"/>
    <row r="5416" s="32" customFormat="1" x14ac:dyDescent="0.25"/>
    <row r="5417" s="18" customFormat="1" x14ac:dyDescent="0.25"/>
    <row r="5418" customFormat="1" x14ac:dyDescent="0.25"/>
    <row r="5419" s="32" customFormat="1" x14ac:dyDescent="0.25"/>
    <row r="5420" s="18" customFormat="1" x14ac:dyDescent="0.25"/>
    <row r="5421" customFormat="1" x14ac:dyDescent="0.25"/>
    <row r="5422" s="32" customFormat="1" x14ac:dyDescent="0.25"/>
    <row r="5423" s="18" customFormat="1" x14ac:dyDescent="0.25"/>
    <row r="5424" customFormat="1" x14ac:dyDescent="0.25"/>
    <row r="5425" s="32" customFormat="1" x14ac:dyDescent="0.25"/>
    <row r="5426" s="18" customFormat="1" x14ac:dyDescent="0.25"/>
    <row r="5427" customFormat="1" x14ac:dyDescent="0.25"/>
    <row r="5428" s="32" customFormat="1" x14ac:dyDescent="0.25"/>
    <row r="5429" s="18" customFormat="1" x14ac:dyDescent="0.25"/>
    <row r="5430" customFormat="1" x14ac:dyDescent="0.25"/>
    <row r="5431" s="32" customFormat="1" x14ac:dyDescent="0.25"/>
    <row r="5432" s="18" customFormat="1" x14ac:dyDescent="0.25"/>
    <row r="5433" customFormat="1" x14ac:dyDescent="0.25"/>
    <row r="5434" s="32" customFormat="1" x14ac:dyDescent="0.25"/>
    <row r="5435" s="18" customFormat="1" x14ac:dyDescent="0.25"/>
    <row r="5436" customFormat="1" x14ac:dyDescent="0.25"/>
    <row r="5437" s="32" customFormat="1" x14ac:dyDescent="0.25"/>
    <row r="5438" s="18" customFormat="1" x14ac:dyDescent="0.25"/>
    <row r="5439" customFormat="1" x14ac:dyDescent="0.25"/>
    <row r="5440" s="32" customFormat="1" x14ac:dyDescent="0.25"/>
    <row r="5441" s="18" customFormat="1" x14ac:dyDescent="0.25"/>
    <row r="5442" customFormat="1" x14ac:dyDescent="0.25"/>
    <row r="5443" s="32" customFormat="1" x14ac:dyDescent="0.25"/>
    <row r="5444" s="18" customFormat="1" x14ac:dyDescent="0.25"/>
    <row r="5445" customFormat="1" x14ac:dyDescent="0.25"/>
    <row r="5446" s="32" customFormat="1" x14ac:dyDescent="0.25"/>
    <row r="5447" s="18" customFormat="1" x14ac:dyDescent="0.25"/>
    <row r="5448" customFormat="1" x14ac:dyDescent="0.25"/>
    <row r="5449" s="32" customFormat="1" x14ac:dyDescent="0.25"/>
    <row r="5450" s="18" customFormat="1" x14ac:dyDescent="0.25"/>
    <row r="5451" customFormat="1" x14ac:dyDescent="0.25"/>
    <row r="5452" s="32" customFormat="1" x14ac:dyDescent="0.25"/>
    <row r="5453" s="18" customFormat="1" x14ac:dyDescent="0.25"/>
    <row r="5454" customFormat="1" x14ac:dyDescent="0.25"/>
    <row r="5455" s="32" customFormat="1" x14ac:dyDescent="0.25"/>
    <row r="5456" s="18" customFormat="1" x14ac:dyDescent="0.25"/>
    <row r="5457" customFormat="1" x14ac:dyDescent="0.25"/>
    <row r="5458" s="32" customFormat="1" x14ac:dyDescent="0.25"/>
    <row r="5459" s="18" customFormat="1" x14ac:dyDescent="0.25"/>
    <row r="5460" customFormat="1" x14ac:dyDescent="0.25"/>
    <row r="5461" s="32" customFormat="1" x14ac:dyDescent="0.25"/>
    <row r="5462" s="18" customFormat="1" x14ac:dyDescent="0.25"/>
    <row r="5463" customFormat="1" x14ac:dyDescent="0.25"/>
    <row r="5464" s="32" customFormat="1" x14ac:dyDescent="0.25"/>
    <row r="5465" s="18" customFormat="1" x14ac:dyDescent="0.25"/>
    <row r="5466" customFormat="1" x14ac:dyDescent="0.25"/>
    <row r="5467" s="32" customFormat="1" x14ac:dyDescent="0.25"/>
    <row r="5468" s="18" customFormat="1" x14ac:dyDescent="0.25"/>
    <row r="5469" customFormat="1" x14ac:dyDescent="0.25"/>
    <row r="5470" s="32" customFormat="1" x14ac:dyDescent="0.25"/>
    <row r="5471" s="18" customFormat="1" x14ac:dyDescent="0.25"/>
    <row r="5472" customFormat="1" x14ac:dyDescent="0.25"/>
    <row r="5473" s="32" customFormat="1" x14ac:dyDescent="0.25"/>
    <row r="5474" s="18" customFormat="1" x14ac:dyDescent="0.25"/>
    <row r="5475" customFormat="1" x14ac:dyDescent="0.25"/>
    <row r="5476" s="32" customFormat="1" x14ac:dyDescent="0.25"/>
    <row r="5477" s="18" customFormat="1" x14ac:dyDescent="0.25"/>
    <row r="5478" customFormat="1" x14ac:dyDescent="0.25"/>
    <row r="5479" s="32" customFormat="1" x14ac:dyDescent="0.25"/>
    <row r="5480" s="18" customFormat="1" x14ac:dyDescent="0.25"/>
    <row r="5481" customFormat="1" x14ac:dyDescent="0.25"/>
    <row r="5482" s="32" customFormat="1" x14ac:dyDescent="0.25"/>
    <row r="5483" s="18" customFormat="1" x14ac:dyDescent="0.25"/>
    <row r="5484" customFormat="1" x14ac:dyDescent="0.25"/>
    <row r="5485" s="32" customFormat="1" x14ac:dyDescent="0.25"/>
    <row r="5486" s="18" customFormat="1" x14ac:dyDescent="0.25"/>
    <row r="5487" customFormat="1" x14ac:dyDescent="0.25"/>
    <row r="5488" s="32" customFormat="1" x14ac:dyDescent="0.25"/>
    <row r="5489" s="18" customFormat="1" x14ac:dyDescent="0.25"/>
    <row r="5490" customFormat="1" x14ac:dyDescent="0.25"/>
    <row r="5491" s="32" customFormat="1" x14ac:dyDescent="0.25"/>
    <row r="5492" s="18" customFormat="1" x14ac:dyDescent="0.25"/>
    <row r="5493" customFormat="1" x14ac:dyDescent="0.25"/>
    <row r="5494" s="32" customFormat="1" x14ac:dyDescent="0.25"/>
    <row r="5495" s="18" customFormat="1" x14ac:dyDescent="0.25"/>
    <row r="5496" customFormat="1" x14ac:dyDescent="0.25"/>
    <row r="5497" s="32" customFormat="1" x14ac:dyDescent="0.25"/>
    <row r="5498" s="18" customFormat="1" x14ac:dyDescent="0.25"/>
    <row r="5499" customFormat="1" x14ac:dyDescent="0.25"/>
    <row r="5500" s="32" customFormat="1" x14ac:dyDescent="0.25"/>
    <row r="5501" s="18" customFormat="1" x14ac:dyDescent="0.25"/>
    <row r="5502" customFormat="1" x14ac:dyDescent="0.25"/>
    <row r="5503" s="32" customFormat="1" x14ac:dyDescent="0.25"/>
    <row r="5504" s="18" customFormat="1" x14ac:dyDescent="0.25"/>
    <row r="5505" customFormat="1" x14ac:dyDescent="0.25"/>
    <row r="5506" s="32" customFormat="1" x14ac:dyDescent="0.25"/>
    <row r="5507" s="18" customFormat="1" x14ac:dyDescent="0.25"/>
    <row r="5508" customFormat="1" x14ac:dyDescent="0.25"/>
    <row r="5509" s="32" customFormat="1" x14ac:dyDescent="0.25"/>
    <row r="5510" s="18" customFormat="1" x14ac:dyDescent="0.25"/>
    <row r="5511" customFormat="1" x14ac:dyDescent="0.25"/>
    <row r="5512" s="32" customFormat="1" x14ac:dyDescent="0.25"/>
    <row r="5513" s="18" customFormat="1" x14ac:dyDescent="0.25"/>
    <row r="5514" customFormat="1" x14ac:dyDescent="0.25"/>
    <row r="5515" s="32" customFormat="1" x14ac:dyDescent="0.25"/>
    <row r="5516" s="18" customFormat="1" x14ac:dyDescent="0.25"/>
    <row r="5517" customFormat="1" x14ac:dyDescent="0.25"/>
    <row r="5518" s="32" customFormat="1" x14ac:dyDescent="0.25"/>
    <row r="5519" s="18" customFormat="1" x14ac:dyDescent="0.25"/>
    <row r="5520" customFormat="1" x14ac:dyDescent="0.25"/>
    <row r="5521" s="32" customFormat="1" x14ac:dyDescent="0.25"/>
    <row r="5522" s="18" customFormat="1" x14ac:dyDescent="0.25"/>
    <row r="5523" customFormat="1" x14ac:dyDescent="0.25"/>
    <row r="5524" s="32" customFormat="1" x14ac:dyDescent="0.25"/>
    <row r="5525" s="18" customFormat="1" x14ac:dyDescent="0.25"/>
    <row r="5526" customFormat="1" x14ac:dyDescent="0.25"/>
    <row r="5527" s="32" customFormat="1" x14ac:dyDescent="0.25"/>
    <row r="5528" s="18" customFormat="1" x14ac:dyDescent="0.25"/>
    <row r="5529" customFormat="1" x14ac:dyDescent="0.25"/>
    <row r="5530" s="32" customFormat="1" x14ac:dyDescent="0.25"/>
    <row r="5531" s="18" customFormat="1" x14ac:dyDescent="0.25"/>
    <row r="5532" customFormat="1" x14ac:dyDescent="0.25"/>
    <row r="5533" s="32" customFormat="1" x14ac:dyDescent="0.25"/>
    <row r="5534" s="18" customFormat="1" x14ac:dyDescent="0.25"/>
    <row r="5535" customFormat="1" x14ac:dyDescent="0.25"/>
    <row r="5536" s="32" customFormat="1" x14ac:dyDescent="0.25"/>
    <row r="5537" spans="1:1" s="18" customFormat="1" x14ac:dyDescent="0.25"/>
    <row r="5538" spans="1:1" customFormat="1" x14ac:dyDescent="0.25"/>
    <row r="5539" spans="1:1" s="32" customFormat="1" x14ac:dyDescent="0.25"/>
    <row r="5540" spans="1:1" s="18" customFormat="1" x14ac:dyDescent="0.25"/>
    <row r="5541" spans="1:1" customFormat="1" x14ac:dyDescent="0.25"/>
    <row r="5542" spans="1:1" s="93" customFormat="1" x14ac:dyDescent="0.25"/>
    <row r="5543" spans="1:1" customFormat="1" x14ac:dyDescent="0.25"/>
    <row r="5544" spans="1:1" s="93" customFormat="1" x14ac:dyDescent="0.25"/>
    <row r="5545" spans="1:1" s="93" customFormat="1" x14ac:dyDescent="0.25"/>
    <row r="5546" spans="1:1" customFormat="1" x14ac:dyDescent="0.25">
      <c r="A5546" s="91"/>
    </row>
    <row r="5547" spans="1:1" customFormat="1" x14ac:dyDescent="0.25"/>
    <row r="5548" spans="1:1" customFormat="1" x14ac:dyDescent="0.25">
      <c r="A5548" s="88"/>
    </row>
    <row r="5549" spans="1:1" customFormat="1" x14ac:dyDescent="0.25">
      <c r="A5549" s="92"/>
    </row>
    <row r="5550" spans="1:1" customFormat="1" x14ac:dyDescent="0.25"/>
    <row r="5551" spans="1:1" customFormat="1" x14ac:dyDescent="0.25"/>
    <row r="5552" spans="1:1" s="2" customFormat="1" x14ac:dyDescent="0.25">
      <c r="A5552"/>
    </row>
    <row r="5553" spans="1:2" s="2" customFormat="1" x14ac:dyDescent="0.25">
      <c r="A5553"/>
    </row>
    <row r="5554" spans="1:2" customFormat="1" x14ac:dyDescent="0.25"/>
    <row r="5555" spans="1:2" customFormat="1" x14ac:dyDescent="0.25">
      <c r="B5555" s="32"/>
    </row>
    <row r="5556" spans="1:2" s="32" customFormat="1" x14ac:dyDescent="0.25"/>
    <row r="5557" spans="1:2" s="32" customFormat="1" x14ac:dyDescent="0.25"/>
    <row r="5558" spans="1:2" s="18" customFormat="1" x14ac:dyDescent="0.25"/>
    <row r="5559" spans="1:2" customFormat="1" x14ac:dyDescent="0.25"/>
    <row r="5560" spans="1:2" s="32" customFormat="1" x14ac:dyDescent="0.25"/>
    <row r="5561" spans="1:2" s="18" customFormat="1" x14ac:dyDescent="0.25"/>
    <row r="5562" spans="1:2" customFormat="1" x14ac:dyDescent="0.25"/>
    <row r="5563" spans="1:2" s="32" customFormat="1" x14ac:dyDescent="0.25"/>
    <row r="5564" spans="1:2" s="18" customFormat="1" x14ac:dyDescent="0.25"/>
    <row r="5565" spans="1:2" customFormat="1" x14ac:dyDescent="0.25"/>
    <row r="5566" spans="1:2" s="32" customFormat="1" x14ac:dyDescent="0.25"/>
    <row r="5567" spans="1:2" s="18" customFormat="1" x14ac:dyDescent="0.25"/>
    <row r="5568" spans="1:2" customFormat="1" x14ac:dyDescent="0.25"/>
    <row r="5569" s="32" customFormat="1" x14ac:dyDescent="0.25"/>
    <row r="5570" s="18" customFormat="1" x14ac:dyDescent="0.25"/>
    <row r="5571" customFormat="1" x14ac:dyDescent="0.25"/>
    <row r="5572" s="32" customFormat="1" x14ac:dyDescent="0.25"/>
    <row r="5573" s="18" customFormat="1" x14ac:dyDescent="0.25"/>
    <row r="5574" customFormat="1" x14ac:dyDescent="0.25"/>
    <row r="5575" s="32" customFormat="1" x14ac:dyDescent="0.25"/>
    <row r="5576" s="18" customFormat="1" x14ac:dyDescent="0.25"/>
    <row r="5577" customFormat="1" x14ac:dyDescent="0.25"/>
    <row r="5578" s="32" customFormat="1" x14ac:dyDescent="0.25"/>
    <row r="5579" s="18" customFormat="1" x14ac:dyDescent="0.25"/>
    <row r="5580" customFormat="1" x14ac:dyDescent="0.25"/>
    <row r="5581" s="32" customFormat="1" x14ac:dyDescent="0.25"/>
    <row r="5582" s="18" customFormat="1" x14ac:dyDescent="0.25"/>
    <row r="5583" customFormat="1" x14ac:dyDescent="0.25"/>
    <row r="5584" s="32" customFormat="1" x14ac:dyDescent="0.25"/>
    <row r="5585" s="18" customFormat="1" x14ac:dyDescent="0.25"/>
    <row r="5586" customFormat="1" x14ac:dyDescent="0.25"/>
    <row r="5587" s="32" customFormat="1" x14ac:dyDescent="0.25"/>
    <row r="5588" s="18" customFormat="1" x14ac:dyDescent="0.25"/>
    <row r="5589" customFormat="1" x14ac:dyDescent="0.25"/>
    <row r="5590" s="32" customFormat="1" x14ac:dyDescent="0.25"/>
    <row r="5591" s="18" customFormat="1" x14ac:dyDescent="0.25"/>
    <row r="5592" customFormat="1" x14ac:dyDescent="0.25"/>
    <row r="5593" s="32" customFormat="1" x14ac:dyDescent="0.25"/>
    <row r="5594" s="18" customFormat="1" x14ac:dyDescent="0.25"/>
    <row r="5595" customFormat="1" x14ac:dyDescent="0.25"/>
    <row r="5596" s="32" customFormat="1" x14ac:dyDescent="0.25"/>
    <row r="5597" s="18" customFormat="1" x14ac:dyDescent="0.25"/>
    <row r="5598" customFormat="1" x14ac:dyDescent="0.25"/>
    <row r="5599" s="32" customFormat="1" x14ac:dyDescent="0.25"/>
    <row r="5600" s="18" customFormat="1" x14ac:dyDescent="0.25"/>
    <row r="5601" customFormat="1" x14ac:dyDescent="0.25"/>
    <row r="5602" s="32" customFormat="1" x14ac:dyDescent="0.25"/>
    <row r="5603" s="18" customFormat="1" x14ac:dyDescent="0.25"/>
    <row r="5604" customFormat="1" x14ac:dyDescent="0.25"/>
    <row r="5605" s="32" customFormat="1" x14ac:dyDescent="0.25"/>
    <row r="5606" s="18" customFormat="1" x14ac:dyDescent="0.25"/>
    <row r="5607" customFormat="1" x14ac:dyDescent="0.25"/>
    <row r="5608" s="32" customFormat="1" x14ac:dyDescent="0.25"/>
    <row r="5609" s="18" customFormat="1" x14ac:dyDescent="0.25"/>
    <row r="5610" customFormat="1" x14ac:dyDescent="0.25"/>
    <row r="5611" s="32" customFormat="1" x14ac:dyDescent="0.25"/>
    <row r="5612" s="18" customFormat="1" x14ac:dyDescent="0.25"/>
    <row r="5613" customFormat="1" x14ac:dyDescent="0.25"/>
    <row r="5614" s="93" customFormat="1" x14ac:dyDescent="0.25"/>
    <row r="5615" customFormat="1" x14ac:dyDescent="0.25"/>
    <row r="5616" s="93" customFormat="1" x14ac:dyDescent="0.25"/>
    <row r="5617" spans="1:2" s="93" customFormat="1" x14ac:dyDescent="0.25"/>
    <row r="5618" spans="1:2" customFormat="1" x14ac:dyDescent="0.25">
      <c r="A5618" s="91"/>
    </row>
    <row r="5619" spans="1:2" customFormat="1" x14ac:dyDescent="0.25"/>
    <row r="5620" spans="1:2" customFormat="1" x14ac:dyDescent="0.25">
      <c r="A5620" s="88"/>
    </row>
    <row r="5621" spans="1:2" customFormat="1" x14ac:dyDescent="0.25">
      <c r="A5621" s="92"/>
    </row>
    <row r="5622" spans="1:2" customFormat="1" x14ac:dyDescent="0.25"/>
    <row r="5623" spans="1:2" customFormat="1" x14ac:dyDescent="0.25"/>
    <row r="5624" spans="1:2" s="2" customFormat="1" x14ac:dyDescent="0.25">
      <c r="A5624"/>
    </row>
    <row r="5625" spans="1:2" customFormat="1" x14ac:dyDescent="0.25"/>
    <row r="5626" spans="1:2" customFormat="1" x14ac:dyDescent="0.25">
      <c r="B5626" s="32"/>
    </row>
    <row r="5627" spans="1:2" s="32" customFormat="1" x14ac:dyDescent="0.25"/>
    <row r="5628" spans="1:2" s="32" customFormat="1" x14ac:dyDescent="0.25"/>
    <row r="5629" spans="1:2" s="18" customFormat="1" x14ac:dyDescent="0.25"/>
    <row r="5630" spans="1:2" customFormat="1" x14ac:dyDescent="0.25"/>
    <row r="5631" spans="1:2" s="32" customFormat="1" x14ac:dyDescent="0.25"/>
    <row r="5632" spans="1:2" s="18" customFormat="1" x14ac:dyDescent="0.25"/>
    <row r="5633" customFormat="1" x14ac:dyDescent="0.25"/>
    <row r="5634" s="32" customFormat="1" x14ac:dyDescent="0.25"/>
    <row r="5635" s="18" customFormat="1" x14ac:dyDescent="0.25"/>
    <row r="5636" customFormat="1" x14ac:dyDescent="0.25"/>
    <row r="5637" s="32" customFormat="1" x14ac:dyDescent="0.25"/>
    <row r="5638" s="18" customFormat="1" x14ac:dyDescent="0.25"/>
    <row r="5639" customFormat="1" x14ac:dyDescent="0.25"/>
    <row r="5640" s="32" customFormat="1" x14ac:dyDescent="0.25"/>
    <row r="5641" s="18" customFormat="1" x14ac:dyDescent="0.25"/>
    <row r="5642" customFormat="1" x14ac:dyDescent="0.25"/>
    <row r="5643" s="32" customFormat="1" x14ac:dyDescent="0.25"/>
    <row r="5644" s="18" customFormat="1" x14ac:dyDescent="0.25"/>
    <row r="5645" customFormat="1" x14ac:dyDescent="0.25"/>
    <row r="5646" s="32" customFormat="1" x14ac:dyDescent="0.25"/>
    <row r="5647" s="18" customFormat="1" x14ac:dyDescent="0.25"/>
    <row r="5648" customFormat="1" x14ac:dyDescent="0.25"/>
    <row r="5649" s="32" customFormat="1" x14ac:dyDescent="0.25"/>
    <row r="5650" s="18" customFormat="1" x14ac:dyDescent="0.25"/>
    <row r="5651" customFormat="1" x14ac:dyDescent="0.25"/>
    <row r="5652" s="32" customFormat="1" x14ac:dyDescent="0.25"/>
    <row r="5653" s="18" customFormat="1" x14ac:dyDescent="0.25"/>
    <row r="5654" customFormat="1" x14ac:dyDescent="0.25"/>
    <row r="5655" s="32" customFormat="1" x14ac:dyDescent="0.25"/>
    <row r="5656" s="18" customFormat="1" x14ac:dyDescent="0.25"/>
    <row r="5657" customFormat="1" x14ac:dyDescent="0.25"/>
    <row r="5658" s="32" customFormat="1" x14ac:dyDescent="0.25"/>
    <row r="5659" s="18" customFormat="1" x14ac:dyDescent="0.25"/>
    <row r="5660" customFormat="1" x14ac:dyDescent="0.25"/>
    <row r="5661" s="32" customFormat="1" x14ac:dyDescent="0.25"/>
    <row r="5662" s="18" customFormat="1" x14ac:dyDescent="0.25"/>
    <row r="5663" customFormat="1" x14ac:dyDescent="0.25"/>
    <row r="5664" s="32" customFormat="1" x14ac:dyDescent="0.25"/>
    <row r="5665" spans="1:2" s="18" customFormat="1" x14ac:dyDescent="0.25"/>
    <row r="5666" spans="1:2" customFormat="1" x14ac:dyDescent="0.25"/>
    <row r="5667" spans="1:2" s="93" customFormat="1" x14ac:dyDescent="0.25"/>
    <row r="5668" spans="1:2" customFormat="1" x14ac:dyDescent="0.25"/>
    <row r="5669" spans="1:2" s="93" customFormat="1" x14ac:dyDescent="0.25"/>
    <row r="5670" spans="1:2" s="93" customFormat="1" x14ac:dyDescent="0.25"/>
    <row r="5671" spans="1:2" customFormat="1" x14ac:dyDescent="0.25"/>
    <row r="5672" spans="1:2" customFormat="1" x14ac:dyDescent="0.25">
      <c r="A5672" s="88"/>
    </row>
    <row r="5673" spans="1:2" customFormat="1" x14ac:dyDescent="0.25">
      <c r="A5673" s="92"/>
    </row>
    <row r="5674" spans="1:2" customFormat="1" x14ac:dyDescent="0.25"/>
    <row r="5675" spans="1:2" customFormat="1" x14ac:dyDescent="0.25"/>
    <row r="5676" spans="1:2" s="2" customFormat="1" x14ac:dyDescent="0.25">
      <c r="A5676"/>
    </row>
    <row r="5677" spans="1:2" customFormat="1" x14ac:dyDescent="0.25"/>
    <row r="5678" spans="1:2" customFormat="1" x14ac:dyDescent="0.25">
      <c r="B5678" s="32"/>
    </row>
    <row r="5679" spans="1:2" s="32" customFormat="1" x14ac:dyDescent="0.25"/>
    <row r="5680" spans="1:2" s="32" customFormat="1" x14ac:dyDescent="0.25"/>
    <row r="5681" s="18" customFormat="1" x14ac:dyDescent="0.25"/>
    <row r="5682" customFormat="1" x14ac:dyDescent="0.25"/>
    <row r="5683" s="32" customFormat="1" x14ac:dyDescent="0.25"/>
    <row r="5684" s="18" customFormat="1" x14ac:dyDescent="0.25"/>
    <row r="5685" customFormat="1" x14ac:dyDescent="0.25"/>
    <row r="5686" s="32" customFormat="1" x14ac:dyDescent="0.25"/>
    <row r="5687" s="18" customFormat="1" x14ac:dyDescent="0.25"/>
    <row r="5688" customFormat="1" x14ac:dyDescent="0.25"/>
    <row r="5689" s="32" customFormat="1" x14ac:dyDescent="0.25"/>
    <row r="5690" s="18" customFormat="1" x14ac:dyDescent="0.25"/>
    <row r="5691" customFormat="1" x14ac:dyDescent="0.25"/>
    <row r="5692" s="32" customFormat="1" x14ac:dyDescent="0.25"/>
    <row r="5693" s="18" customFormat="1" x14ac:dyDescent="0.25"/>
    <row r="5694" customFormat="1" x14ac:dyDescent="0.25"/>
    <row r="5695" s="32" customFormat="1" x14ac:dyDescent="0.25"/>
    <row r="5696" s="18" customFormat="1" x14ac:dyDescent="0.25"/>
    <row r="5697" customFormat="1" x14ac:dyDescent="0.25"/>
    <row r="5698" s="32" customFormat="1" x14ac:dyDescent="0.25"/>
    <row r="5699" s="18" customFormat="1" x14ac:dyDescent="0.25"/>
    <row r="5700" customFormat="1" x14ac:dyDescent="0.25"/>
    <row r="5701" s="32" customFormat="1" x14ac:dyDescent="0.25"/>
    <row r="5702" s="18" customFormat="1" x14ac:dyDescent="0.25"/>
    <row r="5703" customFormat="1" x14ac:dyDescent="0.25"/>
    <row r="5704" s="32" customFormat="1" x14ac:dyDescent="0.25"/>
    <row r="5705" s="18" customFormat="1" x14ac:dyDescent="0.25"/>
    <row r="5706" customFormat="1" x14ac:dyDescent="0.25"/>
    <row r="5707" s="32" customFormat="1" x14ac:dyDescent="0.25"/>
    <row r="5708" s="18" customFormat="1" x14ac:dyDescent="0.25"/>
    <row r="5709" customFormat="1" x14ac:dyDescent="0.25"/>
    <row r="5710" s="32" customFormat="1" x14ac:dyDescent="0.25"/>
    <row r="5711" s="18" customFormat="1" x14ac:dyDescent="0.25"/>
    <row r="5712" customFormat="1" x14ac:dyDescent="0.25"/>
    <row r="5713" spans="1:1" s="32" customFormat="1" x14ac:dyDescent="0.25"/>
    <row r="5714" spans="1:1" s="18" customFormat="1" x14ac:dyDescent="0.25"/>
    <row r="5715" spans="1:1" customFormat="1" x14ac:dyDescent="0.25"/>
    <row r="5716" spans="1:1" s="32" customFormat="1" x14ac:dyDescent="0.25"/>
    <row r="5717" spans="1:1" s="18" customFormat="1" x14ac:dyDescent="0.25"/>
    <row r="5718" spans="1:1" customFormat="1" x14ac:dyDescent="0.25"/>
    <row r="5719" spans="1:1" s="93" customFormat="1" x14ac:dyDescent="0.25"/>
    <row r="5720" spans="1:1" s="93" customFormat="1" x14ac:dyDescent="0.25"/>
    <row r="5721" spans="1:1" s="93" customFormat="1" x14ac:dyDescent="0.25"/>
    <row r="5722" spans="1:1" customFormat="1" x14ac:dyDescent="0.25"/>
    <row r="5723" spans="1:1" customFormat="1" x14ac:dyDescent="0.25">
      <c r="A5723" s="88"/>
    </row>
    <row r="5724" spans="1:1" customFormat="1" x14ac:dyDescent="0.25">
      <c r="A5724" s="92"/>
    </row>
    <row r="5725" spans="1:1" customFormat="1" x14ac:dyDescent="0.25"/>
    <row r="5726" spans="1:1" customFormat="1" x14ac:dyDescent="0.25"/>
    <row r="5727" spans="1:1" s="2" customFormat="1" x14ac:dyDescent="0.25">
      <c r="A5727"/>
    </row>
    <row r="5728" spans="1:1" customFormat="1" x14ac:dyDescent="0.25"/>
    <row r="5729" spans="2:2" customFormat="1" x14ac:dyDescent="0.25">
      <c r="B5729" s="32"/>
    </row>
    <row r="5730" spans="2:2" s="32" customFormat="1" x14ac:dyDescent="0.25"/>
    <row r="5731" spans="2:2" s="32" customFormat="1" x14ac:dyDescent="0.25"/>
    <row r="5732" spans="2:2" s="18" customFormat="1" x14ac:dyDescent="0.25"/>
    <row r="5733" spans="2:2" customFormat="1" x14ac:dyDescent="0.25"/>
    <row r="5734" spans="2:2" s="32" customFormat="1" x14ac:dyDescent="0.25"/>
    <row r="5735" spans="2:2" s="18" customFormat="1" x14ac:dyDescent="0.25"/>
    <row r="5736" spans="2:2" customFormat="1" x14ac:dyDescent="0.25"/>
    <row r="5737" spans="2:2" s="32" customFormat="1" x14ac:dyDescent="0.25"/>
    <row r="5738" spans="2:2" s="18" customFormat="1" x14ac:dyDescent="0.25"/>
    <row r="5739" spans="2:2" customFormat="1" x14ac:dyDescent="0.25"/>
    <row r="5740" spans="2:2" s="32" customFormat="1" x14ac:dyDescent="0.25"/>
    <row r="5741" spans="2:2" s="18" customFormat="1" x14ac:dyDescent="0.25"/>
    <row r="5742" spans="2:2" customFormat="1" x14ac:dyDescent="0.25"/>
    <row r="5743" spans="2:2" s="32" customFormat="1" x14ac:dyDescent="0.25"/>
    <row r="5744" spans="2:2" s="18" customFormat="1" x14ac:dyDescent="0.25"/>
    <row r="5745" customFormat="1" x14ac:dyDescent="0.25"/>
    <row r="5746" s="32" customFormat="1" x14ac:dyDescent="0.25"/>
    <row r="5747" s="18" customFormat="1" x14ac:dyDescent="0.25"/>
    <row r="5748" customFormat="1" x14ac:dyDescent="0.25"/>
    <row r="5749" s="32" customFormat="1" x14ac:dyDescent="0.25"/>
    <row r="5750" s="18" customFormat="1" x14ac:dyDescent="0.25"/>
    <row r="5751" customFormat="1" x14ac:dyDescent="0.25"/>
    <row r="5752" s="32" customFormat="1" x14ac:dyDescent="0.25"/>
    <row r="5753" s="18" customFormat="1" x14ac:dyDescent="0.25"/>
    <row r="5754" customFormat="1" x14ac:dyDescent="0.25"/>
    <row r="5755" s="32" customFormat="1" x14ac:dyDescent="0.25"/>
    <row r="5756" s="18" customFormat="1" x14ac:dyDescent="0.25"/>
    <row r="5757" customFormat="1" x14ac:dyDescent="0.25"/>
    <row r="5758" s="32" customFormat="1" x14ac:dyDescent="0.25"/>
    <row r="5759" s="18" customFormat="1" x14ac:dyDescent="0.25"/>
    <row r="5760" customFormat="1" x14ac:dyDescent="0.25"/>
    <row r="5761" spans="1:1" s="32" customFormat="1" x14ac:dyDescent="0.25"/>
    <row r="5762" spans="1:1" s="18" customFormat="1" x14ac:dyDescent="0.25"/>
    <row r="5763" spans="1:1" customFormat="1" x14ac:dyDescent="0.25"/>
    <row r="5764" spans="1:1" s="32" customFormat="1" x14ac:dyDescent="0.25"/>
    <row r="5765" spans="1:1" s="18" customFormat="1" x14ac:dyDescent="0.25"/>
    <row r="5766" spans="1:1" customFormat="1" x14ac:dyDescent="0.25"/>
    <row r="5767" spans="1:1" s="32" customFormat="1" x14ac:dyDescent="0.25"/>
    <row r="5768" spans="1:1" s="18" customFormat="1" x14ac:dyDescent="0.25"/>
    <row r="5769" spans="1:1" customFormat="1" x14ac:dyDescent="0.25"/>
    <row r="5770" spans="1:1" s="93" customFormat="1" x14ac:dyDescent="0.25"/>
    <row r="5771" spans="1:1" customFormat="1" x14ac:dyDescent="0.25"/>
    <row r="5772" spans="1:1" s="93" customFormat="1" x14ac:dyDescent="0.25"/>
    <row r="5773" spans="1:1" s="93" customFormat="1" x14ac:dyDescent="0.25"/>
    <row r="5774" spans="1:1" customFormat="1" x14ac:dyDescent="0.25"/>
    <row r="5775" spans="1:1" customFormat="1" x14ac:dyDescent="0.25">
      <c r="A5775" s="88"/>
    </row>
    <row r="5776" spans="1:1" customFormat="1" x14ac:dyDescent="0.25">
      <c r="A5776" s="92"/>
    </row>
    <row r="5777" spans="1:2" customFormat="1" x14ac:dyDescent="0.25"/>
    <row r="5778" spans="1:2" customFormat="1" x14ac:dyDescent="0.25"/>
    <row r="5779" spans="1:2" s="2" customFormat="1" x14ac:dyDescent="0.25">
      <c r="A5779"/>
    </row>
    <row r="5780" spans="1:2" customFormat="1" x14ac:dyDescent="0.25"/>
    <row r="5781" spans="1:2" customFormat="1" x14ac:dyDescent="0.25">
      <c r="B5781" s="32"/>
    </row>
    <row r="5782" spans="1:2" s="32" customFormat="1" x14ac:dyDescent="0.25"/>
    <row r="5783" spans="1:2" s="32" customFormat="1" x14ac:dyDescent="0.25"/>
    <row r="5784" spans="1:2" s="18" customFormat="1" x14ac:dyDescent="0.25"/>
    <row r="5785" spans="1:2" customFormat="1" x14ac:dyDescent="0.25"/>
    <row r="5786" spans="1:2" s="32" customFormat="1" x14ac:dyDescent="0.25"/>
    <row r="5787" spans="1:2" s="18" customFormat="1" x14ac:dyDescent="0.25"/>
    <row r="5788" spans="1:2" customFormat="1" x14ac:dyDescent="0.25"/>
    <row r="5789" spans="1:2" s="32" customFormat="1" x14ac:dyDescent="0.25"/>
    <row r="5790" spans="1:2" s="18" customFormat="1" x14ac:dyDescent="0.25"/>
    <row r="5791" spans="1:2" customFormat="1" x14ac:dyDescent="0.25"/>
    <row r="5792" spans="1:2" s="32" customFormat="1" x14ac:dyDescent="0.25"/>
    <row r="5793" spans="1:1" s="18" customFormat="1" x14ac:dyDescent="0.25"/>
    <row r="5794" spans="1:1" customFormat="1" x14ac:dyDescent="0.25"/>
    <row r="5795" spans="1:1" s="32" customFormat="1" x14ac:dyDescent="0.25"/>
    <row r="5796" spans="1:1" s="18" customFormat="1" x14ac:dyDescent="0.25"/>
    <row r="5797" spans="1:1" customFormat="1" x14ac:dyDescent="0.25"/>
    <row r="5798" spans="1:1" s="32" customFormat="1" x14ac:dyDescent="0.25"/>
    <row r="5799" spans="1:1" s="18" customFormat="1" x14ac:dyDescent="0.25"/>
    <row r="5800" spans="1:1" customFormat="1" x14ac:dyDescent="0.25"/>
    <row r="5801" spans="1:1" s="93" customFormat="1" x14ac:dyDescent="0.25"/>
    <row r="5802" spans="1:1" s="93" customFormat="1" x14ac:dyDescent="0.25"/>
    <row r="5803" spans="1:1" s="93" customFormat="1" x14ac:dyDescent="0.25"/>
    <row r="5804" spans="1:1" customFormat="1" x14ac:dyDescent="0.25"/>
    <row r="5805" spans="1:1" customFormat="1" x14ac:dyDescent="0.25">
      <c r="A5805" s="88"/>
    </row>
    <row r="5806" spans="1:1" customFormat="1" x14ac:dyDescent="0.25">
      <c r="A5806" s="92"/>
    </row>
    <row r="5807" spans="1:1" customFormat="1" x14ac:dyDescent="0.25"/>
    <row r="5808" spans="1:1" customFormat="1" x14ac:dyDescent="0.25"/>
    <row r="5809" spans="1:1" s="2" customFormat="1" x14ac:dyDescent="0.25">
      <c r="A5809"/>
    </row>
    <row r="5810" spans="1:1" customFormat="1" x14ac:dyDescent="0.25"/>
    <row r="5811" spans="1:1" customFormat="1" x14ac:dyDescent="0.25"/>
    <row r="5812" spans="1:1" s="32" customFormat="1" x14ac:dyDescent="0.25"/>
    <row r="5813" spans="1:1" s="32" customFormat="1" x14ac:dyDescent="0.25"/>
    <row r="5814" spans="1:1" s="18" customFormat="1" x14ac:dyDescent="0.25"/>
    <row r="5815" spans="1:1" customFormat="1" x14ac:dyDescent="0.25"/>
    <row r="5816" spans="1:1" s="32" customFormat="1" x14ac:dyDescent="0.25"/>
    <row r="5817" spans="1:1" s="18" customFormat="1" x14ac:dyDescent="0.25"/>
    <row r="5818" spans="1:1" customFormat="1" x14ac:dyDescent="0.25"/>
    <row r="5819" spans="1:1" s="32" customFormat="1" x14ac:dyDescent="0.25"/>
    <row r="5820" spans="1:1" s="18" customFormat="1" x14ac:dyDescent="0.25"/>
    <row r="5821" spans="1:1" customFormat="1" x14ac:dyDescent="0.25"/>
    <row r="5822" spans="1:1" s="32" customFormat="1" x14ac:dyDescent="0.25"/>
    <row r="5823" spans="1:1" s="18" customFormat="1" x14ac:dyDescent="0.25"/>
    <row r="5824" spans="1:1" customFormat="1" x14ac:dyDescent="0.25"/>
    <row r="5825" spans="1:1" s="32" customFormat="1" x14ac:dyDescent="0.25"/>
    <row r="5826" spans="1:1" s="18" customFormat="1" x14ac:dyDescent="0.25"/>
    <row r="5827" spans="1:1" customFormat="1" x14ac:dyDescent="0.25"/>
    <row r="5828" spans="1:1" s="32" customFormat="1" x14ac:dyDescent="0.25"/>
    <row r="5829" spans="1:1" s="18" customFormat="1" x14ac:dyDescent="0.25"/>
    <row r="5830" spans="1:1" customFormat="1" x14ac:dyDescent="0.25"/>
    <row r="5831" spans="1:1" s="93" customFormat="1" x14ac:dyDescent="0.25"/>
    <row r="5832" spans="1:1" s="93" customFormat="1" x14ac:dyDescent="0.25"/>
    <row r="5833" spans="1:1" s="93" customFormat="1" x14ac:dyDescent="0.25"/>
    <row r="5834" spans="1:1" customFormat="1" x14ac:dyDescent="0.25"/>
    <row r="5835" spans="1:1" customFormat="1" x14ac:dyDescent="0.25">
      <c r="A5835" s="88"/>
    </row>
    <row r="5836" spans="1:1" customFormat="1" x14ac:dyDescent="0.25">
      <c r="A5836" s="92"/>
    </row>
    <row r="5837" spans="1:1" customFormat="1" x14ac:dyDescent="0.25"/>
    <row r="5838" spans="1:1" customFormat="1" x14ac:dyDescent="0.25"/>
    <row r="5839" spans="1:1" s="2" customFormat="1" x14ac:dyDescent="0.25">
      <c r="A5839"/>
    </row>
    <row r="5840" spans="1:1" customFormat="1" x14ac:dyDescent="0.25"/>
    <row r="5841" customFormat="1" x14ac:dyDescent="0.25"/>
    <row r="5842" s="32" customFormat="1" x14ac:dyDescent="0.25"/>
    <row r="5843" s="32" customFormat="1" x14ac:dyDescent="0.25"/>
    <row r="5844" s="18" customFormat="1" x14ac:dyDescent="0.25"/>
    <row r="5845" customFormat="1" x14ac:dyDescent="0.25"/>
    <row r="5846" s="32" customFormat="1" x14ac:dyDescent="0.25"/>
    <row r="5847" s="18" customFormat="1" x14ac:dyDescent="0.25"/>
    <row r="5848" customFormat="1" x14ac:dyDescent="0.25"/>
    <row r="5849" s="32" customFormat="1" x14ac:dyDescent="0.25"/>
    <row r="5850" s="18" customFormat="1" x14ac:dyDescent="0.25"/>
    <row r="5851" customFormat="1" x14ac:dyDescent="0.25"/>
    <row r="5852" s="32" customFormat="1" x14ac:dyDescent="0.25"/>
    <row r="5853" s="18" customFormat="1" x14ac:dyDescent="0.25"/>
    <row r="5854" customFormat="1" x14ac:dyDescent="0.25"/>
    <row r="5855" s="32" customFormat="1" x14ac:dyDescent="0.25"/>
    <row r="5856" s="18" customFormat="1" x14ac:dyDescent="0.25"/>
    <row r="5857" customFormat="1" x14ac:dyDescent="0.25"/>
    <row r="5858" s="32" customFormat="1" x14ac:dyDescent="0.25"/>
    <row r="5859" s="18" customFormat="1" x14ac:dyDescent="0.25"/>
    <row r="5860" customFormat="1" x14ac:dyDescent="0.25"/>
    <row r="5861" s="32" customFormat="1" x14ac:dyDescent="0.25"/>
    <row r="5862" s="18" customFormat="1" x14ac:dyDescent="0.25"/>
    <row r="5863" customFormat="1" x14ac:dyDescent="0.25"/>
    <row r="5864" s="32" customFormat="1" x14ac:dyDescent="0.25"/>
    <row r="5865" s="18" customFormat="1" x14ac:dyDescent="0.25"/>
    <row r="5866" customFormat="1" x14ac:dyDescent="0.25"/>
    <row r="5867" s="32" customFormat="1" x14ac:dyDescent="0.25"/>
    <row r="5868" s="18" customFormat="1" x14ac:dyDescent="0.25"/>
    <row r="5869" customFormat="1" x14ac:dyDescent="0.25"/>
    <row r="5870" s="32" customFormat="1" x14ac:dyDescent="0.25"/>
    <row r="5871" s="18" customFormat="1" x14ac:dyDescent="0.25"/>
    <row r="5872" customFormat="1" x14ac:dyDescent="0.25"/>
    <row r="5873" s="32" customFormat="1" x14ac:dyDescent="0.25"/>
    <row r="5874" s="18" customFormat="1" x14ac:dyDescent="0.25"/>
    <row r="5875" customFormat="1" x14ac:dyDescent="0.25"/>
    <row r="5876" s="32" customFormat="1" x14ac:dyDescent="0.25"/>
    <row r="5877" s="18" customFormat="1" x14ac:dyDescent="0.25"/>
    <row r="5878" customFormat="1" x14ac:dyDescent="0.25"/>
    <row r="5879" s="32" customFormat="1" x14ac:dyDescent="0.25"/>
    <row r="5880" s="18" customFormat="1" x14ac:dyDescent="0.25"/>
    <row r="5881" customFormat="1" x14ac:dyDescent="0.25"/>
    <row r="5882" s="32" customFormat="1" x14ac:dyDescent="0.25"/>
    <row r="5883" s="18" customFormat="1" x14ac:dyDescent="0.25"/>
    <row r="5884" customFormat="1" x14ac:dyDescent="0.25"/>
    <row r="5885" s="93" customFormat="1" x14ac:dyDescent="0.25"/>
    <row r="5886" s="93" customFormat="1" x14ac:dyDescent="0.25"/>
    <row r="5887" s="93" customFormat="1" x14ac:dyDescent="0.25"/>
    <row r="5888" customFormat="1" x14ac:dyDescent="0.25"/>
    <row r="5889" spans="1:1" customFormat="1" x14ac:dyDescent="0.25">
      <c r="A5889" s="88"/>
    </row>
    <row r="5890" spans="1:1" customFormat="1" x14ac:dyDescent="0.25">
      <c r="A5890" s="92"/>
    </row>
    <row r="5891" spans="1:1" customFormat="1" x14ac:dyDescent="0.25"/>
    <row r="5892" spans="1:1" customFormat="1" x14ac:dyDescent="0.25"/>
    <row r="5893" spans="1:1" s="2" customFormat="1" x14ac:dyDescent="0.25">
      <c r="A5893"/>
    </row>
    <row r="5894" spans="1:1" customFormat="1" x14ac:dyDescent="0.25"/>
    <row r="5895" spans="1:1" customFormat="1" x14ac:dyDescent="0.25"/>
    <row r="5896" spans="1:1" s="32" customFormat="1" x14ac:dyDescent="0.25"/>
    <row r="5897" spans="1:1" s="32" customFormat="1" x14ac:dyDescent="0.25"/>
    <row r="5898" spans="1:1" s="18" customFormat="1" x14ac:dyDescent="0.25"/>
    <row r="5899" spans="1:1" customFormat="1" x14ac:dyDescent="0.25"/>
    <row r="5900" spans="1:1" s="32" customFormat="1" x14ac:dyDescent="0.25"/>
    <row r="5901" spans="1:1" s="18" customFormat="1" x14ac:dyDescent="0.25"/>
    <row r="5902" spans="1:1" customFormat="1" x14ac:dyDescent="0.25"/>
    <row r="5903" spans="1:1" s="32" customFormat="1" x14ac:dyDescent="0.25"/>
    <row r="5904" spans="1:1" s="18" customFormat="1" x14ac:dyDescent="0.25"/>
    <row r="5905" customFormat="1" x14ac:dyDescent="0.25"/>
    <row r="5906" s="32" customFormat="1" x14ac:dyDescent="0.25"/>
    <row r="5907" s="18" customFormat="1" x14ac:dyDescent="0.25"/>
    <row r="5908" customFormat="1" x14ac:dyDescent="0.25"/>
    <row r="5909" s="32" customFormat="1" x14ac:dyDescent="0.25"/>
    <row r="5910" s="18" customFormat="1" x14ac:dyDescent="0.25"/>
    <row r="5911" customFormat="1" x14ac:dyDescent="0.25"/>
    <row r="5912" s="32" customFormat="1" x14ac:dyDescent="0.25"/>
    <row r="5913" s="18" customFormat="1" x14ac:dyDescent="0.25"/>
    <row r="5914" customFormat="1" x14ac:dyDescent="0.25"/>
    <row r="5915" s="32" customFormat="1" x14ac:dyDescent="0.25"/>
    <row r="5916" s="18" customFormat="1" x14ac:dyDescent="0.25"/>
    <row r="5917" customFormat="1" x14ac:dyDescent="0.25"/>
    <row r="5918" s="32" customFormat="1" x14ac:dyDescent="0.25"/>
    <row r="5919" s="18" customFormat="1" x14ac:dyDescent="0.25"/>
    <row r="5920" customFormat="1" x14ac:dyDescent="0.25"/>
    <row r="5921" s="32" customFormat="1" x14ac:dyDescent="0.25"/>
    <row r="5922" s="18" customFormat="1" x14ac:dyDescent="0.25"/>
    <row r="5923" customFormat="1" x14ac:dyDescent="0.25"/>
    <row r="5924" s="32" customFormat="1" x14ac:dyDescent="0.25"/>
    <row r="5925" s="18" customFormat="1" x14ac:dyDescent="0.25"/>
    <row r="5926" customFormat="1" x14ac:dyDescent="0.25"/>
    <row r="5927" s="32" customFormat="1" x14ac:dyDescent="0.25"/>
    <row r="5928" s="18" customFormat="1" x14ac:dyDescent="0.25"/>
    <row r="5929" customFormat="1" x14ac:dyDescent="0.25"/>
    <row r="5930" s="32" customFormat="1" x14ac:dyDescent="0.25"/>
    <row r="5931" s="18" customFormat="1" x14ac:dyDescent="0.25"/>
    <row r="5932" customFormat="1" x14ac:dyDescent="0.25"/>
    <row r="5933" s="32" customFormat="1" x14ac:dyDescent="0.25"/>
    <row r="5934" s="18" customFormat="1" x14ac:dyDescent="0.25"/>
    <row r="5935" customFormat="1" x14ac:dyDescent="0.25"/>
    <row r="5936" s="93" customFormat="1" x14ac:dyDescent="0.25"/>
    <row r="5937" spans="1:1" customFormat="1" x14ac:dyDescent="0.25"/>
    <row r="5938" spans="1:1" s="93" customFormat="1" x14ac:dyDescent="0.25"/>
    <row r="5939" spans="1:1" s="93" customFormat="1" x14ac:dyDescent="0.25"/>
    <row r="5940" spans="1:1" customFormat="1" x14ac:dyDescent="0.25"/>
    <row r="5941" spans="1:1" customFormat="1" x14ac:dyDescent="0.25">
      <c r="A5941" s="88"/>
    </row>
    <row r="5942" spans="1:1" customFormat="1" x14ac:dyDescent="0.25">
      <c r="A5942" s="92"/>
    </row>
    <row r="5943" spans="1:1" customFormat="1" x14ac:dyDescent="0.25"/>
    <row r="5944" spans="1:1" customFormat="1" x14ac:dyDescent="0.25"/>
    <row r="5945" spans="1:1" s="2" customFormat="1" x14ac:dyDescent="0.25">
      <c r="A5945"/>
    </row>
    <row r="5946" spans="1:1" s="2" customFormat="1" x14ac:dyDescent="0.25">
      <c r="A5946"/>
    </row>
    <row r="5947" spans="1:1" customFormat="1" x14ac:dyDescent="0.25"/>
    <row r="5948" spans="1:1" customFormat="1" x14ac:dyDescent="0.25"/>
    <row r="5949" spans="1:1" s="32" customFormat="1" x14ac:dyDescent="0.25"/>
    <row r="5950" spans="1:1" s="32" customFormat="1" x14ac:dyDescent="0.25"/>
    <row r="5951" spans="1:1" s="18" customFormat="1" x14ac:dyDescent="0.25"/>
    <row r="5952" spans="1:1" customFormat="1" x14ac:dyDescent="0.25"/>
    <row r="5953" s="32" customFormat="1" x14ac:dyDescent="0.25"/>
    <row r="5954" s="18" customFormat="1" x14ac:dyDescent="0.25"/>
    <row r="5955" customFormat="1" x14ac:dyDescent="0.25"/>
    <row r="5956" s="32" customFormat="1" x14ac:dyDescent="0.25"/>
    <row r="5957" s="18" customFormat="1" x14ac:dyDescent="0.25"/>
    <row r="5958" customFormat="1" x14ac:dyDescent="0.25"/>
    <row r="5959" s="32" customFormat="1" x14ac:dyDescent="0.25"/>
    <row r="5960" s="18" customFormat="1" x14ac:dyDescent="0.25"/>
    <row r="5961" customFormat="1" x14ac:dyDescent="0.25"/>
    <row r="5962" s="32" customFormat="1" x14ac:dyDescent="0.25"/>
    <row r="5963" s="18" customFormat="1" x14ac:dyDescent="0.25"/>
    <row r="5964" customFormat="1" x14ac:dyDescent="0.25"/>
    <row r="5965" s="32" customFormat="1" x14ac:dyDescent="0.25"/>
    <row r="5966" s="18" customFormat="1" x14ac:dyDescent="0.25"/>
    <row r="5967" customFormat="1" x14ac:dyDescent="0.25"/>
    <row r="5968" s="32" customFormat="1" x14ac:dyDescent="0.25"/>
    <row r="5969" s="18" customFormat="1" x14ac:dyDescent="0.25"/>
    <row r="5970" customFormat="1" x14ac:dyDescent="0.25"/>
    <row r="5971" s="32" customFormat="1" x14ac:dyDescent="0.25"/>
    <row r="5972" s="18" customFormat="1" x14ac:dyDescent="0.25"/>
    <row r="5973" customFormat="1" x14ac:dyDescent="0.25"/>
    <row r="5974" s="32" customFormat="1" x14ac:dyDescent="0.25"/>
    <row r="5975" s="18" customFormat="1" x14ac:dyDescent="0.25"/>
    <row r="5976" customFormat="1" x14ac:dyDescent="0.25"/>
    <row r="5977" s="32" customFormat="1" x14ac:dyDescent="0.25"/>
    <row r="5978" s="18" customFormat="1" x14ac:dyDescent="0.25"/>
    <row r="5979" customFormat="1" x14ac:dyDescent="0.25"/>
    <row r="5980" s="32" customFormat="1" x14ac:dyDescent="0.25"/>
    <row r="5981" s="18" customFormat="1" x14ac:dyDescent="0.25"/>
    <row r="5982" customFormat="1" x14ac:dyDescent="0.25"/>
    <row r="5983" s="32" customFormat="1" x14ac:dyDescent="0.25"/>
    <row r="5984" s="18" customFormat="1" x14ac:dyDescent="0.25"/>
    <row r="5985" customFormat="1" x14ac:dyDescent="0.25"/>
    <row r="5986" s="32" customFormat="1" x14ac:dyDescent="0.25"/>
    <row r="5987" s="18" customFormat="1" x14ac:dyDescent="0.25"/>
    <row r="5988" customFormat="1" x14ac:dyDescent="0.25"/>
    <row r="5989" s="32" customFormat="1" x14ac:dyDescent="0.25"/>
    <row r="5990" s="18" customFormat="1" x14ac:dyDescent="0.25"/>
    <row r="5991" customFormat="1" x14ac:dyDescent="0.25"/>
    <row r="5992" s="32" customFormat="1" x14ac:dyDescent="0.25"/>
    <row r="5993" s="18" customFormat="1" x14ac:dyDescent="0.25"/>
    <row r="5994" customFormat="1" x14ac:dyDescent="0.25"/>
    <row r="5995" s="32" customFormat="1" x14ac:dyDescent="0.25"/>
    <row r="5996" s="18" customFormat="1" x14ac:dyDescent="0.25"/>
    <row r="5997" customFormat="1" x14ac:dyDescent="0.25"/>
    <row r="5998" s="32" customFormat="1" x14ac:dyDescent="0.25"/>
    <row r="5999" s="18" customFormat="1" x14ac:dyDescent="0.25"/>
    <row r="6000" customFormat="1" x14ac:dyDescent="0.25"/>
    <row r="6001" s="32" customFormat="1" x14ac:dyDescent="0.25"/>
    <row r="6002" s="18" customFormat="1" x14ac:dyDescent="0.25"/>
    <row r="6003" customFormat="1" x14ac:dyDescent="0.25"/>
    <row r="6004" s="32" customFormat="1" x14ac:dyDescent="0.25"/>
    <row r="6005" s="18" customFormat="1" x14ac:dyDescent="0.25"/>
    <row r="6006" customFormat="1" x14ac:dyDescent="0.25"/>
    <row r="6007" s="32" customFormat="1" x14ac:dyDescent="0.25"/>
    <row r="6008" s="18" customFormat="1" x14ac:dyDescent="0.25"/>
    <row r="6009" customFormat="1" x14ac:dyDescent="0.25"/>
    <row r="6010" s="32" customFormat="1" x14ac:dyDescent="0.25"/>
    <row r="6011" s="18" customFormat="1" x14ac:dyDescent="0.25"/>
    <row r="6012" customFormat="1" x14ac:dyDescent="0.25"/>
    <row r="6013" s="32" customFormat="1" x14ac:dyDescent="0.25"/>
    <row r="6014" s="18" customFormat="1" x14ac:dyDescent="0.25"/>
    <row r="6015" customFormat="1" x14ac:dyDescent="0.25"/>
    <row r="6016" s="32" customFormat="1" x14ac:dyDescent="0.25"/>
    <row r="6017" spans="1:1" s="18" customFormat="1" x14ac:dyDescent="0.25"/>
    <row r="6018" spans="1:1" customFormat="1" x14ac:dyDescent="0.25"/>
    <row r="6019" spans="1:1" s="32" customFormat="1" x14ac:dyDescent="0.25"/>
    <row r="6020" spans="1:1" s="18" customFormat="1" x14ac:dyDescent="0.25"/>
    <row r="6021" spans="1:1" customFormat="1" x14ac:dyDescent="0.25"/>
    <row r="6022" spans="1:1" s="32" customFormat="1" x14ac:dyDescent="0.25"/>
    <row r="6023" spans="1:1" s="18" customFormat="1" x14ac:dyDescent="0.25"/>
    <row r="6024" spans="1:1" customFormat="1" x14ac:dyDescent="0.25"/>
    <row r="6025" spans="1:1" s="93" customFormat="1" x14ac:dyDescent="0.25"/>
    <row r="6026" spans="1:1" customFormat="1" x14ac:dyDescent="0.25"/>
    <row r="6027" spans="1:1" s="93" customFormat="1" x14ac:dyDescent="0.25"/>
    <row r="6028" spans="1:1" s="93" customFormat="1" x14ac:dyDescent="0.25"/>
    <row r="6029" spans="1:1" customFormat="1" x14ac:dyDescent="0.25">
      <c r="A6029" s="91"/>
    </row>
    <row r="6030" spans="1:1" customFormat="1" x14ac:dyDescent="0.25"/>
    <row r="6031" spans="1:1" customFormat="1" x14ac:dyDescent="0.25">
      <c r="A6031" s="88"/>
    </row>
    <row r="6032" spans="1:1" customFormat="1" x14ac:dyDescent="0.25">
      <c r="A6032" s="92"/>
    </row>
    <row r="6033" spans="1:1" customFormat="1" x14ac:dyDescent="0.25"/>
    <row r="6034" spans="1:1" customFormat="1" x14ac:dyDescent="0.25"/>
    <row r="6035" spans="1:1" s="2" customFormat="1" x14ac:dyDescent="0.25">
      <c r="A6035"/>
    </row>
    <row r="6036" spans="1:1" s="2" customFormat="1" x14ac:dyDescent="0.25">
      <c r="A6036"/>
    </row>
    <row r="6037" spans="1:1" customFormat="1" x14ac:dyDescent="0.25"/>
    <row r="6038" spans="1:1" customFormat="1" x14ac:dyDescent="0.25"/>
    <row r="6039" spans="1:1" s="32" customFormat="1" x14ac:dyDescent="0.25"/>
    <row r="6040" spans="1:1" s="32" customFormat="1" x14ac:dyDescent="0.25"/>
    <row r="6041" spans="1:1" s="18" customFormat="1" x14ac:dyDescent="0.25"/>
    <row r="6042" spans="1:1" customFormat="1" x14ac:dyDescent="0.25"/>
    <row r="6043" spans="1:1" s="32" customFormat="1" x14ac:dyDescent="0.25"/>
    <row r="6044" spans="1:1" s="18" customFormat="1" x14ac:dyDescent="0.25"/>
    <row r="6045" spans="1:1" customFormat="1" x14ac:dyDescent="0.25"/>
    <row r="6046" spans="1:1" s="32" customFormat="1" x14ac:dyDescent="0.25"/>
    <row r="6047" spans="1:1" s="18" customFormat="1" x14ac:dyDescent="0.25"/>
    <row r="6048" spans="1:1" customFormat="1" x14ac:dyDescent="0.25"/>
    <row r="6049" s="32" customFormat="1" x14ac:dyDescent="0.25"/>
    <row r="6050" s="18" customFormat="1" x14ac:dyDescent="0.25"/>
    <row r="6051" customFormat="1" x14ac:dyDescent="0.25"/>
    <row r="6052" s="32" customFormat="1" x14ac:dyDescent="0.25"/>
    <row r="6053" s="18" customFormat="1" x14ac:dyDescent="0.25"/>
    <row r="6054" customFormat="1" x14ac:dyDescent="0.25"/>
    <row r="6055" s="32" customFormat="1" x14ac:dyDescent="0.25"/>
    <row r="6056" s="18" customFormat="1" x14ac:dyDescent="0.25"/>
    <row r="6057" customFormat="1" x14ac:dyDescent="0.25"/>
    <row r="6058" s="32" customFormat="1" x14ac:dyDescent="0.25"/>
    <row r="6059" s="18" customFormat="1" x14ac:dyDescent="0.25"/>
    <row r="6060" customFormat="1" x14ac:dyDescent="0.25"/>
    <row r="6061" s="32" customFormat="1" x14ac:dyDescent="0.25"/>
    <row r="6062" s="18" customFormat="1" x14ac:dyDescent="0.25"/>
    <row r="6063" customFormat="1" x14ac:dyDescent="0.25"/>
    <row r="6064" s="32" customFormat="1" x14ac:dyDescent="0.25"/>
    <row r="6065" spans="1:1" s="18" customFormat="1" x14ac:dyDescent="0.25"/>
    <row r="6066" spans="1:1" customFormat="1" x14ac:dyDescent="0.25"/>
    <row r="6067" spans="1:1" s="32" customFormat="1" x14ac:dyDescent="0.25"/>
    <row r="6068" spans="1:1" s="18" customFormat="1" x14ac:dyDescent="0.25"/>
    <row r="6069" spans="1:1" customFormat="1" x14ac:dyDescent="0.25"/>
    <row r="6070" spans="1:1" s="32" customFormat="1" x14ac:dyDescent="0.25"/>
    <row r="6071" spans="1:1" s="18" customFormat="1" x14ac:dyDescent="0.25"/>
    <row r="6072" spans="1:1" customFormat="1" x14ac:dyDescent="0.25"/>
    <row r="6073" spans="1:1" s="32" customFormat="1" x14ac:dyDescent="0.25"/>
    <row r="6074" spans="1:1" s="18" customFormat="1" x14ac:dyDescent="0.25"/>
    <row r="6075" spans="1:1" customFormat="1" x14ac:dyDescent="0.25"/>
    <row r="6076" spans="1:1" s="93" customFormat="1" x14ac:dyDescent="0.25"/>
    <row r="6077" spans="1:1" customFormat="1" x14ac:dyDescent="0.25"/>
    <row r="6078" spans="1:1" s="93" customFormat="1" x14ac:dyDescent="0.25"/>
    <row r="6079" spans="1:1" s="93" customFormat="1" x14ac:dyDescent="0.25"/>
    <row r="6080" spans="1:1" customFormat="1" x14ac:dyDescent="0.25">
      <c r="A6080" s="91"/>
    </row>
    <row r="6081" spans="1:1" customFormat="1" x14ac:dyDescent="0.25"/>
    <row r="6082" spans="1:1" customFormat="1" x14ac:dyDescent="0.25">
      <c r="A6082" s="88"/>
    </row>
    <row r="6083" spans="1:1" customFormat="1" x14ac:dyDescent="0.25">
      <c r="A6083" s="92"/>
    </row>
    <row r="6084" spans="1:1" customFormat="1" x14ac:dyDescent="0.25"/>
    <row r="6085" spans="1:1" customFormat="1" x14ac:dyDescent="0.25"/>
    <row r="6086" spans="1:1" s="2" customFormat="1" x14ac:dyDescent="0.25">
      <c r="A6086"/>
    </row>
    <row r="6087" spans="1:1" s="2" customFormat="1" x14ac:dyDescent="0.25">
      <c r="A6087"/>
    </row>
    <row r="6088" spans="1:1" customFormat="1" x14ac:dyDescent="0.25"/>
    <row r="6089" spans="1:1" customFormat="1" x14ac:dyDescent="0.25"/>
    <row r="6090" spans="1:1" s="32" customFormat="1" x14ac:dyDescent="0.25"/>
    <row r="6091" spans="1:1" s="32" customFormat="1" x14ac:dyDescent="0.25"/>
    <row r="6092" spans="1:1" s="18" customFormat="1" x14ac:dyDescent="0.25"/>
    <row r="6093" spans="1:1" customFormat="1" x14ac:dyDescent="0.25"/>
    <row r="6094" spans="1:1" s="32" customFormat="1" x14ac:dyDescent="0.25"/>
    <row r="6095" spans="1:1" s="18" customFormat="1" x14ac:dyDescent="0.25"/>
    <row r="6096" spans="1:1" customFormat="1" x14ac:dyDescent="0.25"/>
    <row r="6097" s="32" customFormat="1" x14ac:dyDescent="0.25"/>
    <row r="6098" s="18" customFormat="1" x14ac:dyDescent="0.25"/>
    <row r="6099" customFormat="1" x14ac:dyDescent="0.25"/>
    <row r="6100" s="32" customFormat="1" x14ac:dyDescent="0.25"/>
    <row r="6101" s="18" customFormat="1" x14ac:dyDescent="0.25"/>
    <row r="6102" customFormat="1" x14ac:dyDescent="0.25"/>
    <row r="6103" s="32" customFormat="1" x14ac:dyDescent="0.25"/>
    <row r="6104" s="18" customFormat="1" x14ac:dyDescent="0.25"/>
    <row r="6105" customFormat="1" x14ac:dyDescent="0.25"/>
    <row r="6106" s="32" customFormat="1" x14ac:dyDescent="0.25"/>
    <row r="6107" s="18" customFormat="1" x14ac:dyDescent="0.25"/>
    <row r="6108" customFormat="1" x14ac:dyDescent="0.25"/>
    <row r="6109" s="32" customFormat="1" x14ac:dyDescent="0.25"/>
    <row r="6110" s="18" customFormat="1" x14ac:dyDescent="0.25"/>
    <row r="6111" customFormat="1" x14ac:dyDescent="0.25"/>
    <row r="6112" s="32" customFormat="1" x14ac:dyDescent="0.25"/>
    <row r="6113" spans="1:1" s="18" customFormat="1" x14ac:dyDescent="0.25"/>
    <row r="6114" spans="1:1" customFormat="1" x14ac:dyDescent="0.25"/>
    <row r="6115" spans="1:1" s="32" customFormat="1" x14ac:dyDescent="0.25"/>
    <row r="6116" spans="1:1" s="18" customFormat="1" x14ac:dyDescent="0.25"/>
    <row r="6117" spans="1:1" customFormat="1" x14ac:dyDescent="0.25"/>
    <row r="6118" spans="1:1" s="93" customFormat="1" x14ac:dyDescent="0.25"/>
    <row r="6119" spans="1:1" customFormat="1" x14ac:dyDescent="0.25"/>
    <row r="6120" spans="1:1" s="93" customFormat="1" x14ac:dyDescent="0.25"/>
    <row r="6121" spans="1:1" s="93" customFormat="1" x14ac:dyDescent="0.25"/>
    <row r="6122" spans="1:1" customFormat="1" x14ac:dyDescent="0.25">
      <c r="A6122" s="91"/>
    </row>
    <row r="6123" spans="1:1" customFormat="1" x14ac:dyDescent="0.25"/>
    <row r="6124" spans="1:1" customFormat="1" x14ac:dyDescent="0.25">
      <c r="A6124" s="88"/>
    </row>
    <row r="6125" spans="1:1" customFormat="1" x14ac:dyDescent="0.25">
      <c r="A6125" s="92"/>
    </row>
    <row r="6126" spans="1:1" customFormat="1" x14ac:dyDescent="0.25"/>
    <row r="6127" spans="1:1" customFormat="1" x14ac:dyDescent="0.25"/>
    <row r="6128" spans="1:1" s="2" customFormat="1" x14ac:dyDescent="0.25">
      <c r="A6128"/>
    </row>
    <row r="6129" spans="1:1" s="2" customFormat="1" x14ac:dyDescent="0.25">
      <c r="A6129"/>
    </row>
    <row r="6130" spans="1:1" customFormat="1" x14ac:dyDescent="0.25"/>
    <row r="6131" spans="1:1" customFormat="1" x14ac:dyDescent="0.25"/>
    <row r="6132" spans="1:1" s="32" customFormat="1" x14ac:dyDescent="0.25"/>
    <row r="6133" spans="1:1" s="32" customFormat="1" x14ac:dyDescent="0.25"/>
    <row r="6134" spans="1:1" s="18" customFormat="1" x14ac:dyDescent="0.25"/>
    <row r="6135" spans="1:1" customFormat="1" x14ac:dyDescent="0.25"/>
    <row r="6136" spans="1:1" s="32" customFormat="1" x14ac:dyDescent="0.25"/>
    <row r="6137" spans="1:1" s="18" customFormat="1" x14ac:dyDescent="0.25"/>
    <row r="6138" spans="1:1" customFormat="1" x14ac:dyDescent="0.25"/>
    <row r="6139" spans="1:1" s="32" customFormat="1" x14ac:dyDescent="0.25"/>
    <row r="6140" spans="1:1" s="18" customFormat="1" x14ac:dyDescent="0.25"/>
    <row r="6141" spans="1:1" customFormat="1" x14ac:dyDescent="0.25"/>
    <row r="6142" spans="1:1" s="32" customFormat="1" x14ac:dyDescent="0.25"/>
    <row r="6143" spans="1:1" s="18" customFormat="1" x14ac:dyDescent="0.25"/>
    <row r="6144" spans="1:1" customFormat="1" x14ac:dyDescent="0.25"/>
    <row r="6145" s="32" customFormat="1" x14ac:dyDescent="0.25"/>
    <row r="6146" s="18" customFormat="1" x14ac:dyDescent="0.25"/>
    <row r="6147" customFormat="1" x14ac:dyDescent="0.25"/>
    <row r="6148" s="32" customFormat="1" x14ac:dyDescent="0.25"/>
    <row r="6149" s="18" customFormat="1" x14ac:dyDescent="0.25"/>
    <row r="6150" customFormat="1" x14ac:dyDescent="0.25"/>
    <row r="6151" s="32" customFormat="1" x14ac:dyDescent="0.25"/>
    <row r="6152" s="18" customFormat="1" x14ac:dyDescent="0.25"/>
    <row r="6153" customFormat="1" x14ac:dyDescent="0.25"/>
    <row r="6154" s="32" customFormat="1" x14ac:dyDescent="0.25"/>
    <row r="6155" s="18" customFormat="1" x14ac:dyDescent="0.25"/>
    <row r="6156" customFormat="1" x14ac:dyDescent="0.25"/>
    <row r="6157" s="32" customFormat="1" x14ac:dyDescent="0.25"/>
    <row r="6158" s="18" customFormat="1" x14ac:dyDescent="0.25"/>
    <row r="6159" customFormat="1" x14ac:dyDescent="0.25"/>
    <row r="6160" s="93" customFormat="1" x14ac:dyDescent="0.25"/>
    <row r="6161" spans="1:1" customFormat="1" x14ac:dyDescent="0.25"/>
    <row r="6162" spans="1:1" s="93" customFormat="1" x14ac:dyDescent="0.25"/>
    <row r="6163" spans="1:1" s="93" customFormat="1" x14ac:dyDescent="0.25"/>
    <row r="6164" spans="1:1" customFormat="1" x14ac:dyDescent="0.25">
      <c r="A6164" s="91"/>
    </row>
    <row r="6165" spans="1:1" customFormat="1" x14ac:dyDescent="0.25"/>
    <row r="6166" spans="1:1" customFormat="1" x14ac:dyDescent="0.25">
      <c r="A6166" s="88"/>
    </row>
    <row r="6167" spans="1:1" customFormat="1" x14ac:dyDescent="0.25">
      <c r="A6167" s="92"/>
    </row>
    <row r="6168" spans="1:1" customFormat="1" x14ac:dyDescent="0.25"/>
    <row r="6169" spans="1:1" customFormat="1" x14ac:dyDescent="0.25"/>
    <row r="6170" spans="1:1" s="2" customFormat="1" x14ac:dyDescent="0.25">
      <c r="A6170"/>
    </row>
    <row r="6171" spans="1:1" s="2" customFormat="1" x14ac:dyDescent="0.25">
      <c r="A6171"/>
    </row>
    <row r="6172" spans="1:1" customFormat="1" x14ac:dyDescent="0.25"/>
    <row r="6173" spans="1:1" customFormat="1" x14ac:dyDescent="0.25"/>
    <row r="6174" spans="1:1" s="32" customFormat="1" x14ac:dyDescent="0.25"/>
    <row r="6175" spans="1:1" s="32" customFormat="1" x14ac:dyDescent="0.25"/>
    <row r="6176" spans="1:1" s="18" customFormat="1" x14ac:dyDescent="0.25"/>
    <row r="6177" customFormat="1" x14ac:dyDescent="0.25"/>
    <row r="6178" s="32" customFormat="1" x14ac:dyDescent="0.25"/>
    <row r="6179" s="18" customFormat="1" x14ac:dyDescent="0.25"/>
    <row r="6180" customFormat="1" x14ac:dyDescent="0.25"/>
    <row r="6181" s="32" customFormat="1" x14ac:dyDescent="0.25"/>
    <row r="6182" s="18" customFormat="1" x14ac:dyDescent="0.25"/>
    <row r="6183" customFormat="1" x14ac:dyDescent="0.25"/>
    <row r="6184" s="32" customFormat="1" x14ac:dyDescent="0.25"/>
    <row r="6185" s="18" customFormat="1" x14ac:dyDescent="0.25"/>
    <row r="6186" customFormat="1" x14ac:dyDescent="0.25"/>
    <row r="6187" s="32" customFormat="1" x14ac:dyDescent="0.25"/>
    <row r="6188" s="18" customFormat="1" x14ac:dyDescent="0.25"/>
    <row r="6189" customFormat="1" x14ac:dyDescent="0.25"/>
    <row r="6190" s="32" customFormat="1" x14ac:dyDescent="0.25"/>
    <row r="6191" s="18" customFormat="1" x14ac:dyDescent="0.25"/>
    <row r="6192" customFormat="1" x14ac:dyDescent="0.25"/>
    <row r="6193" spans="1:1" s="32" customFormat="1" x14ac:dyDescent="0.25"/>
    <row r="6194" spans="1:1" s="18" customFormat="1" x14ac:dyDescent="0.25"/>
    <row r="6195" spans="1:1" customFormat="1" x14ac:dyDescent="0.25"/>
    <row r="6196" spans="1:1" s="32" customFormat="1" x14ac:dyDescent="0.25"/>
    <row r="6197" spans="1:1" s="18" customFormat="1" x14ac:dyDescent="0.25"/>
    <row r="6198" spans="1:1" customFormat="1" x14ac:dyDescent="0.25"/>
    <row r="6199" spans="1:1" s="32" customFormat="1" x14ac:dyDescent="0.25"/>
    <row r="6200" spans="1:1" s="18" customFormat="1" x14ac:dyDescent="0.25"/>
    <row r="6201" spans="1:1" customFormat="1" x14ac:dyDescent="0.25"/>
    <row r="6202" spans="1:1" s="93" customFormat="1" x14ac:dyDescent="0.25"/>
    <row r="6203" spans="1:1" customFormat="1" x14ac:dyDescent="0.25"/>
    <row r="6204" spans="1:1" s="93" customFormat="1" x14ac:dyDescent="0.25"/>
    <row r="6205" spans="1:1" s="93" customFormat="1" x14ac:dyDescent="0.25"/>
    <row r="6206" spans="1:1" customFormat="1" x14ac:dyDescent="0.25">
      <c r="A6206" s="91"/>
    </row>
    <row r="6207" spans="1:1" customFormat="1" x14ac:dyDescent="0.25"/>
    <row r="6208" spans="1:1" customFormat="1" x14ac:dyDescent="0.25">
      <c r="A6208" s="88"/>
    </row>
    <row r="6209" spans="1:1" customFormat="1" x14ac:dyDescent="0.25">
      <c r="A6209" s="92"/>
    </row>
    <row r="6210" spans="1:1" customFormat="1" x14ac:dyDescent="0.25"/>
    <row r="6211" spans="1:1" customFormat="1" x14ac:dyDescent="0.25"/>
    <row r="6212" spans="1:1" s="2" customFormat="1" x14ac:dyDescent="0.25">
      <c r="A6212"/>
    </row>
    <row r="6213" spans="1:1" s="2" customFormat="1" x14ac:dyDescent="0.25">
      <c r="A6213"/>
    </row>
    <row r="6214" spans="1:1" customFormat="1" x14ac:dyDescent="0.25"/>
    <row r="6215" spans="1:1" customFormat="1" x14ac:dyDescent="0.25"/>
    <row r="6216" spans="1:1" s="32" customFormat="1" x14ac:dyDescent="0.25"/>
    <row r="6217" spans="1:1" s="32" customFormat="1" x14ac:dyDescent="0.25"/>
    <row r="6218" spans="1:1" s="18" customFormat="1" x14ac:dyDescent="0.25"/>
    <row r="6219" spans="1:1" customFormat="1" x14ac:dyDescent="0.25"/>
    <row r="6220" spans="1:1" s="32" customFormat="1" x14ac:dyDescent="0.25"/>
    <row r="6221" spans="1:1" s="18" customFormat="1" x14ac:dyDescent="0.25"/>
    <row r="6222" spans="1:1" customFormat="1" x14ac:dyDescent="0.25"/>
    <row r="6223" spans="1:1" s="32" customFormat="1" x14ac:dyDescent="0.25"/>
    <row r="6224" spans="1:1" s="18" customFormat="1" x14ac:dyDescent="0.25"/>
    <row r="6225" customFormat="1" x14ac:dyDescent="0.25"/>
    <row r="6226" s="32" customFormat="1" x14ac:dyDescent="0.25"/>
    <row r="6227" s="18" customFormat="1" x14ac:dyDescent="0.25"/>
    <row r="6228" customFormat="1" x14ac:dyDescent="0.25"/>
    <row r="6229" s="32" customFormat="1" x14ac:dyDescent="0.25"/>
    <row r="6230" s="18" customFormat="1" x14ac:dyDescent="0.25"/>
    <row r="6231" customFormat="1" x14ac:dyDescent="0.25"/>
    <row r="6232" s="32" customFormat="1" x14ac:dyDescent="0.25"/>
    <row r="6233" s="18" customFormat="1" x14ac:dyDescent="0.25"/>
    <row r="6234" customFormat="1" x14ac:dyDescent="0.25"/>
    <row r="6235" s="32" customFormat="1" x14ac:dyDescent="0.25"/>
    <row r="6236" s="18" customFormat="1" x14ac:dyDescent="0.25"/>
    <row r="6237" customFormat="1" x14ac:dyDescent="0.25"/>
    <row r="6238" s="32" customFormat="1" x14ac:dyDescent="0.25"/>
    <row r="6239" s="18" customFormat="1" x14ac:dyDescent="0.25"/>
    <row r="6240" customFormat="1" x14ac:dyDescent="0.25"/>
    <row r="6241" spans="1:1" s="32" customFormat="1" x14ac:dyDescent="0.25"/>
    <row r="6242" spans="1:1" s="18" customFormat="1" x14ac:dyDescent="0.25"/>
    <row r="6243" spans="1:1" customFormat="1" x14ac:dyDescent="0.25"/>
    <row r="6244" spans="1:1" s="93" customFormat="1" x14ac:dyDescent="0.25"/>
    <row r="6245" spans="1:1" customFormat="1" x14ac:dyDescent="0.25"/>
    <row r="6246" spans="1:1" s="93" customFormat="1" x14ac:dyDescent="0.25"/>
    <row r="6247" spans="1:1" s="93" customFormat="1" x14ac:dyDescent="0.25"/>
    <row r="6248" spans="1:1" customFormat="1" x14ac:dyDescent="0.25">
      <c r="A6248" s="91"/>
    </row>
    <row r="6249" spans="1:1" customFormat="1" x14ac:dyDescent="0.25"/>
    <row r="6250" spans="1:1" customFormat="1" x14ac:dyDescent="0.25">
      <c r="A6250" s="88"/>
    </row>
    <row r="6251" spans="1:1" customFormat="1" x14ac:dyDescent="0.25">
      <c r="A6251" s="92"/>
    </row>
    <row r="6252" spans="1:1" customFormat="1" x14ac:dyDescent="0.25"/>
    <row r="6253" spans="1:1" customFormat="1" x14ac:dyDescent="0.25"/>
    <row r="6254" spans="1:1" s="2" customFormat="1" x14ac:dyDescent="0.25">
      <c r="A6254"/>
    </row>
    <row r="6255" spans="1:1" s="2" customFormat="1" x14ac:dyDescent="0.25">
      <c r="A6255"/>
    </row>
    <row r="6256" spans="1:1" customFormat="1" x14ac:dyDescent="0.25"/>
    <row r="6257" customFormat="1" x14ac:dyDescent="0.25"/>
    <row r="6258" s="32" customFormat="1" x14ac:dyDescent="0.25"/>
    <row r="6259" s="32" customFormat="1" x14ac:dyDescent="0.25"/>
    <row r="6260" s="18" customFormat="1" x14ac:dyDescent="0.25"/>
    <row r="6261" customFormat="1" x14ac:dyDescent="0.25"/>
    <row r="6262" s="32" customFormat="1" x14ac:dyDescent="0.25"/>
    <row r="6263" s="18" customFormat="1" x14ac:dyDescent="0.25"/>
    <row r="6264" customFormat="1" x14ac:dyDescent="0.25"/>
    <row r="6265" s="32" customFormat="1" x14ac:dyDescent="0.25"/>
    <row r="6266" s="18" customFormat="1" x14ac:dyDescent="0.25"/>
    <row r="6267" customFormat="1" x14ac:dyDescent="0.25"/>
    <row r="6268" s="32" customFormat="1" x14ac:dyDescent="0.25"/>
    <row r="6269" s="18" customFormat="1" x14ac:dyDescent="0.25"/>
    <row r="6270" customFormat="1" x14ac:dyDescent="0.25"/>
    <row r="6271" s="32" customFormat="1" x14ac:dyDescent="0.25"/>
    <row r="6272" s="18" customFormat="1" x14ac:dyDescent="0.25"/>
    <row r="6273" customFormat="1" x14ac:dyDescent="0.25"/>
    <row r="6274" s="32" customFormat="1" x14ac:dyDescent="0.25"/>
    <row r="6275" s="18" customFormat="1" x14ac:dyDescent="0.25"/>
    <row r="6276" customFormat="1" x14ac:dyDescent="0.25"/>
    <row r="6277" s="32" customFormat="1" x14ac:dyDescent="0.25"/>
    <row r="6278" s="18" customFormat="1" x14ac:dyDescent="0.25"/>
    <row r="6279" customFormat="1" x14ac:dyDescent="0.25"/>
    <row r="6280" s="32" customFormat="1" x14ac:dyDescent="0.25"/>
    <row r="6281" s="18" customFormat="1" x14ac:dyDescent="0.25"/>
    <row r="6282" customFormat="1" x14ac:dyDescent="0.25"/>
    <row r="6283" s="32" customFormat="1" x14ac:dyDescent="0.25"/>
    <row r="6284" s="18" customFormat="1" x14ac:dyDescent="0.25"/>
    <row r="6285" customFormat="1" x14ac:dyDescent="0.25"/>
    <row r="6286" s="93" customFormat="1" x14ac:dyDescent="0.25"/>
    <row r="6287" customFormat="1" x14ac:dyDescent="0.25"/>
    <row r="6288" s="93" customFormat="1" x14ac:dyDescent="0.25"/>
    <row r="6289" spans="1:1" s="93" customFormat="1" x14ac:dyDescent="0.25"/>
    <row r="6290" spans="1:1" customFormat="1" x14ac:dyDescent="0.25">
      <c r="A6290" s="91"/>
    </row>
    <row r="6291" spans="1:1" customFormat="1" x14ac:dyDescent="0.25"/>
    <row r="6292" spans="1:1" customFormat="1" x14ac:dyDescent="0.25">
      <c r="A6292" s="88"/>
    </row>
    <row r="6293" spans="1:1" customFormat="1" x14ac:dyDescent="0.25">
      <c r="A6293" s="92"/>
    </row>
    <row r="6294" spans="1:1" customFormat="1" x14ac:dyDescent="0.25"/>
    <row r="6295" spans="1:1" customFormat="1" x14ac:dyDescent="0.25"/>
    <row r="6296" spans="1:1" s="2" customFormat="1" x14ac:dyDescent="0.25">
      <c r="A6296"/>
    </row>
    <row r="6297" spans="1:1" s="2" customFormat="1" x14ac:dyDescent="0.25">
      <c r="A6297"/>
    </row>
    <row r="6298" spans="1:1" customFormat="1" x14ac:dyDescent="0.25"/>
    <row r="6299" spans="1:1" customFormat="1" x14ac:dyDescent="0.25"/>
    <row r="6300" spans="1:1" s="32" customFormat="1" x14ac:dyDescent="0.25"/>
    <row r="6301" spans="1:1" s="32" customFormat="1" x14ac:dyDescent="0.25"/>
    <row r="6302" spans="1:1" s="18" customFormat="1" x14ac:dyDescent="0.25"/>
    <row r="6303" spans="1:1" customFormat="1" x14ac:dyDescent="0.25"/>
    <row r="6304" spans="1:1" s="32" customFormat="1" x14ac:dyDescent="0.25"/>
    <row r="6305" s="18" customFormat="1" x14ac:dyDescent="0.25"/>
    <row r="6306" customFormat="1" x14ac:dyDescent="0.25"/>
    <row r="6307" s="32" customFormat="1" x14ac:dyDescent="0.25"/>
    <row r="6308" s="18" customFormat="1" x14ac:dyDescent="0.25"/>
    <row r="6309" customFormat="1" x14ac:dyDescent="0.25"/>
    <row r="6310" s="32" customFormat="1" x14ac:dyDescent="0.25"/>
    <row r="6311" s="18" customFormat="1" x14ac:dyDescent="0.25"/>
    <row r="6312" customFormat="1" x14ac:dyDescent="0.25"/>
    <row r="6313" s="32" customFormat="1" x14ac:dyDescent="0.25"/>
    <row r="6314" s="18" customFormat="1" x14ac:dyDescent="0.25"/>
    <row r="6315" customFormat="1" x14ac:dyDescent="0.25"/>
    <row r="6316" s="32" customFormat="1" x14ac:dyDescent="0.25"/>
    <row r="6317" s="18" customFormat="1" x14ac:dyDescent="0.25"/>
    <row r="6318" customFormat="1" x14ac:dyDescent="0.25"/>
    <row r="6319" s="32" customFormat="1" x14ac:dyDescent="0.25"/>
    <row r="6320" s="18" customFormat="1" x14ac:dyDescent="0.25"/>
    <row r="6321" spans="1:1" customFormat="1" x14ac:dyDescent="0.25"/>
    <row r="6322" spans="1:1" s="32" customFormat="1" x14ac:dyDescent="0.25"/>
    <row r="6323" spans="1:1" s="18" customFormat="1" x14ac:dyDescent="0.25"/>
    <row r="6324" spans="1:1" customFormat="1" x14ac:dyDescent="0.25"/>
    <row r="6325" spans="1:1" s="32" customFormat="1" x14ac:dyDescent="0.25"/>
    <row r="6326" spans="1:1" s="18" customFormat="1" x14ac:dyDescent="0.25"/>
    <row r="6327" spans="1:1" customFormat="1" x14ac:dyDescent="0.25"/>
    <row r="6328" spans="1:1" s="93" customFormat="1" x14ac:dyDescent="0.25"/>
    <row r="6329" spans="1:1" customFormat="1" x14ac:dyDescent="0.25"/>
    <row r="6330" spans="1:1" s="93" customFormat="1" x14ac:dyDescent="0.25"/>
    <row r="6331" spans="1:1" s="93" customFormat="1" x14ac:dyDescent="0.25"/>
    <row r="6332" spans="1:1" customFormat="1" x14ac:dyDescent="0.25">
      <c r="A6332" s="91"/>
    </row>
    <row r="6333" spans="1:1" customFormat="1" x14ac:dyDescent="0.25"/>
    <row r="6334" spans="1:1" customFormat="1" x14ac:dyDescent="0.25">
      <c r="A6334" s="88"/>
    </row>
    <row r="6335" spans="1:1" customFormat="1" x14ac:dyDescent="0.25">
      <c r="A6335" s="92"/>
    </row>
    <row r="6336" spans="1:1" customFormat="1" x14ac:dyDescent="0.25"/>
    <row r="6337" spans="1:1" customFormat="1" x14ac:dyDescent="0.25"/>
    <row r="6338" spans="1:1" s="2" customFormat="1" x14ac:dyDescent="0.25">
      <c r="A6338"/>
    </row>
    <row r="6339" spans="1:1" s="2" customFormat="1" x14ac:dyDescent="0.25">
      <c r="A6339"/>
    </row>
    <row r="6340" spans="1:1" customFormat="1" x14ac:dyDescent="0.25"/>
    <row r="6341" spans="1:1" customFormat="1" x14ac:dyDescent="0.25"/>
    <row r="6342" spans="1:1" s="32" customFormat="1" x14ac:dyDescent="0.25"/>
    <row r="6343" spans="1:1" s="32" customFormat="1" x14ac:dyDescent="0.25"/>
    <row r="6344" spans="1:1" s="18" customFormat="1" x14ac:dyDescent="0.25"/>
    <row r="6345" spans="1:1" customFormat="1" x14ac:dyDescent="0.25"/>
    <row r="6346" spans="1:1" s="32" customFormat="1" x14ac:dyDescent="0.25"/>
    <row r="6347" spans="1:1" s="18" customFormat="1" x14ac:dyDescent="0.25"/>
    <row r="6348" spans="1:1" customFormat="1" x14ac:dyDescent="0.25"/>
    <row r="6349" spans="1:1" s="32" customFormat="1" x14ac:dyDescent="0.25"/>
    <row r="6350" spans="1:1" s="18" customFormat="1" x14ac:dyDescent="0.25"/>
    <row r="6351" spans="1:1" customFormat="1" x14ac:dyDescent="0.25"/>
    <row r="6352" spans="1:1" s="32" customFormat="1" x14ac:dyDescent="0.25"/>
    <row r="6353" s="18" customFormat="1" x14ac:dyDescent="0.25"/>
    <row r="6354" customFormat="1" x14ac:dyDescent="0.25"/>
    <row r="6355" s="32" customFormat="1" x14ac:dyDescent="0.25"/>
    <row r="6356" s="18" customFormat="1" x14ac:dyDescent="0.25"/>
    <row r="6357" customFormat="1" x14ac:dyDescent="0.25"/>
    <row r="6358" s="32" customFormat="1" x14ac:dyDescent="0.25"/>
    <row r="6359" s="18" customFormat="1" x14ac:dyDescent="0.25"/>
    <row r="6360" customFormat="1" x14ac:dyDescent="0.25"/>
    <row r="6361" s="32" customFormat="1" x14ac:dyDescent="0.25"/>
    <row r="6362" s="18" customFormat="1" x14ac:dyDescent="0.25"/>
    <row r="6363" customFormat="1" x14ac:dyDescent="0.25"/>
    <row r="6364" s="32" customFormat="1" x14ac:dyDescent="0.25"/>
    <row r="6365" s="18" customFormat="1" x14ac:dyDescent="0.25"/>
    <row r="6366" customFormat="1" x14ac:dyDescent="0.25"/>
    <row r="6367" s="32" customFormat="1" x14ac:dyDescent="0.25"/>
    <row r="6368" s="18" customFormat="1" x14ac:dyDescent="0.25"/>
    <row r="6369" spans="1:1" customFormat="1" x14ac:dyDescent="0.25"/>
    <row r="6370" spans="1:1" s="93" customFormat="1" x14ac:dyDescent="0.25"/>
    <row r="6371" spans="1:1" customFormat="1" x14ac:dyDescent="0.25"/>
    <row r="6372" spans="1:1" s="93" customFormat="1" x14ac:dyDescent="0.25"/>
    <row r="6373" spans="1:1" s="93" customFormat="1" x14ac:dyDescent="0.25"/>
    <row r="6374" spans="1:1" customFormat="1" x14ac:dyDescent="0.25">
      <c r="A6374" s="91"/>
    </row>
    <row r="6375" spans="1:1" customFormat="1" x14ac:dyDescent="0.25"/>
    <row r="6376" spans="1:1" customFormat="1" x14ac:dyDescent="0.25">
      <c r="A6376" s="88"/>
    </row>
    <row r="6377" spans="1:1" customFormat="1" x14ac:dyDescent="0.25">
      <c r="A6377" s="92"/>
    </row>
    <row r="6378" spans="1:1" customFormat="1" x14ac:dyDescent="0.25"/>
    <row r="6379" spans="1:1" customFormat="1" x14ac:dyDescent="0.25"/>
    <row r="6380" spans="1:1" s="2" customFormat="1" x14ac:dyDescent="0.25">
      <c r="A6380"/>
    </row>
    <row r="6381" spans="1:1" s="2" customFormat="1" x14ac:dyDescent="0.25">
      <c r="A6381"/>
    </row>
    <row r="6382" spans="1:1" customFormat="1" x14ac:dyDescent="0.25"/>
    <row r="6383" spans="1:1" customFormat="1" x14ac:dyDescent="0.25"/>
    <row r="6384" spans="1:1" s="32" customFormat="1" x14ac:dyDescent="0.25"/>
    <row r="6385" s="32" customFormat="1" x14ac:dyDescent="0.25"/>
    <row r="6386" s="18" customFormat="1" x14ac:dyDescent="0.25"/>
    <row r="6387" customFormat="1" x14ac:dyDescent="0.25"/>
    <row r="6388" s="32" customFormat="1" x14ac:dyDescent="0.25"/>
    <row r="6389" s="18" customFormat="1" x14ac:dyDescent="0.25"/>
    <row r="6390" customFormat="1" x14ac:dyDescent="0.25"/>
    <row r="6391" s="32" customFormat="1" x14ac:dyDescent="0.25"/>
    <row r="6392" s="18" customFormat="1" x14ac:dyDescent="0.25"/>
    <row r="6393" customFormat="1" x14ac:dyDescent="0.25"/>
    <row r="6394" s="32" customFormat="1" x14ac:dyDescent="0.25"/>
    <row r="6395" s="18" customFormat="1" x14ac:dyDescent="0.25"/>
    <row r="6396" customFormat="1" x14ac:dyDescent="0.25"/>
    <row r="6397" s="32" customFormat="1" x14ac:dyDescent="0.25"/>
    <row r="6398" s="18" customFormat="1" x14ac:dyDescent="0.25"/>
    <row r="6399" customFormat="1" x14ac:dyDescent="0.25"/>
    <row r="6400" s="32" customFormat="1" x14ac:dyDescent="0.25"/>
    <row r="6401" spans="1:1" s="18" customFormat="1" x14ac:dyDescent="0.25"/>
    <row r="6402" spans="1:1" customFormat="1" x14ac:dyDescent="0.25"/>
    <row r="6403" spans="1:1" s="32" customFormat="1" x14ac:dyDescent="0.25"/>
    <row r="6404" spans="1:1" s="18" customFormat="1" x14ac:dyDescent="0.25"/>
    <row r="6405" spans="1:1" customFormat="1" x14ac:dyDescent="0.25"/>
    <row r="6406" spans="1:1" s="32" customFormat="1" x14ac:dyDescent="0.25"/>
    <row r="6407" spans="1:1" s="18" customFormat="1" x14ac:dyDescent="0.25"/>
    <row r="6408" spans="1:1" customFormat="1" x14ac:dyDescent="0.25"/>
    <row r="6409" spans="1:1" s="32" customFormat="1" x14ac:dyDescent="0.25"/>
    <row r="6410" spans="1:1" s="18" customFormat="1" x14ac:dyDescent="0.25"/>
    <row r="6411" spans="1:1" customFormat="1" x14ac:dyDescent="0.25"/>
    <row r="6412" spans="1:1" s="93" customFormat="1" x14ac:dyDescent="0.25"/>
    <row r="6413" spans="1:1" customFormat="1" x14ac:dyDescent="0.25"/>
    <row r="6414" spans="1:1" s="93" customFormat="1" x14ac:dyDescent="0.25"/>
    <row r="6415" spans="1:1" s="93" customFormat="1" x14ac:dyDescent="0.25"/>
    <row r="6416" spans="1:1" customFormat="1" x14ac:dyDescent="0.25">
      <c r="A6416" s="91"/>
    </row>
    <row r="6417" spans="1:1" customFormat="1" x14ac:dyDescent="0.25"/>
    <row r="6418" spans="1:1" customFormat="1" x14ac:dyDescent="0.25">
      <c r="A6418" s="88"/>
    </row>
    <row r="6419" spans="1:1" customFormat="1" x14ac:dyDescent="0.25">
      <c r="A6419" s="92"/>
    </row>
    <row r="6420" spans="1:1" customFormat="1" x14ac:dyDescent="0.25"/>
    <row r="6421" spans="1:1" customFormat="1" x14ac:dyDescent="0.25"/>
    <row r="6422" spans="1:1" s="2" customFormat="1" x14ac:dyDescent="0.25">
      <c r="A6422"/>
    </row>
    <row r="6423" spans="1:1" s="2" customFormat="1" x14ac:dyDescent="0.25">
      <c r="A6423"/>
    </row>
    <row r="6424" spans="1:1" customFormat="1" x14ac:dyDescent="0.25"/>
    <row r="6425" spans="1:1" customFormat="1" x14ac:dyDescent="0.25"/>
    <row r="6426" spans="1:1" s="32" customFormat="1" x14ac:dyDescent="0.25"/>
    <row r="6427" spans="1:1" s="32" customFormat="1" x14ac:dyDescent="0.25"/>
    <row r="6428" spans="1:1" s="18" customFormat="1" x14ac:dyDescent="0.25"/>
    <row r="6429" spans="1:1" customFormat="1" x14ac:dyDescent="0.25"/>
    <row r="6430" spans="1:1" s="32" customFormat="1" x14ac:dyDescent="0.25"/>
    <row r="6431" spans="1:1" s="18" customFormat="1" x14ac:dyDescent="0.25"/>
    <row r="6432" spans="1:1" customFormat="1" x14ac:dyDescent="0.25"/>
    <row r="6433" s="32" customFormat="1" x14ac:dyDescent="0.25"/>
    <row r="6434" s="18" customFormat="1" x14ac:dyDescent="0.25"/>
    <row r="6435" customFormat="1" x14ac:dyDescent="0.25"/>
    <row r="6436" s="32" customFormat="1" x14ac:dyDescent="0.25"/>
    <row r="6437" s="18" customFormat="1" x14ac:dyDescent="0.25"/>
    <row r="6438" customFormat="1" x14ac:dyDescent="0.25"/>
    <row r="6439" s="32" customFormat="1" x14ac:dyDescent="0.25"/>
    <row r="6440" s="18" customFormat="1" x14ac:dyDescent="0.25"/>
    <row r="6441" customFormat="1" x14ac:dyDescent="0.25"/>
    <row r="6442" s="32" customFormat="1" x14ac:dyDescent="0.25"/>
    <row r="6443" s="18" customFormat="1" x14ac:dyDescent="0.25"/>
    <row r="6444" customFormat="1" x14ac:dyDescent="0.25"/>
    <row r="6445" s="32" customFormat="1" x14ac:dyDescent="0.25"/>
    <row r="6446" s="18" customFormat="1" x14ac:dyDescent="0.25"/>
    <row r="6447" customFormat="1" x14ac:dyDescent="0.25"/>
    <row r="6448" s="32" customFormat="1" x14ac:dyDescent="0.25"/>
    <row r="6449" spans="1:1" s="18" customFormat="1" x14ac:dyDescent="0.25"/>
    <row r="6450" spans="1:1" customFormat="1" x14ac:dyDescent="0.25"/>
    <row r="6451" spans="1:1" s="32" customFormat="1" x14ac:dyDescent="0.25"/>
    <row r="6452" spans="1:1" s="18" customFormat="1" x14ac:dyDescent="0.25"/>
    <row r="6453" spans="1:1" customFormat="1" x14ac:dyDescent="0.25"/>
    <row r="6454" spans="1:1" s="93" customFormat="1" x14ac:dyDescent="0.25"/>
    <row r="6455" spans="1:1" customFormat="1" x14ac:dyDescent="0.25"/>
    <row r="6456" spans="1:1" s="93" customFormat="1" x14ac:dyDescent="0.25"/>
    <row r="6457" spans="1:1" s="93" customFormat="1" x14ac:dyDescent="0.25"/>
    <row r="6458" spans="1:1" customFormat="1" x14ac:dyDescent="0.25">
      <c r="A6458" s="91"/>
    </row>
    <row r="6459" spans="1:1" customFormat="1" x14ac:dyDescent="0.25"/>
    <row r="6460" spans="1:1" customFormat="1" x14ac:dyDescent="0.25">
      <c r="A6460" s="88"/>
    </row>
    <row r="6461" spans="1:1" customFormat="1" x14ac:dyDescent="0.25">
      <c r="A6461" s="92"/>
    </row>
    <row r="6462" spans="1:1" customFormat="1" x14ac:dyDescent="0.25"/>
    <row r="6463" spans="1:1" customFormat="1" x14ac:dyDescent="0.25"/>
    <row r="6464" spans="1:1" s="2" customFormat="1" x14ac:dyDescent="0.25">
      <c r="A6464"/>
    </row>
    <row r="6465" spans="1:1" s="2" customFormat="1" x14ac:dyDescent="0.25">
      <c r="A6465"/>
    </row>
    <row r="6466" spans="1:1" customFormat="1" x14ac:dyDescent="0.25"/>
    <row r="6467" spans="1:1" customFormat="1" x14ac:dyDescent="0.25"/>
    <row r="6468" spans="1:1" s="32" customFormat="1" x14ac:dyDescent="0.25"/>
    <row r="6469" spans="1:1" s="32" customFormat="1" x14ac:dyDescent="0.25"/>
    <row r="6470" spans="1:1" s="18" customFormat="1" x14ac:dyDescent="0.25"/>
    <row r="6471" spans="1:1" customFormat="1" x14ac:dyDescent="0.25"/>
    <row r="6472" spans="1:1" s="32" customFormat="1" x14ac:dyDescent="0.25"/>
    <row r="6473" spans="1:1" s="18" customFormat="1" x14ac:dyDescent="0.25"/>
    <row r="6474" spans="1:1" customFormat="1" x14ac:dyDescent="0.25"/>
    <row r="6475" spans="1:1" s="32" customFormat="1" x14ac:dyDescent="0.25"/>
    <row r="6476" spans="1:1" s="18" customFormat="1" x14ac:dyDescent="0.25"/>
    <row r="6477" spans="1:1" customFormat="1" x14ac:dyDescent="0.25"/>
    <row r="6478" spans="1:1" s="32" customFormat="1" x14ac:dyDescent="0.25"/>
    <row r="6479" spans="1:1" s="18" customFormat="1" x14ac:dyDescent="0.25"/>
    <row r="6480" spans="1:1" customFormat="1" x14ac:dyDescent="0.25"/>
    <row r="6481" s="32" customFormat="1" x14ac:dyDescent="0.25"/>
    <row r="6482" s="18" customFormat="1" x14ac:dyDescent="0.25"/>
    <row r="6483" customFormat="1" x14ac:dyDescent="0.25"/>
    <row r="6484" s="32" customFormat="1" x14ac:dyDescent="0.25"/>
    <row r="6485" s="18" customFormat="1" x14ac:dyDescent="0.25"/>
    <row r="6486" customFormat="1" x14ac:dyDescent="0.25"/>
    <row r="6487" s="32" customFormat="1" x14ac:dyDescent="0.25"/>
    <row r="6488" s="18" customFormat="1" x14ac:dyDescent="0.25"/>
    <row r="6489" customFormat="1" x14ac:dyDescent="0.25"/>
    <row r="6490" s="32" customFormat="1" x14ac:dyDescent="0.25"/>
    <row r="6491" s="18" customFormat="1" x14ac:dyDescent="0.25"/>
    <row r="6492" customFormat="1" x14ac:dyDescent="0.25"/>
    <row r="6493" s="32" customFormat="1" x14ac:dyDescent="0.25"/>
    <row r="6494" s="18" customFormat="1" x14ac:dyDescent="0.25"/>
    <row r="6495" customFormat="1" x14ac:dyDescent="0.25"/>
    <row r="6496" s="93" customFormat="1" x14ac:dyDescent="0.25"/>
    <row r="6497" spans="1:1" customFormat="1" x14ac:dyDescent="0.25"/>
    <row r="6498" spans="1:1" s="93" customFormat="1" x14ac:dyDescent="0.25"/>
    <row r="6499" spans="1:1" s="93" customFormat="1" x14ac:dyDescent="0.25"/>
    <row r="6500" spans="1:1" customFormat="1" x14ac:dyDescent="0.25">
      <c r="A6500" s="91"/>
    </row>
    <row r="6501" spans="1:1" customFormat="1" x14ac:dyDescent="0.25"/>
    <row r="6502" spans="1:1" customFormat="1" x14ac:dyDescent="0.25">
      <c r="A6502" s="88"/>
    </row>
    <row r="6503" spans="1:1" customFormat="1" x14ac:dyDescent="0.25">
      <c r="A6503" s="92"/>
    </row>
    <row r="6504" spans="1:1" customFormat="1" x14ac:dyDescent="0.25"/>
    <row r="6505" spans="1:1" customFormat="1" x14ac:dyDescent="0.25"/>
    <row r="6506" spans="1:1" s="2" customFormat="1" x14ac:dyDescent="0.25">
      <c r="A6506"/>
    </row>
    <row r="6507" spans="1:1" s="2" customFormat="1" x14ac:dyDescent="0.25">
      <c r="A6507"/>
    </row>
    <row r="6508" spans="1:1" customFormat="1" x14ac:dyDescent="0.25"/>
    <row r="6509" spans="1:1" customFormat="1" x14ac:dyDescent="0.25"/>
    <row r="6510" spans="1:1" s="32" customFormat="1" x14ac:dyDescent="0.25"/>
    <row r="6511" spans="1:1" s="32" customFormat="1" x14ac:dyDescent="0.25"/>
    <row r="6512" spans="1:1" s="18" customFormat="1" x14ac:dyDescent="0.25"/>
    <row r="6513" customFormat="1" x14ac:dyDescent="0.25"/>
    <row r="6514" s="32" customFormat="1" x14ac:dyDescent="0.25"/>
    <row r="6515" s="18" customFormat="1" x14ac:dyDescent="0.25"/>
    <row r="6516" customFormat="1" x14ac:dyDescent="0.25"/>
    <row r="6517" s="32" customFormat="1" x14ac:dyDescent="0.25"/>
    <row r="6518" s="18" customFormat="1" x14ac:dyDescent="0.25"/>
    <row r="6519" customFormat="1" x14ac:dyDescent="0.25"/>
    <row r="6520" s="32" customFormat="1" x14ac:dyDescent="0.25"/>
    <row r="6521" s="18" customFormat="1" x14ac:dyDescent="0.25"/>
    <row r="6522" customFormat="1" x14ac:dyDescent="0.25"/>
    <row r="6523" s="32" customFormat="1" x14ac:dyDescent="0.25"/>
    <row r="6524" s="18" customFormat="1" x14ac:dyDescent="0.25"/>
    <row r="6525" customFormat="1" x14ac:dyDescent="0.25"/>
    <row r="6526" s="32" customFormat="1" x14ac:dyDescent="0.25"/>
    <row r="6527" s="18" customFormat="1" x14ac:dyDescent="0.25"/>
    <row r="6528" customFormat="1" x14ac:dyDescent="0.25"/>
    <row r="6529" spans="1:1" s="32" customFormat="1" x14ac:dyDescent="0.25"/>
    <row r="6530" spans="1:1" s="18" customFormat="1" x14ac:dyDescent="0.25"/>
    <row r="6531" spans="1:1" customFormat="1" x14ac:dyDescent="0.25"/>
    <row r="6532" spans="1:1" s="32" customFormat="1" x14ac:dyDescent="0.25"/>
    <row r="6533" spans="1:1" s="18" customFormat="1" x14ac:dyDescent="0.25"/>
    <row r="6534" spans="1:1" customFormat="1" x14ac:dyDescent="0.25"/>
    <row r="6535" spans="1:1" s="32" customFormat="1" x14ac:dyDescent="0.25"/>
    <row r="6536" spans="1:1" s="18" customFormat="1" x14ac:dyDescent="0.25"/>
    <row r="6537" spans="1:1" customFormat="1" x14ac:dyDescent="0.25"/>
    <row r="6538" spans="1:1" s="93" customFormat="1" x14ac:dyDescent="0.25"/>
    <row r="6539" spans="1:1" customFormat="1" x14ac:dyDescent="0.25"/>
    <row r="6540" spans="1:1" s="93" customFormat="1" x14ac:dyDescent="0.25"/>
    <row r="6541" spans="1:1" s="93" customFormat="1" x14ac:dyDescent="0.25"/>
    <row r="6542" spans="1:1" customFormat="1" x14ac:dyDescent="0.25">
      <c r="A6542" s="91"/>
    </row>
    <row r="6543" spans="1:1" customFormat="1" x14ac:dyDescent="0.25"/>
    <row r="6544" spans="1:1" customFormat="1" x14ac:dyDescent="0.25">
      <c r="A6544" s="88"/>
    </row>
    <row r="6545" spans="1:1" customFormat="1" x14ac:dyDescent="0.25">
      <c r="A6545" s="92"/>
    </row>
    <row r="6546" spans="1:1" customFormat="1" x14ac:dyDescent="0.25"/>
    <row r="6547" spans="1:1" customFormat="1" x14ac:dyDescent="0.25"/>
    <row r="6548" spans="1:1" s="2" customFormat="1" x14ac:dyDescent="0.25">
      <c r="A6548"/>
    </row>
    <row r="6549" spans="1:1" s="2" customFormat="1" x14ac:dyDescent="0.25">
      <c r="A6549"/>
    </row>
    <row r="6550" spans="1:1" customFormat="1" x14ac:dyDescent="0.25"/>
    <row r="6551" spans="1:1" customFormat="1" x14ac:dyDescent="0.25"/>
    <row r="6552" spans="1:1" s="32" customFormat="1" x14ac:dyDescent="0.25"/>
    <row r="6553" spans="1:1" s="32" customFormat="1" x14ac:dyDescent="0.25"/>
    <row r="6554" spans="1:1" s="18" customFormat="1" x14ac:dyDescent="0.25"/>
    <row r="6555" spans="1:1" customFormat="1" x14ac:dyDescent="0.25"/>
    <row r="6556" spans="1:1" s="32" customFormat="1" x14ac:dyDescent="0.25"/>
    <row r="6557" spans="1:1" s="18" customFormat="1" x14ac:dyDescent="0.25"/>
    <row r="6558" spans="1:1" customFormat="1" x14ac:dyDescent="0.25"/>
    <row r="6559" spans="1:1" s="32" customFormat="1" x14ac:dyDescent="0.25"/>
    <row r="6560" spans="1:1" s="18" customFormat="1" x14ac:dyDescent="0.25"/>
    <row r="6561" customFormat="1" x14ac:dyDescent="0.25"/>
    <row r="6562" s="32" customFormat="1" x14ac:dyDescent="0.25"/>
    <row r="6563" s="18" customFormat="1" x14ac:dyDescent="0.25"/>
    <row r="6564" customFormat="1" x14ac:dyDescent="0.25"/>
    <row r="6565" s="32" customFormat="1" x14ac:dyDescent="0.25"/>
    <row r="6566" s="18" customFormat="1" x14ac:dyDescent="0.25"/>
    <row r="6567" customFormat="1" x14ac:dyDescent="0.25"/>
    <row r="6568" s="32" customFormat="1" x14ac:dyDescent="0.25"/>
    <row r="6569" s="18" customFormat="1" x14ac:dyDescent="0.25"/>
    <row r="6570" customFormat="1" x14ac:dyDescent="0.25"/>
    <row r="6571" s="32" customFormat="1" x14ac:dyDescent="0.25"/>
    <row r="6572" s="18" customFormat="1" x14ac:dyDescent="0.25"/>
    <row r="6573" customFormat="1" x14ac:dyDescent="0.25"/>
    <row r="6574" s="32" customFormat="1" x14ac:dyDescent="0.25"/>
    <row r="6575" s="18" customFormat="1" x14ac:dyDescent="0.25"/>
    <row r="6576" customFormat="1" x14ac:dyDescent="0.25"/>
    <row r="6577" spans="1:1" s="32" customFormat="1" x14ac:dyDescent="0.25"/>
    <row r="6578" spans="1:1" s="18" customFormat="1" x14ac:dyDescent="0.25"/>
    <row r="6579" spans="1:1" customFormat="1" x14ac:dyDescent="0.25"/>
    <row r="6580" spans="1:1" s="93" customFormat="1" x14ac:dyDescent="0.25"/>
    <row r="6581" spans="1:1" customFormat="1" x14ac:dyDescent="0.25"/>
    <row r="6582" spans="1:1" s="93" customFormat="1" x14ac:dyDescent="0.25"/>
    <row r="6583" spans="1:1" s="93" customFormat="1" x14ac:dyDescent="0.25"/>
    <row r="6584" spans="1:1" customFormat="1" x14ac:dyDescent="0.25">
      <c r="A6584" s="91"/>
    </row>
    <row r="6585" spans="1:1" customFormat="1" x14ac:dyDescent="0.25"/>
    <row r="6586" spans="1:1" customFormat="1" x14ac:dyDescent="0.25">
      <c r="A6586" s="88"/>
    </row>
    <row r="6587" spans="1:1" customFormat="1" x14ac:dyDescent="0.25">
      <c r="A6587" s="92"/>
    </row>
    <row r="6588" spans="1:1" customFormat="1" x14ac:dyDescent="0.25"/>
    <row r="6589" spans="1:1" customFormat="1" x14ac:dyDescent="0.25"/>
    <row r="6590" spans="1:1" s="2" customFormat="1" x14ac:dyDescent="0.25">
      <c r="A6590"/>
    </row>
    <row r="6591" spans="1:1" s="2" customFormat="1" x14ac:dyDescent="0.25">
      <c r="A6591"/>
    </row>
    <row r="6592" spans="1:1" customFormat="1" x14ac:dyDescent="0.25"/>
    <row r="6593" customFormat="1" x14ac:dyDescent="0.25"/>
    <row r="6594" s="32" customFormat="1" x14ac:dyDescent="0.25"/>
    <row r="6595" s="32" customFormat="1" x14ac:dyDescent="0.25"/>
    <row r="6596" s="18" customFormat="1" x14ac:dyDescent="0.25"/>
    <row r="6597" customFormat="1" x14ac:dyDescent="0.25"/>
    <row r="6598" s="32" customFormat="1" x14ac:dyDescent="0.25"/>
    <row r="6599" s="18" customFormat="1" x14ac:dyDescent="0.25"/>
    <row r="6600" customFormat="1" x14ac:dyDescent="0.25"/>
    <row r="6601" s="32" customFormat="1" x14ac:dyDescent="0.25"/>
    <row r="6602" s="18" customFormat="1" x14ac:dyDescent="0.25"/>
    <row r="6603" customFormat="1" x14ac:dyDescent="0.25"/>
    <row r="6604" s="32" customFormat="1" x14ac:dyDescent="0.25"/>
    <row r="6605" s="18" customFormat="1" x14ac:dyDescent="0.25"/>
    <row r="6606" customFormat="1" x14ac:dyDescent="0.25"/>
    <row r="6607" s="32" customFormat="1" x14ac:dyDescent="0.25"/>
    <row r="6608" s="18" customFormat="1" x14ac:dyDescent="0.25"/>
    <row r="6609" customFormat="1" x14ac:dyDescent="0.25"/>
    <row r="6610" s="32" customFormat="1" x14ac:dyDescent="0.25"/>
    <row r="6611" s="18" customFormat="1" x14ac:dyDescent="0.25"/>
    <row r="6612" customFormat="1" x14ac:dyDescent="0.25"/>
    <row r="6613" s="32" customFormat="1" x14ac:dyDescent="0.25"/>
    <row r="6614" s="18" customFormat="1" x14ac:dyDescent="0.25"/>
    <row r="6615" customFormat="1" x14ac:dyDescent="0.25"/>
    <row r="6616" s="32" customFormat="1" x14ac:dyDescent="0.25"/>
    <row r="6617" s="18" customFormat="1" x14ac:dyDescent="0.25"/>
    <row r="6618" customFormat="1" x14ac:dyDescent="0.25"/>
    <row r="6619" s="32" customFormat="1" x14ac:dyDescent="0.25"/>
    <row r="6620" s="18" customFormat="1" x14ac:dyDescent="0.25"/>
    <row r="6621" customFormat="1" x14ac:dyDescent="0.25"/>
    <row r="6622" s="93" customFormat="1" x14ac:dyDescent="0.25"/>
    <row r="6623" customFormat="1" x14ac:dyDescent="0.25"/>
    <row r="6624" s="93" customFormat="1" x14ac:dyDescent="0.25"/>
    <row r="6625" spans="1:1" s="93" customFormat="1" x14ac:dyDescent="0.25"/>
    <row r="6626" spans="1:1" customFormat="1" x14ac:dyDescent="0.25">
      <c r="A6626" s="91"/>
    </row>
    <row r="6627" spans="1:1" customFormat="1" x14ac:dyDescent="0.25"/>
    <row r="6628" spans="1:1" customFormat="1" x14ac:dyDescent="0.25">
      <c r="A6628" s="88"/>
    </row>
    <row r="6629" spans="1:1" customFormat="1" x14ac:dyDescent="0.25">
      <c r="A6629" s="92"/>
    </row>
    <row r="6630" spans="1:1" customFormat="1" x14ac:dyDescent="0.25"/>
    <row r="6631" spans="1:1" customFormat="1" x14ac:dyDescent="0.25"/>
    <row r="6632" spans="1:1" s="2" customFormat="1" x14ac:dyDescent="0.25">
      <c r="A6632"/>
    </row>
    <row r="6633" spans="1:1" s="2" customFormat="1" x14ac:dyDescent="0.25">
      <c r="A6633"/>
    </row>
    <row r="6634" spans="1:1" customFormat="1" x14ac:dyDescent="0.25"/>
    <row r="6635" spans="1:1" customFormat="1" x14ac:dyDescent="0.25"/>
    <row r="6636" spans="1:1" s="32" customFormat="1" x14ac:dyDescent="0.25"/>
    <row r="6637" spans="1:1" s="32" customFormat="1" x14ac:dyDescent="0.25"/>
    <row r="6638" spans="1:1" s="18" customFormat="1" x14ac:dyDescent="0.25"/>
    <row r="6639" spans="1:1" customFormat="1" x14ac:dyDescent="0.25"/>
    <row r="6640" spans="1:1" s="32" customFormat="1" x14ac:dyDescent="0.25"/>
    <row r="6641" s="18" customFormat="1" x14ac:dyDescent="0.25"/>
    <row r="6642" customFormat="1" x14ac:dyDescent="0.25"/>
    <row r="6643" s="32" customFormat="1" x14ac:dyDescent="0.25"/>
    <row r="6644" s="18" customFormat="1" x14ac:dyDescent="0.25"/>
    <row r="6645" customFormat="1" x14ac:dyDescent="0.25"/>
    <row r="6646" s="32" customFormat="1" x14ac:dyDescent="0.25"/>
    <row r="6647" s="18" customFormat="1" x14ac:dyDescent="0.25"/>
    <row r="6648" customFormat="1" x14ac:dyDescent="0.25"/>
    <row r="6649" s="32" customFormat="1" x14ac:dyDescent="0.25"/>
    <row r="6650" s="18" customFormat="1" x14ac:dyDescent="0.25"/>
    <row r="6651" customFormat="1" x14ac:dyDescent="0.25"/>
    <row r="6652" s="32" customFormat="1" x14ac:dyDescent="0.25"/>
    <row r="6653" s="18" customFormat="1" x14ac:dyDescent="0.25"/>
    <row r="6654" customFormat="1" x14ac:dyDescent="0.25"/>
    <row r="6655" s="32" customFormat="1" x14ac:dyDescent="0.25"/>
    <row r="6656" s="18" customFormat="1" x14ac:dyDescent="0.25"/>
    <row r="6657" spans="1:1" customFormat="1" x14ac:dyDescent="0.25"/>
    <row r="6658" spans="1:1" s="32" customFormat="1" x14ac:dyDescent="0.25"/>
    <row r="6659" spans="1:1" s="18" customFormat="1" x14ac:dyDescent="0.25"/>
    <row r="6660" spans="1:1" customFormat="1" x14ac:dyDescent="0.25"/>
    <row r="6661" spans="1:1" s="32" customFormat="1" x14ac:dyDescent="0.25"/>
    <row r="6662" spans="1:1" s="18" customFormat="1" x14ac:dyDescent="0.25"/>
    <row r="6663" spans="1:1" customFormat="1" x14ac:dyDescent="0.25"/>
    <row r="6664" spans="1:1" s="93" customFormat="1" x14ac:dyDescent="0.25"/>
    <row r="6665" spans="1:1" customFormat="1" x14ac:dyDescent="0.25"/>
    <row r="6666" spans="1:1" s="93" customFormat="1" x14ac:dyDescent="0.25"/>
    <row r="6667" spans="1:1" s="93" customFormat="1" x14ac:dyDescent="0.25"/>
    <row r="6668" spans="1:1" customFormat="1" x14ac:dyDescent="0.25">
      <c r="A6668" s="91"/>
    </row>
    <row r="6669" spans="1:1" customFormat="1" x14ac:dyDescent="0.25"/>
    <row r="6670" spans="1:1" customFormat="1" x14ac:dyDescent="0.25">
      <c r="A6670" s="88"/>
    </row>
    <row r="6671" spans="1:1" customFormat="1" x14ac:dyDescent="0.25">
      <c r="A6671" s="92"/>
    </row>
    <row r="6672" spans="1:1" customFormat="1" x14ac:dyDescent="0.25"/>
    <row r="6673" spans="1:1" customFormat="1" x14ac:dyDescent="0.25"/>
    <row r="6674" spans="1:1" s="2" customFormat="1" x14ac:dyDescent="0.25">
      <c r="A6674"/>
    </row>
    <row r="6675" spans="1:1" s="2" customFormat="1" x14ac:dyDescent="0.25">
      <c r="A6675"/>
    </row>
    <row r="6676" spans="1:1" customFormat="1" x14ac:dyDescent="0.25"/>
    <row r="6677" spans="1:1" customFormat="1" x14ac:dyDescent="0.25"/>
    <row r="6678" spans="1:1" s="32" customFormat="1" x14ac:dyDescent="0.25"/>
    <row r="6679" spans="1:1" s="32" customFormat="1" x14ac:dyDescent="0.25"/>
    <row r="6680" spans="1:1" s="18" customFormat="1" x14ac:dyDescent="0.25"/>
    <row r="6681" spans="1:1" customFormat="1" x14ac:dyDescent="0.25"/>
    <row r="6682" spans="1:1" s="32" customFormat="1" x14ac:dyDescent="0.25"/>
    <row r="6683" spans="1:1" s="18" customFormat="1" x14ac:dyDescent="0.25"/>
    <row r="6684" spans="1:1" customFormat="1" x14ac:dyDescent="0.25"/>
    <row r="6685" spans="1:1" s="32" customFormat="1" x14ac:dyDescent="0.25"/>
    <row r="6686" spans="1:1" s="18" customFormat="1" x14ac:dyDescent="0.25"/>
    <row r="6687" spans="1:1" customFormat="1" x14ac:dyDescent="0.25"/>
    <row r="6688" spans="1:1" s="32" customFormat="1" x14ac:dyDescent="0.25"/>
    <row r="6689" s="18" customFormat="1" x14ac:dyDescent="0.25"/>
    <row r="6690" customFormat="1" x14ac:dyDescent="0.25"/>
    <row r="6691" s="32" customFormat="1" x14ac:dyDescent="0.25"/>
    <row r="6692" s="18" customFormat="1" x14ac:dyDescent="0.25"/>
    <row r="6693" customFormat="1" x14ac:dyDescent="0.25"/>
    <row r="6694" s="32" customFormat="1" x14ac:dyDescent="0.25"/>
    <row r="6695" s="18" customFormat="1" x14ac:dyDescent="0.25"/>
    <row r="6696" customFormat="1" x14ac:dyDescent="0.25"/>
    <row r="6697" s="32" customFormat="1" x14ac:dyDescent="0.25"/>
    <row r="6698" s="18" customFormat="1" x14ac:dyDescent="0.25"/>
    <row r="6699" customFormat="1" x14ac:dyDescent="0.25"/>
    <row r="6700" s="32" customFormat="1" x14ac:dyDescent="0.25"/>
    <row r="6701" s="18" customFormat="1" x14ac:dyDescent="0.25"/>
    <row r="6702" customFormat="1" x14ac:dyDescent="0.25"/>
    <row r="6703" s="32" customFormat="1" x14ac:dyDescent="0.25"/>
    <row r="6704" s="18" customFormat="1" x14ac:dyDescent="0.25"/>
    <row r="6705" spans="1:1" customFormat="1" x14ac:dyDescent="0.25"/>
    <row r="6706" spans="1:1" s="93" customFormat="1" x14ac:dyDescent="0.25"/>
    <row r="6707" spans="1:1" customFormat="1" x14ac:dyDescent="0.25"/>
    <row r="6708" spans="1:1" s="93" customFormat="1" x14ac:dyDescent="0.25"/>
    <row r="6709" spans="1:1" s="93" customFormat="1" x14ac:dyDescent="0.25"/>
    <row r="6710" spans="1:1" customFormat="1" x14ac:dyDescent="0.25">
      <c r="A6710" s="91"/>
    </row>
    <row r="6711" spans="1:1" customFormat="1" x14ac:dyDescent="0.25"/>
    <row r="6712" spans="1:1" customFormat="1" x14ac:dyDescent="0.25">
      <c r="A6712" s="88"/>
    </row>
    <row r="6713" spans="1:1" customFormat="1" x14ac:dyDescent="0.25">
      <c r="A6713" s="92"/>
    </row>
    <row r="6714" spans="1:1" customFormat="1" x14ac:dyDescent="0.25"/>
    <row r="6715" spans="1:1" customFormat="1" x14ac:dyDescent="0.25"/>
    <row r="6716" spans="1:1" s="2" customFormat="1" x14ac:dyDescent="0.25">
      <c r="A6716"/>
    </row>
    <row r="6717" spans="1:1" s="2" customFormat="1" x14ac:dyDescent="0.25">
      <c r="A6717"/>
    </row>
    <row r="6718" spans="1:1" customFormat="1" x14ac:dyDescent="0.25"/>
    <row r="6719" spans="1:1" customFormat="1" x14ac:dyDescent="0.25"/>
    <row r="6720" spans="1:1" s="32" customFormat="1" x14ac:dyDescent="0.25"/>
    <row r="6721" s="32" customFormat="1" x14ac:dyDescent="0.25"/>
    <row r="6722" s="18" customFormat="1" x14ac:dyDescent="0.25"/>
    <row r="6723" customFormat="1" x14ac:dyDescent="0.25"/>
    <row r="6724" s="32" customFormat="1" x14ac:dyDescent="0.25"/>
    <row r="6725" s="18" customFormat="1" x14ac:dyDescent="0.25"/>
    <row r="6726" customFormat="1" x14ac:dyDescent="0.25"/>
    <row r="6727" s="32" customFormat="1" x14ac:dyDescent="0.25"/>
    <row r="6728" s="18" customFormat="1" x14ac:dyDescent="0.25"/>
    <row r="6729" customFormat="1" x14ac:dyDescent="0.25"/>
    <row r="6730" s="32" customFormat="1" x14ac:dyDescent="0.25"/>
    <row r="6731" s="18" customFormat="1" x14ac:dyDescent="0.25"/>
    <row r="6732" customFormat="1" x14ac:dyDescent="0.25"/>
    <row r="6733" s="32" customFormat="1" x14ac:dyDescent="0.25"/>
    <row r="6734" s="18" customFormat="1" x14ac:dyDescent="0.25"/>
    <row r="6735" customFormat="1" x14ac:dyDescent="0.25"/>
    <row r="6736" s="32" customFormat="1" x14ac:dyDescent="0.25"/>
    <row r="6737" spans="1:1" s="18" customFormat="1" x14ac:dyDescent="0.25"/>
    <row r="6738" spans="1:1" customFormat="1" x14ac:dyDescent="0.25"/>
    <row r="6739" spans="1:1" s="32" customFormat="1" x14ac:dyDescent="0.25"/>
    <row r="6740" spans="1:1" s="18" customFormat="1" x14ac:dyDescent="0.25"/>
    <row r="6741" spans="1:1" customFormat="1" x14ac:dyDescent="0.25"/>
    <row r="6742" spans="1:1" s="32" customFormat="1" x14ac:dyDescent="0.25"/>
    <row r="6743" spans="1:1" s="18" customFormat="1" x14ac:dyDescent="0.25"/>
    <row r="6744" spans="1:1" customFormat="1" x14ac:dyDescent="0.25"/>
    <row r="6745" spans="1:1" s="32" customFormat="1" x14ac:dyDescent="0.25"/>
    <row r="6746" spans="1:1" s="18" customFormat="1" x14ac:dyDescent="0.25"/>
    <row r="6747" spans="1:1" customFormat="1" x14ac:dyDescent="0.25"/>
    <row r="6748" spans="1:1" s="93" customFormat="1" x14ac:dyDescent="0.25"/>
    <row r="6749" spans="1:1" customFormat="1" x14ac:dyDescent="0.25"/>
    <row r="6750" spans="1:1" s="93" customFormat="1" x14ac:dyDescent="0.25"/>
    <row r="6751" spans="1:1" s="93" customFormat="1" x14ac:dyDescent="0.25"/>
    <row r="6752" spans="1:1" customFormat="1" x14ac:dyDescent="0.25">
      <c r="A6752" s="91"/>
    </row>
    <row r="6753" spans="1:1" customFormat="1" x14ac:dyDescent="0.25"/>
    <row r="6754" spans="1:1" customFormat="1" x14ac:dyDescent="0.25">
      <c r="A6754" s="88"/>
    </row>
    <row r="6755" spans="1:1" customFormat="1" x14ac:dyDescent="0.25">
      <c r="A6755" s="92"/>
    </row>
    <row r="6756" spans="1:1" customFormat="1" x14ac:dyDescent="0.25"/>
    <row r="6757" spans="1:1" customFormat="1" x14ac:dyDescent="0.25"/>
    <row r="6758" spans="1:1" s="2" customFormat="1" x14ac:dyDescent="0.25">
      <c r="A6758"/>
    </row>
    <row r="6759" spans="1:1" s="2" customFormat="1" x14ac:dyDescent="0.25">
      <c r="A6759"/>
    </row>
    <row r="6760" spans="1:1" customFormat="1" x14ac:dyDescent="0.25"/>
    <row r="6761" spans="1:1" customFormat="1" x14ac:dyDescent="0.25"/>
    <row r="6762" spans="1:1" s="32" customFormat="1" x14ac:dyDescent="0.25"/>
    <row r="6763" spans="1:1" s="32" customFormat="1" x14ac:dyDescent="0.25"/>
    <row r="6764" spans="1:1" s="18" customFormat="1" x14ac:dyDescent="0.25"/>
    <row r="6765" spans="1:1" customFormat="1" x14ac:dyDescent="0.25"/>
    <row r="6766" spans="1:1" s="32" customFormat="1" x14ac:dyDescent="0.25"/>
    <row r="6767" spans="1:1" s="18" customFormat="1" x14ac:dyDescent="0.25"/>
    <row r="6768" spans="1:1" customFormat="1" x14ac:dyDescent="0.25"/>
    <row r="6769" s="32" customFormat="1" x14ac:dyDescent="0.25"/>
    <row r="6770" s="18" customFormat="1" x14ac:dyDescent="0.25"/>
    <row r="6771" customFormat="1" x14ac:dyDescent="0.25"/>
    <row r="6772" s="32" customFormat="1" x14ac:dyDescent="0.25"/>
    <row r="6773" s="18" customFormat="1" x14ac:dyDescent="0.25"/>
    <row r="6774" customFormat="1" x14ac:dyDescent="0.25"/>
    <row r="6775" s="32" customFormat="1" x14ac:dyDescent="0.25"/>
    <row r="6776" s="18" customFormat="1" x14ac:dyDescent="0.25"/>
    <row r="6777" customFormat="1" x14ac:dyDescent="0.25"/>
    <row r="6778" s="32" customFormat="1" x14ac:dyDescent="0.25"/>
    <row r="6779" s="18" customFormat="1" x14ac:dyDescent="0.25"/>
    <row r="6780" customFormat="1" x14ac:dyDescent="0.25"/>
    <row r="6781" s="32" customFormat="1" x14ac:dyDescent="0.25"/>
    <row r="6782" s="18" customFormat="1" x14ac:dyDescent="0.25"/>
    <row r="6783" customFormat="1" x14ac:dyDescent="0.25"/>
    <row r="6784" s="32" customFormat="1" x14ac:dyDescent="0.25"/>
    <row r="6785" spans="1:1" s="18" customFormat="1" x14ac:dyDescent="0.25"/>
    <row r="6786" spans="1:1" customFormat="1" x14ac:dyDescent="0.25"/>
    <row r="6787" spans="1:1" s="32" customFormat="1" x14ac:dyDescent="0.25"/>
    <row r="6788" spans="1:1" s="18" customFormat="1" x14ac:dyDescent="0.25"/>
    <row r="6789" spans="1:1" customFormat="1" x14ac:dyDescent="0.25"/>
    <row r="6790" spans="1:1" s="93" customFormat="1" x14ac:dyDescent="0.25"/>
    <row r="6791" spans="1:1" customFormat="1" x14ac:dyDescent="0.25"/>
    <row r="6792" spans="1:1" s="93" customFormat="1" x14ac:dyDescent="0.25"/>
    <row r="6793" spans="1:1" s="93" customFormat="1" x14ac:dyDescent="0.25"/>
    <row r="6794" spans="1:1" customFormat="1" x14ac:dyDescent="0.25">
      <c r="A6794" s="91"/>
    </row>
    <row r="6795" spans="1:1" customFormat="1" x14ac:dyDescent="0.25"/>
    <row r="6796" spans="1:1" customFormat="1" x14ac:dyDescent="0.25">
      <c r="A6796" s="88"/>
    </row>
    <row r="6797" spans="1:1" customFormat="1" x14ac:dyDescent="0.25">
      <c r="A6797" s="92"/>
    </row>
    <row r="6798" spans="1:1" customFormat="1" x14ac:dyDescent="0.25"/>
    <row r="6799" spans="1:1" customFormat="1" x14ac:dyDescent="0.25"/>
    <row r="6800" spans="1:1" s="2" customFormat="1" x14ac:dyDescent="0.25">
      <c r="A6800"/>
    </row>
    <row r="6801" customFormat="1" x14ac:dyDescent="0.25"/>
    <row r="6802" customFormat="1" x14ac:dyDescent="0.25"/>
    <row r="6803" s="32" customFormat="1" x14ac:dyDescent="0.25"/>
    <row r="6804" s="32" customFormat="1" x14ac:dyDescent="0.25"/>
    <row r="6805" s="18" customFormat="1" x14ac:dyDescent="0.25"/>
    <row r="6806" customFormat="1" x14ac:dyDescent="0.25"/>
    <row r="6807" s="32" customFormat="1" x14ac:dyDescent="0.25"/>
    <row r="6808" s="18" customFormat="1" x14ac:dyDescent="0.25"/>
    <row r="6809" customFormat="1" x14ac:dyDescent="0.25"/>
    <row r="6810" s="32" customFormat="1" x14ac:dyDescent="0.25"/>
    <row r="6811" s="18" customFormat="1" x14ac:dyDescent="0.25"/>
    <row r="6812" customFormat="1" x14ac:dyDescent="0.25"/>
    <row r="6813" s="32" customFormat="1" x14ac:dyDescent="0.25"/>
    <row r="6814" s="18" customFormat="1" x14ac:dyDescent="0.25"/>
    <row r="6815" customFormat="1" x14ac:dyDescent="0.25"/>
    <row r="6816" s="32" customFormat="1" x14ac:dyDescent="0.25"/>
    <row r="6817" s="18" customFormat="1" x14ac:dyDescent="0.25"/>
    <row r="6818" customFormat="1" x14ac:dyDescent="0.25"/>
    <row r="6819" s="32" customFormat="1" x14ac:dyDescent="0.25"/>
    <row r="6820" s="18" customFormat="1" x14ac:dyDescent="0.25"/>
    <row r="6821" customFormat="1" x14ac:dyDescent="0.25"/>
    <row r="6822" s="32" customFormat="1" x14ac:dyDescent="0.25"/>
    <row r="6823" s="18" customFormat="1" x14ac:dyDescent="0.25"/>
    <row r="6824" customFormat="1" x14ac:dyDescent="0.25"/>
    <row r="6825" s="32" customFormat="1" x14ac:dyDescent="0.25"/>
    <row r="6826" s="18" customFormat="1" x14ac:dyDescent="0.25"/>
    <row r="6827" customFormat="1" x14ac:dyDescent="0.25"/>
    <row r="6828" s="32" customFormat="1" x14ac:dyDescent="0.25"/>
    <row r="6829" s="18" customFormat="1" x14ac:dyDescent="0.25"/>
    <row r="6830" customFormat="1" x14ac:dyDescent="0.25"/>
    <row r="6831" s="93" customFormat="1" x14ac:dyDescent="0.25"/>
    <row r="6832" s="93" customFormat="1" x14ac:dyDescent="0.25"/>
    <row r="6833" spans="1:1" s="93" customFormat="1" x14ac:dyDescent="0.25"/>
    <row r="6834" spans="1:1" customFormat="1" x14ac:dyDescent="0.25"/>
    <row r="6835" spans="1:1" customFormat="1" x14ac:dyDescent="0.25">
      <c r="A6835" s="88"/>
    </row>
    <row r="6836" spans="1:1" customFormat="1" x14ac:dyDescent="0.25">
      <c r="A6836" s="92"/>
    </row>
    <row r="6837" spans="1:1" customFormat="1" x14ac:dyDescent="0.25"/>
    <row r="6838" spans="1:1" customFormat="1" x14ac:dyDescent="0.25"/>
    <row r="6839" spans="1:1" s="2" customFormat="1" x14ac:dyDescent="0.25">
      <c r="A6839"/>
    </row>
    <row r="6840" spans="1:1" s="2" customFormat="1" x14ac:dyDescent="0.25">
      <c r="A6840"/>
    </row>
    <row r="6841" spans="1:1" customFormat="1" x14ac:dyDescent="0.25"/>
    <row r="6842" spans="1:1" customFormat="1" x14ac:dyDescent="0.25"/>
    <row r="6843" spans="1:1" s="32" customFormat="1" x14ac:dyDescent="0.25"/>
    <row r="6844" spans="1:1" s="32" customFormat="1" x14ac:dyDescent="0.25"/>
    <row r="6845" spans="1:1" s="18" customFormat="1" x14ac:dyDescent="0.25"/>
    <row r="6846" spans="1:1" customFormat="1" x14ac:dyDescent="0.25"/>
    <row r="6847" spans="1:1" s="32" customFormat="1" x14ac:dyDescent="0.25"/>
    <row r="6848" spans="1:1" s="18" customFormat="1" x14ac:dyDescent="0.25"/>
    <row r="6849" customFormat="1" x14ac:dyDescent="0.25"/>
    <row r="6850" s="32" customFormat="1" x14ac:dyDescent="0.25"/>
    <row r="6851" s="18" customFormat="1" x14ac:dyDescent="0.25"/>
    <row r="6852" customFormat="1" x14ac:dyDescent="0.25"/>
    <row r="6853" s="32" customFormat="1" x14ac:dyDescent="0.25"/>
    <row r="6854" s="18" customFormat="1" x14ac:dyDescent="0.25"/>
    <row r="6855" customFormat="1" x14ac:dyDescent="0.25"/>
    <row r="6856" s="32" customFormat="1" x14ac:dyDescent="0.25"/>
    <row r="6857" s="18" customFormat="1" x14ac:dyDescent="0.25"/>
    <row r="6858" customFormat="1" x14ac:dyDescent="0.25"/>
    <row r="6859" s="32" customFormat="1" x14ac:dyDescent="0.25"/>
    <row r="6860" s="18" customFormat="1" x14ac:dyDescent="0.25"/>
    <row r="6861" customFormat="1" x14ac:dyDescent="0.25"/>
    <row r="6862" s="32" customFormat="1" x14ac:dyDescent="0.25"/>
    <row r="6863" s="18" customFormat="1" x14ac:dyDescent="0.25"/>
    <row r="6864" customFormat="1" x14ac:dyDescent="0.25"/>
    <row r="6865" spans="1:1" s="32" customFormat="1" x14ac:dyDescent="0.25"/>
    <row r="6866" spans="1:1" s="18" customFormat="1" x14ac:dyDescent="0.25"/>
    <row r="6867" spans="1:1" customFormat="1" x14ac:dyDescent="0.25"/>
    <row r="6868" spans="1:1" s="32" customFormat="1" x14ac:dyDescent="0.25"/>
    <row r="6869" spans="1:1" s="18" customFormat="1" x14ac:dyDescent="0.25"/>
    <row r="6870" spans="1:1" customFormat="1" x14ac:dyDescent="0.25"/>
    <row r="6871" spans="1:1" s="93" customFormat="1" x14ac:dyDescent="0.25"/>
    <row r="6872" spans="1:1" customFormat="1" x14ac:dyDescent="0.25"/>
    <row r="6873" spans="1:1" s="93" customFormat="1" x14ac:dyDescent="0.25"/>
    <row r="6874" spans="1:1" s="93" customFormat="1" x14ac:dyDescent="0.25"/>
    <row r="6875" spans="1:1" customFormat="1" x14ac:dyDescent="0.25">
      <c r="A6875" s="91"/>
    </row>
    <row r="6876" spans="1:1" customFormat="1" x14ac:dyDescent="0.25"/>
    <row r="6877" spans="1:1" customFormat="1" x14ac:dyDescent="0.25">
      <c r="A6877" s="88"/>
    </row>
    <row r="6878" spans="1:1" customFormat="1" x14ac:dyDescent="0.25">
      <c r="A6878" s="92"/>
    </row>
    <row r="6879" spans="1:1" customFormat="1" x14ac:dyDescent="0.25"/>
    <row r="6880" spans="1:1" customFormat="1" x14ac:dyDescent="0.25"/>
    <row r="6881" spans="1:1" s="2" customFormat="1" x14ac:dyDescent="0.25">
      <c r="A6881"/>
    </row>
    <row r="6882" spans="1:1" s="2" customFormat="1" x14ac:dyDescent="0.25">
      <c r="A6882"/>
    </row>
    <row r="6883" spans="1:1" customFormat="1" x14ac:dyDescent="0.25"/>
    <row r="6884" spans="1:1" customFormat="1" x14ac:dyDescent="0.25"/>
    <row r="6885" spans="1:1" s="32" customFormat="1" x14ac:dyDescent="0.25"/>
    <row r="6886" spans="1:1" s="32" customFormat="1" x14ac:dyDescent="0.25"/>
    <row r="6887" spans="1:1" s="18" customFormat="1" x14ac:dyDescent="0.25"/>
    <row r="6888" spans="1:1" customFormat="1" x14ac:dyDescent="0.25"/>
    <row r="6889" spans="1:1" s="32" customFormat="1" x14ac:dyDescent="0.25"/>
    <row r="6890" spans="1:1" s="18" customFormat="1" x14ac:dyDescent="0.25"/>
    <row r="6891" spans="1:1" customFormat="1" x14ac:dyDescent="0.25"/>
    <row r="6892" spans="1:1" s="32" customFormat="1" x14ac:dyDescent="0.25"/>
    <row r="6893" spans="1:1" s="18" customFormat="1" x14ac:dyDescent="0.25"/>
    <row r="6894" spans="1:1" customFormat="1" x14ac:dyDescent="0.25"/>
    <row r="6895" spans="1:1" s="32" customFormat="1" x14ac:dyDescent="0.25"/>
    <row r="6896" spans="1:1" s="18" customFormat="1" x14ac:dyDescent="0.25"/>
    <row r="6897" customFormat="1" x14ac:dyDescent="0.25"/>
    <row r="6898" s="32" customFormat="1" x14ac:dyDescent="0.25"/>
    <row r="6899" s="18" customFormat="1" x14ac:dyDescent="0.25"/>
    <row r="6900" customFormat="1" x14ac:dyDescent="0.25"/>
    <row r="6901" s="32" customFormat="1" x14ac:dyDescent="0.25"/>
    <row r="6902" s="18" customFormat="1" x14ac:dyDescent="0.25"/>
    <row r="6903" customFormat="1" x14ac:dyDescent="0.25"/>
    <row r="6904" s="32" customFormat="1" x14ac:dyDescent="0.25"/>
    <row r="6905" s="18" customFormat="1" x14ac:dyDescent="0.25"/>
    <row r="6906" customFormat="1" x14ac:dyDescent="0.25"/>
    <row r="6907" s="32" customFormat="1" x14ac:dyDescent="0.25"/>
    <row r="6908" s="18" customFormat="1" x14ac:dyDescent="0.25"/>
    <row r="6909" customFormat="1" x14ac:dyDescent="0.25"/>
    <row r="6910" s="32" customFormat="1" x14ac:dyDescent="0.25"/>
    <row r="6911" s="18" customFormat="1" x14ac:dyDescent="0.25"/>
    <row r="6912" customFormat="1" x14ac:dyDescent="0.25"/>
    <row r="6913" s="32" customFormat="1" x14ac:dyDescent="0.25"/>
    <row r="6914" s="18" customFormat="1" x14ac:dyDescent="0.25"/>
    <row r="6915" customFormat="1" x14ac:dyDescent="0.25"/>
    <row r="6916" s="32" customFormat="1" x14ac:dyDescent="0.25"/>
    <row r="6917" s="18" customFormat="1" x14ac:dyDescent="0.25"/>
    <row r="6918" customFormat="1" x14ac:dyDescent="0.25"/>
    <row r="6919" s="32" customFormat="1" x14ac:dyDescent="0.25"/>
    <row r="6920" s="18" customFormat="1" x14ac:dyDescent="0.25"/>
    <row r="6921" customFormat="1" x14ac:dyDescent="0.25"/>
    <row r="6922" s="32" customFormat="1" x14ac:dyDescent="0.25"/>
    <row r="6923" s="18" customFormat="1" x14ac:dyDescent="0.25"/>
    <row r="6924" customFormat="1" x14ac:dyDescent="0.25"/>
    <row r="6925" s="32" customFormat="1" x14ac:dyDescent="0.25"/>
    <row r="6926" s="18" customFormat="1" x14ac:dyDescent="0.25"/>
    <row r="6927" customFormat="1" x14ac:dyDescent="0.25"/>
    <row r="6928" s="32" customFormat="1" x14ac:dyDescent="0.25"/>
    <row r="6929" spans="1:1" s="18" customFormat="1" x14ac:dyDescent="0.25"/>
    <row r="6930" spans="1:1" customFormat="1" x14ac:dyDescent="0.25"/>
    <row r="6931" spans="1:1" s="32" customFormat="1" x14ac:dyDescent="0.25"/>
    <row r="6932" spans="1:1" s="18" customFormat="1" x14ac:dyDescent="0.25"/>
    <row r="6933" spans="1:1" customFormat="1" x14ac:dyDescent="0.25"/>
    <row r="6934" spans="1:1" s="32" customFormat="1" x14ac:dyDescent="0.25"/>
    <row r="6935" spans="1:1" s="18" customFormat="1" x14ac:dyDescent="0.25"/>
    <row r="6936" spans="1:1" customFormat="1" x14ac:dyDescent="0.25"/>
    <row r="6937" spans="1:1" customFormat="1" x14ac:dyDescent="0.25">
      <c r="A6937" s="91"/>
    </row>
    <row r="6938" spans="1:1" customFormat="1" x14ac:dyDescent="0.25"/>
    <row r="6939" spans="1:1" customFormat="1" x14ac:dyDescent="0.25">
      <c r="A6939" s="88"/>
    </row>
    <row r="6940" spans="1:1" customFormat="1" x14ac:dyDescent="0.25">
      <c r="A6940" s="92"/>
    </row>
    <row r="6941" spans="1:1" customFormat="1" x14ac:dyDescent="0.25"/>
    <row r="6942" spans="1:1" customFormat="1" x14ac:dyDescent="0.25"/>
    <row r="6943" spans="1:1" s="2" customFormat="1" x14ac:dyDescent="0.25">
      <c r="A6943"/>
    </row>
    <row r="6944" spans="1:1" s="2" customFormat="1" x14ac:dyDescent="0.25">
      <c r="A6944"/>
    </row>
    <row r="6945" customFormat="1" x14ac:dyDescent="0.25"/>
    <row r="6946" customFormat="1" x14ac:dyDescent="0.25"/>
    <row r="6947" s="32" customFormat="1" x14ac:dyDescent="0.25"/>
    <row r="6948" s="32" customFormat="1" x14ac:dyDescent="0.25"/>
    <row r="6949" s="18" customFormat="1" x14ac:dyDescent="0.25"/>
    <row r="6950" customFormat="1" x14ac:dyDescent="0.25"/>
    <row r="6951" s="32" customFormat="1" x14ac:dyDescent="0.25"/>
    <row r="6952" s="18" customFormat="1" x14ac:dyDescent="0.25"/>
    <row r="6953" customFormat="1" x14ac:dyDescent="0.25"/>
    <row r="6954" s="32" customFormat="1" x14ac:dyDescent="0.25"/>
    <row r="6955" s="18" customFormat="1" x14ac:dyDescent="0.25"/>
    <row r="6956" customFormat="1" x14ac:dyDescent="0.25"/>
    <row r="6957" s="32" customFormat="1" x14ac:dyDescent="0.25"/>
    <row r="6958" s="18" customFormat="1" x14ac:dyDescent="0.25"/>
    <row r="6959" customFormat="1" x14ac:dyDescent="0.25"/>
    <row r="6960" s="32" customFormat="1" x14ac:dyDescent="0.25"/>
    <row r="6961" s="18" customFormat="1" x14ac:dyDescent="0.25"/>
    <row r="6962" customFormat="1" x14ac:dyDescent="0.25"/>
    <row r="6963" s="32" customFormat="1" x14ac:dyDescent="0.25"/>
    <row r="6964" s="18" customFormat="1" x14ac:dyDescent="0.25"/>
    <row r="6965" customFormat="1" x14ac:dyDescent="0.25"/>
    <row r="6966" s="32" customFormat="1" x14ac:dyDescent="0.25"/>
    <row r="6967" s="18" customFormat="1" x14ac:dyDescent="0.25"/>
    <row r="6968" customFormat="1" x14ac:dyDescent="0.25"/>
    <row r="6969" s="32" customFormat="1" x14ac:dyDescent="0.25"/>
    <row r="6970" s="18" customFormat="1" x14ac:dyDescent="0.25"/>
    <row r="6971" customFormat="1" x14ac:dyDescent="0.25"/>
    <row r="6972" s="32" customFormat="1" x14ac:dyDescent="0.25"/>
    <row r="6973" s="18" customFormat="1" x14ac:dyDescent="0.25"/>
    <row r="6974" customFormat="1" x14ac:dyDescent="0.25"/>
    <row r="6975" s="32" customFormat="1" x14ac:dyDescent="0.25"/>
    <row r="6976" s="18" customFormat="1" x14ac:dyDescent="0.25"/>
    <row r="6977" spans="1:1" customFormat="1" x14ac:dyDescent="0.25"/>
    <row r="6978" spans="1:1" s="32" customFormat="1" x14ac:dyDescent="0.25"/>
    <row r="6979" spans="1:1" s="18" customFormat="1" x14ac:dyDescent="0.25"/>
    <row r="6980" spans="1:1" customFormat="1" x14ac:dyDescent="0.25"/>
    <row r="6981" spans="1:1" s="32" customFormat="1" x14ac:dyDescent="0.25"/>
    <row r="6982" spans="1:1" s="18" customFormat="1" x14ac:dyDescent="0.25"/>
    <row r="6983" spans="1:1" customFormat="1" x14ac:dyDescent="0.25"/>
    <row r="6984" spans="1:1" s="32" customFormat="1" x14ac:dyDescent="0.25"/>
    <row r="6985" spans="1:1" s="18" customFormat="1" x14ac:dyDescent="0.25"/>
    <row r="6986" spans="1:1" customFormat="1" x14ac:dyDescent="0.25"/>
    <row r="6987" spans="1:1" s="93" customFormat="1" x14ac:dyDescent="0.25"/>
    <row r="6988" spans="1:1" customFormat="1" x14ac:dyDescent="0.25"/>
    <row r="6989" spans="1:1" s="93" customFormat="1" x14ac:dyDescent="0.25"/>
    <row r="6990" spans="1:1" s="93" customFormat="1" x14ac:dyDescent="0.25"/>
    <row r="6991" spans="1:1" customFormat="1" x14ac:dyDescent="0.25">
      <c r="A6991" s="91"/>
    </row>
    <row r="6992" spans="1:1" customFormat="1" x14ac:dyDescent="0.25"/>
    <row r="6993" spans="1:1" customFormat="1" x14ac:dyDescent="0.25">
      <c r="A6993" s="88"/>
    </row>
    <row r="6994" spans="1:1" customFormat="1" x14ac:dyDescent="0.25">
      <c r="A6994" s="92"/>
    </row>
    <row r="6995" spans="1:1" customFormat="1" x14ac:dyDescent="0.25"/>
    <row r="6996" spans="1:1" customFormat="1" x14ac:dyDescent="0.25"/>
    <row r="6997" spans="1:1" s="2" customFormat="1" x14ac:dyDescent="0.25">
      <c r="A6997"/>
    </row>
    <row r="6998" spans="1:1" s="2" customFormat="1" x14ac:dyDescent="0.25">
      <c r="A6998"/>
    </row>
    <row r="6999" spans="1:1" customFormat="1" x14ac:dyDescent="0.25"/>
    <row r="7000" spans="1:1" customFormat="1" x14ac:dyDescent="0.25"/>
    <row r="7001" spans="1:1" s="32" customFormat="1" x14ac:dyDescent="0.25"/>
    <row r="7002" spans="1:1" s="32" customFormat="1" x14ac:dyDescent="0.25"/>
    <row r="7003" spans="1:1" s="18" customFormat="1" x14ac:dyDescent="0.25"/>
    <row r="7004" spans="1:1" customFormat="1" x14ac:dyDescent="0.25"/>
    <row r="7005" spans="1:1" s="32" customFormat="1" x14ac:dyDescent="0.25"/>
    <row r="7006" spans="1:1" s="18" customFormat="1" x14ac:dyDescent="0.25"/>
    <row r="7007" spans="1:1" customFormat="1" x14ac:dyDescent="0.25"/>
    <row r="7008" spans="1:1" s="32" customFormat="1" x14ac:dyDescent="0.25"/>
    <row r="7009" s="18" customFormat="1" x14ac:dyDescent="0.25"/>
    <row r="7010" customFormat="1" x14ac:dyDescent="0.25"/>
    <row r="7011" s="32" customFormat="1" x14ac:dyDescent="0.25"/>
    <row r="7012" s="18" customFormat="1" x14ac:dyDescent="0.25"/>
    <row r="7013" customFormat="1" x14ac:dyDescent="0.25"/>
    <row r="7014" s="32" customFormat="1" x14ac:dyDescent="0.25"/>
    <row r="7015" s="18" customFormat="1" x14ac:dyDescent="0.25"/>
    <row r="7016" customFormat="1" x14ac:dyDescent="0.25"/>
    <row r="7017" s="32" customFormat="1" x14ac:dyDescent="0.25"/>
    <row r="7018" s="18" customFormat="1" x14ac:dyDescent="0.25"/>
    <row r="7019" customFormat="1" x14ac:dyDescent="0.25"/>
    <row r="7020" s="32" customFormat="1" x14ac:dyDescent="0.25"/>
    <row r="7021" s="18" customFormat="1" x14ac:dyDescent="0.25"/>
    <row r="7022" customFormat="1" x14ac:dyDescent="0.25"/>
    <row r="7023" s="32" customFormat="1" x14ac:dyDescent="0.25"/>
    <row r="7024" s="18" customFormat="1" x14ac:dyDescent="0.25"/>
    <row r="7025" customFormat="1" x14ac:dyDescent="0.25"/>
    <row r="7026" s="32" customFormat="1" x14ac:dyDescent="0.25"/>
    <row r="7027" s="18" customFormat="1" x14ac:dyDescent="0.25"/>
    <row r="7028" customFormat="1" x14ac:dyDescent="0.25"/>
    <row r="7029" s="32" customFormat="1" x14ac:dyDescent="0.25"/>
    <row r="7030" s="18" customFormat="1" x14ac:dyDescent="0.25"/>
    <row r="7031" customFormat="1" x14ac:dyDescent="0.25"/>
    <row r="7032" s="32" customFormat="1" x14ac:dyDescent="0.25"/>
    <row r="7033" s="18" customFormat="1" x14ac:dyDescent="0.25"/>
    <row r="7034" customFormat="1" x14ac:dyDescent="0.25"/>
    <row r="7035" s="32" customFormat="1" x14ac:dyDescent="0.25"/>
    <row r="7036" s="18" customFormat="1" x14ac:dyDescent="0.25"/>
    <row r="7037" customFormat="1" x14ac:dyDescent="0.25"/>
    <row r="7038" s="32" customFormat="1" x14ac:dyDescent="0.25"/>
    <row r="7039" s="18" customFormat="1" x14ac:dyDescent="0.25"/>
    <row r="7040" customFormat="1" x14ac:dyDescent="0.25"/>
    <row r="7041" spans="1:1" s="93" customFormat="1" x14ac:dyDescent="0.25"/>
    <row r="7042" spans="1:1" customFormat="1" x14ac:dyDescent="0.25"/>
    <row r="7043" spans="1:1" s="93" customFormat="1" x14ac:dyDescent="0.25"/>
    <row r="7044" spans="1:1" s="93" customFormat="1" x14ac:dyDescent="0.25"/>
    <row r="7045" spans="1:1" customFormat="1" x14ac:dyDescent="0.25">
      <c r="A7045" s="91"/>
    </row>
    <row r="7046" spans="1:1" customFormat="1" x14ac:dyDescent="0.25"/>
    <row r="7047" spans="1:1" customFormat="1" x14ac:dyDescent="0.25">
      <c r="A7047" s="88"/>
    </row>
    <row r="7048" spans="1:1" customFormat="1" x14ac:dyDescent="0.25">
      <c r="A7048" s="92"/>
    </row>
    <row r="7049" spans="1:1" customFormat="1" x14ac:dyDescent="0.25"/>
    <row r="7050" spans="1:1" customFormat="1" x14ac:dyDescent="0.25"/>
    <row r="7051" spans="1:1" s="2" customFormat="1" x14ac:dyDescent="0.25">
      <c r="A7051"/>
    </row>
    <row r="7052" spans="1:1" s="2" customFormat="1" x14ac:dyDescent="0.25">
      <c r="A7052"/>
    </row>
    <row r="7053" spans="1:1" customFormat="1" x14ac:dyDescent="0.25"/>
    <row r="7054" spans="1:1" customFormat="1" x14ac:dyDescent="0.25"/>
    <row r="7055" spans="1:1" s="32" customFormat="1" x14ac:dyDescent="0.25"/>
    <row r="7056" spans="1:1" s="32" customFormat="1" x14ac:dyDescent="0.25"/>
    <row r="7057" s="18" customFormat="1" x14ac:dyDescent="0.25"/>
    <row r="7058" customFormat="1" x14ac:dyDescent="0.25"/>
    <row r="7059" s="32" customFormat="1" x14ac:dyDescent="0.25"/>
    <row r="7060" s="18" customFormat="1" x14ac:dyDescent="0.25"/>
    <row r="7061" customFormat="1" x14ac:dyDescent="0.25"/>
    <row r="7062" s="32" customFormat="1" x14ac:dyDescent="0.25"/>
    <row r="7063" s="18" customFormat="1" x14ac:dyDescent="0.25"/>
    <row r="7064" customFormat="1" x14ac:dyDescent="0.25"/>
    <row r="7065" s="32" customFormat="1" x14ac:dyDescent="0.25"/>
    <row r="7066" s="18" customFormat="1" x14ac:dyDescent="0.25"/>
    <row r="7067" customFormat="1" x14ac:dyDescent="0.25"/>
    <row r="7068" s="32" customFormat="1" x14ac:dyDescent="0.25"/>
    <row r="7069" s="18" customFormat="1" x14ac:dyDescent="0.25"/>
    <row r="7070" customFormat="1" x14ac:dyDescent="0.25"/>
    <row r="7071" s="32" customFormat="1" x14ac:dyDescent="0.25"/>
    <row r="7072" s="18" customFormat="1" x14ac:dyDescent="0.25"/>
    <row r="7073" customFormat="1" x14ac:dyDescent="0.25"/>
    <row r="7074" s="32" customFormat="1" x14ac:dyDescent="0.25"/>
    <row r="7075" s="18" customFormat="1" x14ac:dyDescent="0.25"/>
    <row r="7076" customFormat="1" x14ac:dyDescent="0.25"/>
    <row r="7077" s="32" customFormat="1" x14ac:dyDescent="0.25"/>
    <row r="7078" s="18" customFormat="1" x14ac:dyDescent="0.25"/>
    <row r="7079" customFormat="1" x14ac:dyDescent="0.25"/>
    <row r="7080" s="32" customFormat="1" x14ac:dyDescent="0.25"/>
    <row r="7081" s="18" customFormat="1" x14ac:dyDescent="0.25"/>
    <row r="7082" customFormat="1" x14ac:dyDescent="0.25"/>
    <row r="7083" s="32" customFormat="1" x14ac:dyDescent="0.25"/>
    <row r="7084" s="18" customFormat="1" x14ac:dyDescent="0.25"/>
    <row r="7085" customFormat="1" x14ac:dyDescent="0.25"/>
    <row r="7086" s="32" customFormat="1" x14ac:dyDescent="0.25"/>
    <row r="7087" s="18" customFormat="1" x14ac:dyDescent="0.25"/>
    <row r="7088" customFormat="1" x14ac:dyDescent="0.25"/>
    <row r="7089" spans="1:1" s="32" customFormat="1" x14ac:dyDescent="0.25"/>
    <row r="7090" spans="1:1" s="18" customFormat="1" x14ac:dyDescent="0.25"/>
    <row r="7091" spans="1:1" customFormat="1" x14ac:dyDescent="0.25"/>
    <row r="7092" spans="1:1" s="32" customFormat="1" x14ac:dyDescent="0.25"/>
    <row r="7093" spans="1:1" s="18" customFormat="1" x14ac:dyDescent="0.25"/>
    <row r="7094" spans="1:1" customFormat="1" x14ac:dyDescent="0.25"/>
    <row r="7095" spans="1:1" s="93" customFormat="1" x14ac:dyDescent="0.25"/>
    <row r="7096" spans="1:1" customFormat="1" x14ac:dyDescent="0.25"/>
    <row r="7097" spans="1:1" s="93" customFormat="1" x14ac:dyDescent="0.25"/>
    <row r="7098" spans="1:1" s="93" customFormat="1" x14ac:dyDescent="0.25"/>
    <row r="7099" spans="1:1" customFormat="1" x14ac:dyDescent="0.25">
      <c r="A7099" s="91"/>
    </row>
    <row r="7100" spans="1:1" customFormat="1" x14ac:dyDescent="0.25"/>
    <row r="7101" spans="1:1" customFormat="1" x14ac:dyDescent="0.25">
      <c r="A7101" s="88"/>
    </row>
    <row r="7102" spans="1:1" customFormat="1" x14ac:dyDescent="0.25">
      <c r="A7102" s="92"/>
    </row>
    <row r="7103" spans="1:1" customFormat="1" x14ac:dyDescent="0.25"/>
    <row r="7104" spans="1:1" customFormat="1" x14ac:dyDescent="0.25"/>
    <row r="7105" spans="1:1" s="2" customFormat="1" x14ac:dyDescent="0.25">
      <c r="A7105"/>
    </row>
    <row r="7106" spans="1:1" s="2" customFormat="1" x14ac:dyDescent="0.25">
      <c r="A7106"/>
    </row>
    <row r="7107" spans="1:1" customFormat="1" x14ac:dyDescent="0.25"/>
    <row r="7108" spans="1:1" customFormat="1" x14ac:dyDescent="0.25"/>
    <row r="7109" spans="1:1" s="32" customFormat="1" x14ac:dyDescent="0.25"/>
    <row r="7110" spans="1:1" s="32" customFormat="1" x14ac:dyDescent="0.25"/>
    <row r="7111" spans="1:1" s="18" customFormat="1" x14ac:dyDescent="0.25"/>
    <row r="7112" spans="1:1" customFormat="1" x14ac:dyDescent="0.25"/>
    <row r="7113" spans="1:1" s="32" customFormat="1" x14ac:dyDescent="0.25"/>
    <row r="7114" spans="1:1" s="18" customFormat="1" x14ac:dyDescent="0.25"/>
    <row r="7115" spans="1:1" customFormat="1" x14ac:dyDescent="0.25"/>
    <row r="7116" spans="1:1" s="32" customFormat="1" x14ac:dyDescent="0.25"/>
    <row r="7117" spans="1:1" s="18" customFormat="1" x14ac:dyDescent="0.25"/>
    <row r="7118" spans="1:1" customFormat="1" x14ac:dyDescent="0.25"/>
    <row r="7119" spans="1:1" s="32" customFormat="1" x14ac:dyDescent="0.25"/>
    <row r="7120" spans="1:1" s="18" customFormat="1" x14ac:dyDescent="0.25"/>
    <row r="7121" customFormat="1" x14ac:dyDescent="0.25"/>
    <row r="7122" s="32" customFormat="1" x14ac:dyDescent="0.25"/>
    <row r="7123" s="18" customFormat="1" x14ac:dyDescent="0.25"/>
    <row r="7124" customFormat="1" x14ac:dyDescent="0.25"/>
    <row r="7125" s="32" customFormat="1" x14ac:dyDescent="0.25"/>
    <row r="7126" s="18" customFormat="1" x14ac:dyDescent="0.25"/>
    <row r="7127" customFormat="1" x14ac:dyDescent="0.25"/>
    <row r="7128" s="32" customFormat="1" x14ac:dyDescent="0.25"/>
    <row r="7129" s="18" customFormat="1" x14ac:dyDescent="0.25"/>
    <row r="7130" customFormat="1" x14ac:dyDescent="0.25"/>
    <row r="7131" s="32" customFormat="1" x14ac:dyDescent="0.25"/>
    <row r="7132" s="18" customFormat="1" x14ac:dyDescent="0.25"/>
    <row r="7133" customFormat="1" x14ac:dyDescent="0.25"/>
    <row r="7134" s="32" customFormat="1" x14ac:dyDescent="0.25"/>
    <row r="7135" s="18" customFormat="1" x14ac:dyDescent="0.25"/>
    <row r="7136" customFormat="1" x14ac:dyDescent="0.25"/>
    <row r="7137" s="32" customFormat="1" x14ac:dyDescent="0.25"/>
    <row r="7138" s="18" customFormat="1" x14ac:dyDescent="0.25"/>
    <row r="7139" customFormat="1" x14ac:dyDescent="0.25"/>
    <row r="7140" s="32" customFormat="1" x14ac:dyDescent="0.25"/>
    <row r="7141" s="18" customFormat="1" x14ac:dyDescent="0.25"/>
    <row r="7142" customFormat="1" x14ac:dyDescent="0.25"/>
    <row r="7143" s="32" customFormat="1" x14ac:dyDescent="0.25"/>
    <row r="7144" s="18" customFormat="1" x14ac:dyDescent="0.25"/>
    <row r="7145" customFormat="1" x14ac:dyDescent="0.25"/>
    <row r="7146" s="32" customFormat="1" x14ac:dyDescent="0.25"/>
    <row r="7147" s="18" customFormat="1" x14ac:dyDescent="0.25"/>
    <row r="7148" customFormat="1" x14ac:dyDescent="0.25"/>
    <row r="7149" s="93" customFormat="1" x14ac:dyDescent="0.25"/>
    <row r="7150" customFormat="1" x14ac:dyDescent="0.25"/>
    <row r="7151" s="93" customFormat="1" x14ac:dyDescent="0.25"/>
    <row r="7152" s="93" customFormat="1" x14ac:dyDescent="0.25"/>
    <row r="7153" spans="1:1" customFormat="1" x14ac:dyDescent="0.25">
      <c r="A7153" s="91"/>
    </row>
    <row r="7154" spans="1:1" customFormat="1" x14ac:dyDescent="0.25"/>
    <row r="7155" spans="1:1" customFormat="1" x14ac:dyDescent="0.25">
      <c r="A7155" s="88"/>
    </row>
    <row r="7156" spans="1:1" customFormat="1" x14ac:dyDescent="0.25">
      <c r="A7156" s="92"/>
    </row>
    <row r="7157" spans="1:1" customFormat="1" x14ac:dyDescent="0.25"/>
    <row r="7158" spans="1:1" customFormat="1" x14ac:dyDescent="0.25"/>
    <row r="7159" spans="1:1" s="2" customFormat="1" x14ac:dyDescent="0.25">
      <c r="A7159"/>
    </row>
    <row r="7160" spans="1:1" s="2" customFormat="1" x14ac:dyDescent="0.25">
      <c r="A7160"/>
    </row>
    <row r="7161" spans="1:1" customFormat="1" x14ac:dyDescent="0.25"/>
    <row r="7162" spans="1:1" customFormat="1" x14ac:dyDescent="0.25"/>
    <row r="7163" spans="1:1" s="32" customFormat="1" x14ac:dyDescent="0.25"/>
    <row r="7164" spans="1:1" s="32" customFormat="1" x14ac:dyDescent="0.25"/>
    <row r="7165" spans="1:1" s="18" customFormat="1" x14ac:dyDescent="0.25"/>
    <row r="7166" spans="1:1" customFormat="1" x14ac:dyDescent="0.25"/>
    <row r="7167" spans="1:1" s="32" customFormat="1" x14ac:dyDescent="0.25"/>
    <row r="7168" spans="1:1" s="18" customFormat="1" x14ac:dyDescent="0.25"/>
    <row r="7169" customFormat="1" x14ac:dyDescent="0.25"/>
    <row r="7170" s="32" customFormat="1" x14ac:dyDescent="0.25"/>
    <row r="7171" s="18" customFormat="1" x14ac:dyDescent="0.25"/>
    <row r="7172" customFormat="1" x14ac:dyDescent="0.25"/>
    <row r="7173" s="32" customFormat="1" x14ac:dyDescent="0.25"/>
    <row r="7174" s="18" customFormat="1" x14ac:dyDescent="0.25"/>
    <row r="7175" customFormat="1" x14ac:dyDescent="0.25"/>
    <row r="7176" s="32" customFormat="1" x14ac:dyDescent="0.25"/>
    <row r="7177" s="18" customFormat="1" x14ac:dyDescent="0.25"/>
    <row r="7178" customFormat="1" x14ac:dyDescent="0.25"/>
    <row r="7179" s="32" customFormat="1" x14ac:dyDescent="0.25"/>
    <row r="7180" s="18" customFormat="1" x14ac:dyDescent="0.25"/>
    <row r="7181" customFormat="1" x14ac:dyDescent="0.25"/>
    <row r="7182" s="32" customFormat="1" x14ac:dyDescent="0.25"/>
    <row r="7183" s="18" customFormat="1" x14ac:dyDescent="0.25"/>
    <row r="7184" customFormat="1" x14ac:dyDescent="0.25"/>
    <row r="7185" s="32" customFormat="1" x14ac:dyDescent="0.25"/>
    <row r="7186" s="18" customFormat="1" x14ac:dyDescent="0.25"/>
    <row r="7187" customFormat="1" x14ac:dyDescent="0.25"/>
    <row r="7188" s="32" customFormat="1" x14ac:dyDescent="0.25"/>
    <row r="7189" s="18" customFormat="1" x14ac:dyDescent="0.25"/>
    <row r="7190" customFormat="1" x14ac:dyDescent="0.25"/>
    <row r="7191" s="32" customFormat="1" x14ac:dyDescent="0.25"/>
    <row r="7192" s="18" customFormat="1" x14ac:dyDescent="0.25"/>
    <row r="7193" customFormat="1" x14ac:dyDescent="0.25"/>
    <row r="7194" s="32" customFormat="1" x14ac:dyDescent="0.25"/>
    <row r="7195" s="18" customFormat="1" x14ac:dyDescent="0.25"/>
    <row r="7196" customFormat="1" x14ac:dyDescent="0.25"/>
    <row r="7197" s="32" customFormat="1" x14ac:dyDescent="0.25"/>
    <row r="7198" s="18" customFormat="1" x14ac:dyDescent="0.25"/>
    <row r="7199" customFormat="1" x14ac:dyDescent="0.25"/>
    <row r="7200" s="32" customFormat="1" x14ac:dyDescent="0.25"/>
    <row r="7201" spans="1:1" s="18" customFormat="1" x14ac:dyDescent="0.25"/>
    <row r="7202" spans="1:1" customFormat="1" x14ac:dyDescent="0.25"/>
    <row r="7203" spans="1:1" s="93" customFormat="1" x14ac:dyDescent="0.25"/>
    <row r="7204" spans="1:1" customFormat="1" x14ac:dyDescent="0.25"/>
    <row r="7205" spans="1:1" s="93" customFormat="1" x14ac:dyDescent="0.25"/>
    <row r="7206" spans="1:1" s="93" customFormat="1" x14ac:dyDescent="0.25"/>
    <row r="7207" spans="1:1" customFormat="1" x14ac:dyDescent="0.25">
      <c r="A7207" s="91"/>
    </row>
    <row r="7208" spans="1:1" customFormat="1" x14ac:dyDescent="0.25"/>
    <row r="7209" spans="1:1" customFormat="1" x14ac:dyDescent="0.25">
      <c r="A7209" s="88"/>
    </row>
    <row r="7210" spans="1:1" customFormat="1" x14ac:dyDescent="0.25">
      <c r="A7210" s="92"/>
    </row>
    <row r="7211" spans="1:1" customFormat="1" x14ac:dyDescent="0.25"/>
    <row r="7212" spans="1:1" customFormat="1" x14ac:dyDescent="0.25"/>
    <row r="7213" spans="1:1" s="2" customFormat="1" x14ac:dyDescent="0.25">
      <c r="A7213"/>
    </row>
    <row r="7214" spans="1:1" s="2" customFormat="1" x14ac:dyDescent="0.25">
      <c r="A7214"/>
    </row>
    <row r="7215" spans="1:1" customFormat="1" x14ac:dyDescent="0.25"/>
    <row r="7216" spans="1:1" customFormat="1" x14ac:dyDescent="0.25"/>
    <row r="7217" s="32" customFormat="1" x14ac:dyDescent="0.25"/>
    <row r="7218" s="32" customFormat="1" x14ac:dyDescent="0.25"/>
    <row r="7219" s="18" customFormat="1" x14ac:dyDescent="0.25"/>
    <row r="7220" customFormat="1" x14ac:dyDescent="0.25"/>
    <row r="7221" s="32" customFormat="1" x14ac:dyDescent="0.25"/>
    <row r="7222" s="18" customFormat="1" x14ac:dyDescent="0.25"/>
    <row r="7223" customFormat="1" x14ac:dyDescent="0.25"/>
    <row r="7224" s="32" customFormat="1" x14ac:dyDescent="0.25"/>
    <row r="7225" s="18" customFormat="1" x14ac:dyDescent="0.25"/>
    <row r="7226" customFormat="1" x14ac:dyDescent="0.25"/>
    <row r="7227" s="32" customFormat="1" x14ac:dyDescent="0.25"/>
    <row r="7228" s="18" customFormat="1" x14ac:dyDescent="0.25"/>
    <row r="7229" customFormat="1" x14ac:dyDescent="0.25"/>
    <row r="7230" s="32" customFormat="1" x14ac:dyDescent="0.25"/>
    <row r="7231" s="18" customFormat="1" x14ac:dyDescent="0.25"/>
    <row r="7232" customFormat="1" x14ac:dyDescent="0.25"/>
    <row r="7233" s="32" customFormat="1" x14ac:dyDescent="0.25"/>
    <row r="7234" s="18" customFormat="1" x14ac:dyDescent="0.25"/>
    <row r="7235" customFormat="1" x14ac:dyDescent="0.25"/>
    <row r="7236" s="32" customFormat="1" x14ac:dyDescent="0.25"/>
    <row r="7237" s="18" customFormat="1" x14ac:dyDescent="0.25"/>
    <row r="7238" customFormat="1" x14ac:dyDescent="0.25"/>
    <row r="7239" s="32" customFormat="1" x14ac:dyDescent="0.25"/>
    <row r="7240" s="18" customFormat="1" x14ac:dyDescent="0.25"/>
    <row r="7241" customFormat="1" x14ac:dyDescent="0.25"/>
    <row r="7242" s="32" customFormat="1" x14ac:dyDescent="0.25"/>
    <row r="7243" s="18" customFormat="1" x14ac:dyDescent="0.25"/>
    <row r="7244" customFormat="1" x14ac:dyDescent="0.25"/>
    <row r="7245" s="32" customFormat="1" x14ac:dyDescent="0.25"/>
    <row r="7246" s="18" customFormat="1" x14ac:dyDescent="0.25"/>
    <row r="7247" customFormat="1" x14ac:dyDescent="0.25"/>
    <row r="7248" s="32" customFormat="1" x14ac:dyDescent="0.25"/>
    <row r="7249" spans="1:1" s="18" customFormat="1" x14ac:dyDescent="0.25"/>
    <row r="7250" spans="1:1" customFormat="1" x14ac:dyDescent="0.25"/>
    <row r="7251" spans="1:1" s="32" customFormat="1" x14ac:dyDescent="0.25"/>
    <row r="7252" spans="1:1" s="18" customFormat="1" x14ac:dyDescent="0.25"/>
    <row r="7253" spans="1:1" customFormat="1" x14ac:dyDescent="0.25"/>
    <row r="7254" spans="1:1" s="32" customFormat="1" x14ac:dyDescent="0.25"/>
    <row r="7255" spans="1:1" s="18" customFormat="1" x14ac:dyDescent="0.25"/>
    <row r="7256" spans="1:1" customFormat="1" x14ac:dyDescent="0.25"/>
    <row r="7257" spans="1:1" s="93" customFormat="1" x14ac:dyDescent="0.25"/>
    <row r="7258" spans="1:1" customFormat="1" x14ac:dyDescent="0.25"/>
    <row r="7259" spans="1:1" s="93" customFormat="1" x14ac:dyDescent="0.25"/>
    <row r="7260" spans="1:1" s="93" customFormat="1" x14ac:dyDescent="0.25"/>
    <row r="7261" spans="1:1" customFormat="1" x14ac:dyDescent="0.25">
      <c r="A7261" s="91"/>
    </row>
    <row r="7262" spans="1:1" customFormat="1" x14ac:dyDescent="0.25"/>
    <row r="7263" spans="1:1" customFormat="1" x14ac:dyDescent="0.25">
      <c r="A7263" s="88"/>
    </row>
    <row r="7264" spans="1:1" customFormat="1" x14ac:dyDescent="0.25">
      <c r="A7264" s="92"/>
    </row>
    <row r="7265" spans="1:1" customFormat="1" x14ac:dyDescent="0.25"/>
    <row r="7266" spans="1:1" customFormat="1" x14ac:dyDescent="0.25"/>
    <row r="7267" spans="1:1" s="2" customFormat="1" x14ac:dyDescent="0.25">
      <c r="A7267"/>
    </row>
    <row r="7268" spans="1:1" s="2" customFormat="1" x14ac:dyDescent="0.25">
      <c r="A7268"/>
    </row>
    <row r="7269" spans="1:1" customFormat="1" x14ac:dyDescent="0.25"/>
    <row r="7270" spans="1:1" customFormat="1" x14ac:dyDescent="0.25"/>
    <row r="7271" spans="1:1" s="32" customFormat="1" x14ac:dyDescent="0.25"/>
    <row r="7272" spans="1:1" s="32" customFormat="1" x14ac:dyDescent="0.25"/>
    <row r="7273" spans="1:1" s="18" customFormat="1" x14ac:dyDescent="0.25"/>
    <row r="7274" spans="1:1" customFormat="1" x14ac:dyDescent="0.25"/>
    <row r="7275" spans="1:1" s="32" customFormat="1" x14ac:dyDescent="0.25"/>
    <row r="7276" spans="1:1" s="18" customFormat="1" x14ac:dyDescent="0.25"/>
    <row r="7277" spans="1:1" customFormat="1" x14ac:dyDescent="0.25"/>
    <row r="7278" spans="1:1" s="32" customFormat="1" x14ac:dyDescent="0.25"/>
    <row r="7279" spans="1:1" s="18" customFormat="1" x14ac:dyDescent="0.25"/>
    <row r="7280" spans="1:1" customFormat="1" x14ac:dyDescent="0.25"/>
    <row r="7281" s="32" customFormat="1" x14ac:dyDescent="0.25"/>
    <row r="7282" s="18" customFormat="1" x14ac:dyDescent="0.25"/>
    <row r="7283" customFormat="1" x14ac:dyDescent="0.25"/>
    <row r="7284" s="32" customFormat="1" x14ac:dyDescent="0.25"/>
    <row r="7285" s="18" customFormat="1" x14ac:dyDescent="0.25"/>
    <row r="7286" customFormat="1" x14ac:dyDescent="0.25"/>
    <row r="7287" s="32" customFormat="1" x14ac:dyDescent="0.25"/>
    <row r="7288" s="18" customFormat="1" x14ac:dyDescent="0.25"/>
    <row r="7289" customFormat="1" x14ac:dyDescent="0.25"/>
    <row r="7290" s="32" customFormat="1" x14ac:dyDescent="0.25"/>
    <row r="7291" s="18" customFormat="1" x14ac:dyDescent="0.25"/>
    <row r="7292" customFormat="1" x14ac:dyDescent="0.25"/>
    <row r="7293" s="32" customFormat="1" x14ac:dyDescent="0.25"/>
    <row r="7294" s="18" customFormat="1" x14ac:dyDescent="0.25"/>
    <row r="7295" customFormat="1" x14ac:dyDescent="0.25"/>
    <row r="7296" s="32" customFormat="1" x14ac:dyDescent="0.25"/>
    <row r="7297" s="18" customFormat="1" x14ac:dyDescent="0.25"/>
    <row r="7298" customFormat="1" x14ac:dyDescent="0.25"/>
    <row r="7299" s="32" customFormat="1" x14ac:dyDescent="0.25"/>
    <row r="7300" s="18" customFormat="1" x14ac:dyDescent="0.25"/>
    <row r="7301" customFormat="1" x14ac:dyDescent="0.25"/>
    <row r="7302" s="32" customFormat="1" x14ac:dyDescent="0.25"/>
    <row r="7303" s="18" customFormat="1" x14ac:dyDescent="0.25"/>
    <row r="7304" customFormat="1" x14ac:dyDescent="0.25"/>
    <row r="7305" s="32" customFormat="1" x14ac:dyDescent="0.25"/>
    <row r="7306" s="18" customFormat="1" x14ac:dyDescent="0.25"/>
    <row r="7307" customFormat="1" x14ac:dyDescent="0.25"/>
    <row r="7308" s="32" customFormat="1" x14ac:dyDescent="0.25"/>
    <row r="7309" s="18" customFormat="1" x14ac:dyDescent="0.25"/>
    <row r="7310" customFormat="1" x14ac:dyDescent="0.25"/>
    <row r="7311" s="93" customFormat="1" x14ac:dyDescent="0.25"/>
    <row r="7312" customFormat="1" x14ac:dyDescent="0.25"/>
    <row r="7313" spans="1:1" s="93" customFormat="1" x14ac:dyDescent="0.25"/>
    <row r="7314" spans="1:1" s="93" customFormat="1" x14ac:dyDescent="0.25"/>
    <row r="7315" spans="1:1" customFormat="1" x14ac:dyDescent="0.25">
      <c r="A7315" s="91"/>
    </row>
    <row r="7316" spans="1:1" customFormat="1" x14ac:dyDescent="0.25"/>
    <row r="7317" spans="1:1" customFormat="1" x14ac:dyDescent="0.25">
      <c r="A7317" s="88"/>
    </row>
    <row r="7318" spans="1:1" customFormat="1" x14ac:dyDescent="0.25">
      <c r="A7318" s="92"/>
    </row>
    <row r="7319" spans="1:1" customFormat="1" x14ac:dyDescent="0.25"/>
    <row r="7320" spans="1:1" customFormat="1" x14ac:dyDescent="0.25"/>
    <row r="7321" spans="1:1" s="2" customFormat="1" x14ac:dyDescent="0.25">
      <c r="A7321"/>
    </row>
    <row r="7322" spans="1:1" s="2" customFormat="1" x14ac:dyDescent="0.25">
      <c r="A7322"/>
    </row>
    <row r="7323" spans="1:1" customFormat="1" x14ac:dyDescent="0.25"/>
    <row r="7324" spans="1:1" customFormat="1" x14ac:dyDescent="0.25"/>
    <row r="7325" spans="1:1" s="32" customFormat="1" x14ac:dyDescent="0.25"/>
    <row r="7326" spans="1:1" s="32" customFormat="1" x14ac:dyDescent="0.25"/>
    <row r="7327" spans="1:1" s="18" customFormat="1" x14ac:dyDescent="0.25"/>
    <row r="7328" spans="1:1" customFormat="1" x14ac:dyDescent="0.25"/>
    <row r="7329" s="32" customFormat="1" x14ac:dyDescent="0.25"/>
    <row r="7330" s="18" customFormat="1" x14ac:dyDescent="0.25"/>
    <row r="7331" customFormat="1" x14ac:dyDescent="0.25"/>
    <row r="7332" s="32" customFormat="1" x14ac:dyDescent="0.25"/>
    <row r="7333" s="18" customFormat="1" x14ac:dyDescent="0.25"/>
    <row r="7334" customFormat="1" x14ac:dyDescent="0.25"/>
    <row r="7335" s="32" customFormat="1" x14ac:dyDescent="0.25"/>
    <row r="7336" s="18" customFormat="1" x14ac:dyDescent="0.25"/>
    <row r="7337" customFormat="1" x14ac:dyDescent="0.25"/>
    <row r="7338" s="32" customFormat="1" x14ac:dyDescent="0.25"/>
    <row r="7339" s="18" customFormat="1" x14ac:dyDescent="0.25"/>
    <row r="7340" customFormat="1" x14ac:dyDescent="0.25"/>
    <row r="7341" s="32" customFormat="1" x14ac:dyDescent="0.25"/>
    <row r="7342" s="18" customFormat="1" x14ac:dyDescent="0.25"/>
    <row r="7343" customFormat="1" x14ac:dyDescent="0.25"/>
    <row r="7344" s="32" customFormat="1" x14ac:dyDescent="0.25"/>
    <row r="7345" s="18" customFormat="1" x14ac:dyDescent="0.25"/>
    <row r="7346" customFormat="1" x14ac:dyDescent="0.25"/>
    <row r="7347" s="32" customFormat="1" x14ac:dyDescent="0.25"/>
    <row r="7348" s="18" customFormat="1" x14ac:dyDescent="0.25"/>
    <row r="7349" customFormat="1" x14ac:dyDescent="0.25"/>
    <row r="7350" s="32" customFormat="1" x14ac:dyDescent="0.25"/>
    <row r="7351" s="18" customFormat="1" x14ac:dyDescent="0.25"/>
    <row r="7352" customFormat="1" x14ac:dyDescent="0.25"/>
    <row r="7353" s="32" customFormat="1" x14ac:dyDescent="0.25"/>
    <row r="7354" s="18" customFormat="1" x14ac:dyDescent="0.25"/>
    <row r="7355" customFormat="1" x14ac:dyDescent="0.25"/>
    <row r="7356" s="32" customFormat="1" x14ac:dyDescent="0.25"/>
    <row r="7357" s="18" customFormat="1" x14ac:dyDescent="0.25"/>
    <row r="7358" customFormat="1" x14ac:dyDescent="0.25"/>
    <row r="7359" s="32" customFormat="1" x14ac:dyDescent="0.25"/>
    <row r="7360" s="18" customFormat="1" x14ac:dyDescent="0.25"/>
    <row r="7361" spans="1:1" customFormat="1" x14ac:dyDescent="0.25"/>
    <row r="7362" spans="1:1" s="32" customFormat="1" x14ac:dyDescent="0.25"/>
    <row r="7363" spans="1:1" s="18" customFormat="1" x14ac:dyDescent="0.25"/>
    <row r="7364" spans="1:1" customFormat="1" x14ac:dyDescent="0.25"/>
    <row r="7365" spans="1:1" s="93" customFormat="1" x14ac:dyDescent="0.25"/>
    <row r="7366" spans="1:1" customFormat="1" x14ac:dyDescent="0.25"/>
    <row r="7367" spans="1:1" s="93" customFormat="1" x14ac:dyDescent="0.25"/>
    <row r="7368" spans="1:1" s="93" customFormat="1" x14ac:dyDescent="0.25"/>
    <row r="7369" spans="1:1" customFormat="1" x14ac:dyDescent="0.25">
      <c r="A7369" s="91"/>
    </row>
    <row r="7370" spans="1:1" customFormat="1" x14ac:dyDescent="0.25"/>
    <row r="7371" spans="1:1" customFormat="1" x14ac:dyDescent="0.25">
      <c r="A7371" s="88"/>
    </row>
    <row r="7372" spans="1:1" customFormat="1" x14ac:dyDescent="0.25">
      <c r="A7372" s="92"/>
    </row>
    <row r="7373" spans="1:1" customFormat="1" x14ac:dyDescent="0.25"/>
    <row r="7374" spans="1:1" customFormat="1" x14ac:dyDescent="0.25"/>
    <row r="7375" spans="1:1" s="2" customFormat="1" x14ac:dyDescent="0.25">
      <c r="A7375"/>
    </row>
    <row r="7376" spans="1:1" s="2" customFormat="1" x14ac:dyDescent="0.25">
      <c r="A7376"/>
    </row>
    <row r="7377" customFormat="1" x14ac:dyDescent="0.25"/>
    <row r="7378" customFormat="1" x14ac:dyDescent="0.25"/>
    <row r="7379" s="32" customFormat="1" x14ac:dyDescent="0.25"/>
    <row r="7380" s="32" customFormat="1" x14ac:dyDescent="0.25"/>
    <row r="7381" s="18" customFormat="1" x14ac:dyDescent="0.25"/>
    <row r="7382" customFormat="1" x14ac:dyDescent="0.25"/>
    <row r="7383" s="32" customFormat="1" x14ac:dyDescent="0.25"/>
    <row r="7384" s="18" customFormat="1" x14ac:dyDescent="0.25"/>
    <row r="7385" customFormat="1" x14ac:dyDescent="0.25"/>
    <row r="7386" s="32" customFormat="1" x14ac:dyDescent="0.25"/>
    <row r="7387" s="18" customFormat="1" x14ac:dyDescent="0.25"/>
    <row r="7388" customFormat="1" x14ac:dyDescent="0.25"/>
    <row r="7389" s="32" customFormat="1" x14ac:dyDescent="0.25"/>
    <row r="7390" s="18" customFormat="1" x14ac:dyDescent="0.25"/>
    <row r="7391" customFormat="1" x14ac:dyDescent="0.25"/>
    <row r="7392" s="32" customFormat="1" x14ac:dyDescent="0.25"/>
    <row r="7393" s="18" customFormat="1" x14ac:dyDescent="0.25"/>
    <row r="7394" customFormat="1" x14ac:dyDescent="0.25"/>
    <row r="7395" s="32" customFormat="1" x14ac:dyDescent="0.25"/>
    <row r="7396" s="18" customFormat="1" x14ac:dyDescent="0.25"/>
    <row r="7397" customFormat="1" x14ac:dyDescent="0.25"/>
    <row r="7398" s="32" customFormat="1" x14ac:dyDescent="0.25"/>
    <row r="7399" s="18" customFormat="1" x14ac:dyDescent="0.25"/>
    <row r="7400" customFormat="1" x14ac:dyDescent="0.25"/>
    <row r="7401" s="32" customFormat="1" x14ac:dyDescent="0.25"/>
    <row r="7402" s="18" customFormat="1" x14ac:dyDescent="0.25"/>
    <row r="7403" customFormat="1" x14ac:dyDescent="0.25"/>
    <row r="7404" s="32" customFormat="1" x14ac:dyDescent="0.25"/>
    <row r="7405" s="18" customFormat="1" x14ac:dyDescent="0.25"/>
    <row r="7406" customFormat="1" x14ac:dyDescent="0.25"/>
    <row r="7407" s="32" customFormat="1" x14ac:dyDescent="0.25"/>
    <row r="7408" s="18" customFormat="1" x14ac:dyDescent="0.25"/>
    <row r="7409" spans="1:1" customFormat="1" x14ac:dyDescent="0.25"/>
    <row r="7410" spans="1:1" s="32" customFormat="1" x14ac:dyDescent="0.25"/>
    <row r="7411" spans="1:1" s="18" customFormat="1" x14ac:dyDescent="0.25"/>
    <row r="7412" spans="1:1" customFormat="1" x14ac:dyDescent="0.25"/>
    <row r="7413" spans="1:1" s="32" customFormat="1" x14ac:dyDescent="0.25"/>
    <row r="7414" spans="1:1" s="18" customFormat="1" x14ac:dyDescent="0.25"/>
    <row r="7415" spans="1:1" customFormat="1" x14ac:dyDescent="0.25"/>
    <row r="7416" spans="1:1" s="32" customFormat="1" x14ac:dyDescent="0.25"/>
    <row r="7417" spans="1:1" s="18" customFormat="1" x14ac:dyDescent="0.25"/>
    <row r="7418" spans="1:1" customFormat="1" x14ac:dyDescent="0.25"/>
    <row r="7419" spans="1:1" s="93" customFormat="1" x14ac:dyDescent="0.25"/>
    <row r="7420" spans="1:1" customFormat="1" x14ac:dyDescent="0.25"/>
    <row r="7421" spans="1:1" s="93" customFormat="1" x14ac:dyDescent="0.25"/>
    <row r="7422" spans="1:1" s="93" customFormat="1" x14ac:dyDescent="0.25"/>
    <row r="7423" spans="1:1" customFormat="1" x14ac:dyDescent="0.25">
      <c r="A7423" s="91"/>
    </row>
    <row r="7424" spans="1:1" customFormat="1" x14ac:dyDescent="0.25"/>
    <row r="7425" spans="1:1" customFormat="1" x14ac:dyDescent="0.25">
      <c r="A7425" s="88"/>
    </row>
    <row r="7426" spans="1:1" customFormat="1" x14ac:dyDescent="0.25">
      <c r="A7426" s="92"/>
    </row>
    <row r="7427" spans="1:1" customFormat="1" x14ac:dyDescent="0.25"/>
    <row r="7428" spans="1:1" customFormat="1" x14ac:dyDescent="0.25"/>
    <row r="7429" spans="1:1" s="2" customFormat="1" x14ac:dyDescent="0.25">
      <c r="A7429"/>
    </row>
    <row r="7430" spans="1:1" s="2" customFormat="1" x14ac:dyDescent="0.25">
      <c r="A7430"/>
    </row>
    <row r="7431" spans="1:1" customFormat="1" x14ac:dyDescent="0.25"/>
    <row r="7432" spans="1:1" customFormat="1" x14ac:dyDescent="0.25"/>
    <row r="7433" spans="1:1" s="32" customFormat="1" x14ac:dyDescent="0.25"/>
    <row r="7434" spans="1:1" s="32" customFormat="1" x14ac:dyDescent="0.25"/>
    <row r="7435" spans="1:1" s="18" customFormat="1" x14ac:dyDescent="0.25"/>
    <row r="7436" spans="1:1" customFormat="1" x14ac:dyDescent="0.25"/>
    <row r="7437" spans="1:1" s="32" customFormat="1" x14ac:dyDescent="0.25"/>
    <row r="7438" spans="1:1" s="18" customFormat="1" x14ac:dyDescent="0.25"/>
    <row r="7439" spans="1:1" customFormat="1" x14ac:dyDescent="0.25"/>
    <row r="7440" spans="1:1" s="32" customFormat="1" x14ac:dyDescent="0.25"/>
    <row r="7441" s="18" customFormat="1" x14ac:dyDescent="0.25"/>
    <row r="7442" customFormat="1" x14ac:dyDescent="0.25"/>
    <row r="7443" s="32" customFormat="1" x14ac:dyDescent="0.25"/>
    <row r="7444" s="18" customFormat="1" x14ac:dyDescent="0.25"/>
    <row r="7445" customFormat="1" x14ac:dyDescent="0.25"/>
    <row r="7446" s="32" customFormat="1" x14ac:dyDescent="0.25"/>
    <row r="7447" s="18" customFormat="1" x14ac:dyDescent="0.25"/>
    <row r="7448" customFormat="1" x14ac:dyDescent="0.25"/>
    <row r="7449" s="32" customFormat="1" x14ac:dyDescent="0.25"/>
    <row r="7450" s="18" customFormat="1" x14ac:dyDescent="0.25"/>
    <row r="7451" customFormat="1" x14ac:dyDescent="0.25"/>
    <row r="7452" s="32" customFormat="1" x14ac:dyDescent="0.25"/>
    <row r="7453" s="18" customFormat="1" x14ac:dyDescent="0.25"/>
    <row r="7454" customFormat="1" x14ac:dyDescent="0.25"/>
    <row r="7455" s="32" customFormat="1" x14ac:dyDescent="0.25"/>
    <row r="7456" s="18" customFormat="1" x14ac:dyDescent="0.25"/>
    <row r="7457" spans="1:1" customFormat="1" x14ac:dyDescent="0.25"/>
    <row r="7458" spans="1:1" s="32" customFormat="1" x14ac:dyDescent="0.25"/>
    <row r="7459" spans="1:1" s="18" customFormat="1" x14ac:dyDescent="0.25"/>
    <row r="7460" spans="1:1" customFormat="1" x14ac:dyDescent="0.25"/>
    <row r="7461" spans="1:1" s="32" customFormat="1" x14ac:dyDescent="0.25"/>
    <row r="7462" spans="1:1" s="18" customFormat="1" x14ac:dyDescent="0.25"/>
    <row r="7463" spans="1:1" customFormat="1" x14ac:dyDescent="0.25"/>
    <row r="7464" spans="1:1" s="32" customFormat="1" x14ac:dyDescent="0.25"/>
    <row r="7465" spans="1:1" s="18" customFormat="1" x14ac:dyDescent="0.25"/>
    <row r="7466" spans="1:1" customFormat="1" x14ac:dyDescent="0.25"/>
    <row r="7467" spans="1:1" customFormat="1" x14ac:dyDescent="0.25">
      <c r="A7467" s="91"/>
    </row>
    <row r="7468" spans="1:1" customFormat="1" x14ac:dyDescent="0.25"/>
    <row r="7469" spans="1:1" customFormat="1" x14ac:dyDescent="0.25">
      <c r="A7469" s="88"/>
    </row>
    <row r="7470" spans="1:1" customFormat="1" x14ac:dyDescent="0.25">
      <c r="A7470" s="92"/>
    </row>
    <row r="7471" spans="1:1" customFormat="1" x14ac:dyDescent="0.25"/>
    <row r="7472" spans="1:1" customFormat="1" x14ac:dyDescent="0.25"/>
    <row r="7473" spans="1:1" s="2" customFormat="1" x14ac:dyDescent="0.25">
      <c r="A7473"/>
    </row>
    <row r="7474" spans="1:1" s="2" customFormat="1" x14ac:dyDescent="0.25">
      <c r="A7474"/>
    </row>
    <row r="7475" spans="1:1" customFormat="1" x14ac:dyDescent="0.25"/>
    <row r="7476" spans="1:1" customFormat="1" x14ac:dyDescent="0.25"/>
    <row r="7477" spans="1:1" s="32" customFormat="1" x14ac:dyDescent="0.25"/>
    <row r="7478" spans="1:1" s="32" customFormat="1" x14ac:dyDescent="0.25"/>
    <row r="7479" spans="1:1" s="18" customFormat="1" x14ac:dyDescent="0.25"/>
    <row r="7480" spans="1:1" customFormat="1" x14ac:dyDescent="0.25"/>
    <row r="7481" spans="1:1" s="32" customFormat="1" x14ac:dyDescent="0.25"/>
    <row r="7482" spans="1:1" s="18" customFormat="1" x14ac:dyDescent="0.25"/>
    <row r="7483" spans="1:1" customFormat="1" x14ac:dyDescent="0.25"/>
    <row r="7484" spans="1:1" s="32" customFormat="1" x14ac:dyDescent="0.25"/>
    <row r="7485" spans="1:1" s="18" customFormat="1" x14ac:dyDescent="0.25"/>
    <row r="7486" spans="1:1" customFormat="1" x14ac:dyDescent="0.25"/>
    <row r="7487" spans="1:1" s="32" customFormat="1" x14ac:dyDescent="0.25"/>
    <row r="7488" spans="1:1" s="18" customFormat="1" x14ac:dyDescent="0.25"/>
    <row r="7489" customFormat="1" x14ac:dyDescent="0.25"/>
    <row r="7490" s="32" customFormat="1" x14ac:dyDescent="0.25"/>
    <row r="7491" s="18" customFormat="1" x14ac:dyDescent="0.25"/>
    <row r="7492" customFormat="1" x14ac:dyDescent="0.25"/>
    <row r="7493" s="32" customFormat="1" x14ac:dyDescent="0.25"/>
    <row r="7494" s="18" customFormat="1" x14ac:dyDescent="0.25"/>
    <row r="7495" customFormat="1" x14ac:dyDescent="0.25"/>
    <row r="7496" s="32" customFormat="1" x14ac:dyDescent="0.25"/>
    <row r="7497" s="18" customFormat="1" x14ac:dyDescent="0.25"/>
    <row r="7498" customFormat="1" x14ac:dyDescent="0.25"/>
    <row r="7499" s="32" customFormat="1" x14ac:dyDescent="0.25"/>
    <row r="7500" s="18" customFormat="1" x14ac:dyDescent="0.25"/>
    <row r="7501" customFormat="1" x14ac:dyDescent="0.25"/>
    <row r="7502" s="32" customFormat="1" x14ac:dyDescent="0.25"/>
    <row r="7503" s="18" customFormat="1" x14ac:dyDescent="0.25"/>
    <row r="7504" customFormat="1" x14ac:dyDescent="0.25"/>
    <row r="7505" spans="1:1" s="32" customFormat="1" x14ac:dyDescent="0.25"/>
    <row r="7506" spans="1:1" s="18" customFormat="1" x14ac:dyDescent="0.25"/>
    <row r="7507" spans="1:1" customFormat="1" x14ac:dyDescent="0.25"/>
    <row r="7508" spans="1:1" s="32" customFormat="1" x14ac:dyDescent="0.25"/>
    <row r="7509" spans="1:1" s="18" customFormat="1" x14ac:dyDescent="0.25"/>
    <row r="7510" spans="1:1" customFormat="1" x14ac:dyDescent="0.25"/>
    <row r="7511" spans="1:1" s="93" customFormat="1" x14ac:dyDescent="0.25"/>
    <row r="7512" spans="1:1" customFormat="1" x14ac:dyDescent="0.25"/>
    <row r="7513" spans="1:1" s="93" customFormat="1" x14ac:dyDescent="0.25"/>
    <row r="7514" spans="1:1" s="93" customFormat="1" x14ac:dyDescent="0.25"/>
    <row r="7515" spans="1:1" customFormat="1" x14ac:dyDescent="0.25">
      <c r="A7515" s="91"/>
    </row>
    <row r="7516" spans="1:1" customFormat="1" x14ac:dyDescent="0.25"/>
    <row r="7517" spans="1:1" customFormat="1" x14ac:dyDescent="0.25">
      <c r="A7517" s="88"/>
    </row>
    <row r="7518" spans="1:1" customFormat="1" x14ac:dyDescent="0.25">
      <c r="A7518" s="92"/>
    </row>
    <row r="7519" spans="1:1" customFormat="1" x14ac:dyDescent="0.25"/>
    <row r="7520" spans="1:1" customFormat="1" x14ac:dyDescent="0.25"/>
    <row r="7521" spans="1:1" s="2" customFormat="1" x14ac:dyDescent="0.25">
      <c r="A7521"/>
    </row>
    <row r="7522" spans="1:1" s="2" customFormat="1" x14ac:dyDescent="0.25">
      <c r="A7522"/>
    </row>
    <row r="7523" spans="1:1" customFormat="1" x14ac:dyDescent="0.25"/>
    <row r="7524" spans="1:1" customFormat="1" x14ac:dyDescent="0.25"/>
    <row r="7525" spans="1:1" s="32" customFormat="1" x14ac:dyDescent="0.25"/>
    <row r="7526" spans="1:1" s="32" customFormat="1" x14ac:dyDescent="0.25"/>
    <row r="7527" spans="1:1" s="18" customFormat="1" x14ac:dyDescent="0.25"/>
    <row r="7528" spans="1:1" customFormat="1" x14ac:dyDescent="0.25"/>
    <row r="7529" spans="1:1" s="32" customFormat="1" x14ac:dyDescent="0.25"/>
    <row r="7530" spans="1:1" s="18" customFormat="1" x14ac:dyDescent="0.25"/>
    <row r="7531" spans="1:1" customFormat="1" x14ac:dyDescent="0.25"/>
    <row r="7532" spans="1:1" s="32" customFormat="1" x14ac:dyDescent="0.25"/>
    <row r="7533" spans="1:1" s="18" customFormat="1" x14ac:dyDescent="0.25"/>
    <row r="7534" spans="1:1" customFormat="1" x14ac:dyDescent="0.25"/>
    <row r="7535" spans="1:1" customFormat="1" x14ac:dyDescent="0.25">
      <c r="A7535" s="91"/>
    </row>
    <row r="7536" spans="1:1" customFormat="1" x14ac:dyDescent="0.25"/>
    <row r="7537" spans="1:1" customFormat="1" x14ac:dyDescent="0.25">
      <c r="A7537" s="88"/>
    </row>
    <row r="7538" spans="1:1" customFormat="1" x14ac:dyDescent="0.25">
      <c r="A7538" s="92"/>
    </row>
    <row r="7539" spans="1:1" customFormat="1" x14ac:dyDescent="0.25"/>
    <row r="7540" spans="1:1" customFormat="1" x14ac:dyDescent="0.25"/>
    <row r="7541" spans="1:1" s="2" customFormat="1" x14ac:dyDescent="0.25">
      <c r="A7541"/>
    </row>
    <row r="7542" spans="1:1" s="2" customFormat="1" x14ac:dyDescent="0.25">
      <c r="A7542"/>
    </row>
    <row r="7543" spans="1:1" customFormat="1" x14ac:dyDescent="0.25"/>
    <row r="7544" spans="1:1" customFormat="1" x14ac:dyDescent="0.25"/>
    <row r="7545" spans="1:1" s="32" customFormat="1" x14ac:dyDescent="0.25"/>
    <row r="7546" spans="1:1" s="32" customFormat="1" x14ac:dyDescent="0.25"/>
    <row r="7547" spans="1:1" s="18" customFormat="1" x14ac:dyDescent="0.25"/>
    <row r="7548" spans="1:1" customFormat="1" x14ac:dyDescent="0.25"/>
    <row r="7549" spans="1:1" s="32" customFormat="1" x14ac:dyDescent="0.25"/>
    <row r="7550" spans="1:1" s="18" customFormat="1" x14ac:dyDescent="0.25"/>
    <row r="7551" spans="1:1" customFormat="1" x14ac:dyDescent="0.25"/>
    <row r="7552" spans="1:1" s="32" customFormat="1" x14ac:dyDescent="0.25"/>
    <row r="7553" s="18" customFormat="1" x14ac:dyDescent="0.25"/>
    <row r="7554" customFormat="1" x14ac:dyDescent="0.25"/>
    <row r="7555" s="32" customFormat="1" x14ac:dyDescent="0.25"/>
    <row r="7556" s="18" customFormat="1" x14ac:dyDescent="0.25"/>
    <row r="7557" customFormat="1" x14ac:dyDescent="0.25"/>
    <row r="7558" s="32" customFormat="1" x14ac:dyDescent="0.25"/>
    <row r="7559" s="18" customFormat="1" x14ac:dyDescent="0.25"/>
    <row r="7560" customFormat="1" x14ac:dyDescent="0.25"/>
    <row r="7561" s="32" customFormat="1" x14ac:dyDescent="0.25"/>
    <row r="7562" s="18" customFormat="1" x14ac:dyDescent="0.25"/>
    <row r="7563" customFormat="1" x14ac:dyDescent="0.25"/>
    <row r="7564" s="32" customFormat="1" x14ac:dyDescent="0.25"/>
    <row r="7565" s="18" customFormat="1" x14ac:dyDescent="0.25"/>
    <row r="7566" customFormat="1" x14ac:dyDescent="0.25"/>
    <row r="7567" s="32" customFormat="1" x14ac:dyDescent="0.25"/>
    <row r="7568" s="18" customFormat="1" x14ac:dyDescent="0.25"/>
    <row r="7569" spans="1:1" customFormat="1" x14ac:dyDescent="0.25"/>
    <row r="7570" spans="1:1" s="32" customFormat="1" x14ac:dyDescent="0.25"/>
    <row r="7571" spans="1:1" s="18" customFormat="1" x14ac:dyDescent="0.25"/>
    <row r="7572" spans="1:1" customFormat="1" x14ac:dyDescent="0.25"/>
    <row r="7573" spans="1:1" s="32" customFormat="1" x14ac:dyDescent="0.25"/>
    <row r="7574" spans="1:1" s="18" customFormat="1" x14ac:dyDescent="0.25"/>
    <row r="7575" spans="1:1" customFormat="1" x14ac:dyDescent="0.25"/>
    <row r="7576" spans="1:1" s="32" customFormat="1" x14ac:dyDescent="0.25"/>
    <row r="7577" spans="1:1" s="18" customFormat="1" x14ac:dyDescent="0.25"/>
    <row r="7578" spans="1:1" customFormat="1" x14ac:dyDescent="0.25"/>
    <row r="7579" spans="1:1" s="93" customFormat="1" x14ac:dyDescent="0.25"/>
    <row r="7580" spans="1:1" customFormat="1" x14ac:dyDescent="0.25"/>
    <row r="7581" spans="1:1" s="93" customFormat="1" x14ac:dyDescent="0.25"/>
    <row r="7582" spans="1:1" s="93" customFormat="1" x14ac:dyDescent="0.25"/>
    <row r="7583" spans="1:1" customFormat="1" x14ac:dyDescent="0.25">
      <c r="A7583" s="91"/>
    </row>
    <row r="7584" spans="1:1" customFormat="1" x14ac:dyDescent="0.25"/>
    <row r="7585" spans="1:1" customFormat="1" x14ac:dyDescent="0.25">
      <c r="A7585" s="88"/>
    </row>
    <row r="7586" spans="1:1" customFormat="1" x14ac:dyDescent="0.25">
      <c r="A7586" s="92"/>
    </row>
    <row r="7587" spans="1:1" customFormat="1" x14ac:dyDescent="0.25"/>
    <row r="7588" spans="1:1" customFormat="1" x14ac:dyDescent="0.25"/>
    <row r="7589" spans="1:1" s="2" customFormat="1" x14ac:dyDescent="0.25">
      <c r="A7589"/>
    </row>
    <row r="7590" spans="1:1" s="2" customFormat="1" x14ac:dyDescent="0.25">
      <c r="A7590"/>
    </row>
    <row r="7591" spans="1:1" customFormat="1" x14ac:dyDescent="0.25"/>
    <row r="7592" spans="1:1" customFormat="1" x14ac:dyDescent="0.25"/>
    <row r="7593" spans="1:1" s="32" customFormat="1" x14ac:dyDescent="0.25"/>
    <row r="7594" spans="1:1" s="32" customFormat="1" x14ac:dyDescent="0.25"/>
    <row r="7595" spans="1:1" s="18" customFormat="1" x14ac:dyDescent="0.25"/>
    <row r="7596" spans="1:1" customFormat="1" x14ac:dyDescent="0.25"/>
    <row r="7597" spans="1:1" s="32" customFormat="1" x14ac:dyDescent="0.25"/>
    <row r="7598" spans="1:1" s="18" customFormat="1" x14ac:dyDescent="0.25"/>
    <row r="7599" spans="1:1" customFormat="1" x14ac:dyDescent="0.25"/>
    <row r="7600" spans="1:1" s="32" customFormat="1" x14ac:dyDescent="0.25"/>
    <row r="7601" spans="1:1" s="18" customFormat="1" x14ac:dyDescent="0.25"/>
    <row r="7602" spans="1:1" customFormat="1" x14ac:dyDescent="0.25"/>
    <row r="7603" spans="1:1" s="32" customFormat="1" x14ac:dyDescent="0.25"/>
    <row r="7604" spans="1:1" s="18" customFormat="1" x14ac:dyDescent="0.25"/>
    <row r="7605" spans="1:1" customFormat="1" x14ac:dyDescent="0.25"/>
    <row r="7606" spans="1:1" customFormat="1" x14ac:dyDescent="0.25">
      <c r="A7606" s="91"/>
    </row>
    <row r="7607" spans="1:1" customFormat="1" x14ac:dyDescent="0.25"/>
    <row r="7608" spans="1:1" customFormat="1" x14ac:dyDescent="0.25">
      <c r="A7608" s="88"/>
    </row>
    <row r="7609" spans="1:1" customFormat="1" x14ac:dyDescent="0.25">
      <c r="A7609" s="92"/>
    </row>
    <row r="7610" spans="1:1" customFormat="1" x14ac:dyDescent="0.25"/>
    <row r="7611" spans="1:1" customFormat="1" x14ac:dyDescent="0.25"/>
    <row r="7612" spans="1:1" s="2" customFormat="1" x14ac:dyDescent="0.25">
      <c r="A7612"/>
    </row>
    <row r="7613" spans="1:1" s="2" customFormat="1" x14ac:dyDescent="0.25">
      <c r="A7613"/>
    </row>
    <row r="7614" spans="1:1" customFormat="1" x14ac:dyDescent="0.25"/>
    <row r="7615" spans="1:1" customFormat="1" x14ac:dyDescent="0.25"/>
    <row r="7616" spans="1:1" s="32" customFormat="1" x14ac:dyDescent="0.25"/>
    <row r="7617" spans="1:1" s="32" customFormat="1" x14ac:dyDescent="0.25"/>
    <row r="7618" spans="1:1" s="18" customFormat="1" x14ac:dyDescent="0.25"/>
    <row r="7619" spans="1:1" customFormat="1" x14ac:dyDescent="0.25"/>
    <row r="7620" spans="1:1" s="32" customFormat="1" x14ac:dyDescent="0.25"/>
    <row r="7621" spans="1:1" s="18" customFormat="1" x14ac:dyDescent="0.25"/>
    <row r="7622" spans="1:1" customFormat="1" x14ac:dyDescent="0.25"/>
    <row r="7623" spans="1:1" s="32" customFormat="1" x14ac:dyDescent="0.25"/>
    <row r="7624" spans="1:1" s="18" customFormat="1" x14ac:dyDescent="0.25"/>
    <row r="7625" spans="1:1" customFormat="1" x14ac:dyDescent="0.25"/>
    <row r="7626" spans="1:1" s="32" customFormat="1" x14ac:dyDescent="0.25"/>
    <row r="7627" spans="1:1" s="18" customFormat="1" x14ac:dyDescent="0.25"/>
    <row r="7628" spans="1:1" customFormat="1" x14ac:dyDescent="0.25"/>
    <row r="7629" spans="1:1" customFormat="1" x14ac:dyDescent="0.25">
      <c r="A7629" s="91"/>
    </row>
    <row r="7630" spans="1:1" customFormat="1" x14ac:dyDescent="0.25"/>
    <row r="7631" spans="1:1" customFormat="1" x14ac:dyDescent="0.25">
      <c r="A7631" s="88"/>
    </row>
    <row r="7632" spans="1:1" customFormat="1" x14ac:dyDescent="0.25">
      <c r="A7632" s="92"/>
    </row>
    <row r="7633" spans="1:1" customFormat="1" x14ac:dyDescent="0.25"/>
    <row r="7634" spans="1:1" customFormat="1" x14ac:dyDescent="0.25"/>
    <row r="7635" spans="1:1" s="2" customFormat="1" x14ac:dyDescent="0.25">
      <c r="A7635"/>
    </row>
    <row r="7636" spans="1:1" s="2" customFormat="1" x14ac:dyDescent="0.25">
      <c r="A7636"/>
    </row>
    <row r="7637" spans="1:1" customFormat="1" x14ac:dyDescent="0.25"/>
    <row r="7638" spans="1:1" customFormat="1" x14ac:dyDescent="0.25"/>
    <row r="7639" spans="1:1" s="32" customFormat="1" x14ac:dyDescent="0.25"/>
    <row r="7640" spans="1:1" s="32" customFormat="1" x14ac:dyDescent="0.25"/>
    <row r="7641" spans="1:1" s="18" customFormat="1" x14ac:dyDescent="0.25"/>
    <row r="7642" spans="1:1" customFormat="1" x14ac:dyDescent="0.25"/>
    <row r="7643" spans="1:1" s="32" customFormat="1" x14ac:dyDescent="0.25"/>
    <row r="7644" spans="1:1" s="18" customFormat="1" x14ac:dyDescent="0.25"/>
    <row r="7645" spans="1:1" customFormat="1" x14ac:dyDescent="0.25"/>
    <row r="7646" spans="1:1" s="32" customFormat="1" x14ac:dyDescent="0.25"/>
    <row r="7647" spans="1:1" s="18" customFormat="1" x14ac:dyDescent="0.25"/>
    <row r="7648" spans="1:1" customFormat="1" x14ac:dyDescent="0.25"/>
    <row r="7649" s="32" customFormat="1" x14ac:dyDescent="0.25"/>
    <row r="7650" s="18" customFormat="1" x14ac:dyDescent="0.25"/>
    <row r="7651" customFormat="1" x14ac:dyDescent="0.25"/>
    <row r="7652" s="32" customFormat="1" x14ac:dyDescent="0.25"/>
    <row r="7653" s="18" customFormat="1" x14ac:dyDescent="0.25"/>
    <row r="7654" customFormat="1" x14ac:dyDescent="0.25"/>
    <row r="7655" s="32" customFormat="1" x14ac:dyDescent="0.25"/>
    <row r="7656" s="18" customFormat="1" x14ac:dyDescent="0.25"/>
    <row r="7657" customFormat="1" x14ac:dyDescent="0.25"/>
    <row r="7658" s="32" customFormat="1" x14ac:dyDescent="0.25"/>
    <row r="7659" s="18" customFormat="1" x14ac:dyDescent="0.25"/>
    <row r="7660" customFormat="1" x14ac:dyDescent="0.25"/>
    <row r="7661" s="32" customFormat="1" x14ac:dyDescent="0.25"/>
    <row r="7662" s="18" customFormat="1" x14ac:dyDescent="0.25"/>
    <row r="7663" customFormat="1" x14ac:dyDescent="0.25"/>
    <row r="7664" s="32" customFormat="1" x14ac:dyDescent="0.25"/>
    <row r="7665" s="18" customFormat="1" x14ac:dyDescent="0.25"/>
    <row r="7666" customFormat="1" x14ac:dyDescent="0.25"/>
    <row r="7667" s="32" customFormat="1" x14ac:dyDescent="0.25"/>
    <row r="7668" s="18" customFormat="1" x14ac:dyDescent="0.25"/>
    <row r="7669" customFormat="1" x14ac:dyDescent="0.25"/>
    <row r="7670" s="32" customFormat="1" x14ac:dyDescent="0.25"/>
    <row r="7671" s="18" customFormat="1" x14ac:dyDescent="0.25"/>
    <row r="7672" customFormat="1" x14ac:dyDescent="0.25"/>
    <row r="7673" s="32" customFormat="1" x14ac:dyDescent="0.25"/>
    <row r="7674" s="18" customFormat="1" x14ac:dyDescent="0.25"/>
    <row r="7675" customFormat="1" x14ac:dyDescent="0.25"/>
    <row r="7676" s="32" customFormat="1" x14ac:dyDescent="0.25"/>
    <row r="7677" s="18" customFormat="1" x14ac:dyDescent="0.25"/>
    <row r="7678" customFormat="1" x14ac:dyDescent="0.25"/>
    <row r="7679" s="32" customFormat="1" x14ac:dyDescent="0.25"/>
    <row r="7680" s="18" customFormat="1" x14ac:dyDescent="0.25"/>
    <row r="7681" spans="1:1" customFormat="1" x14ac:dyDescent="0.25"/>
    <row r="7682" spans="1:1" s="32" customFormat="1" x14ac:dyDescent="0.25"/>
    <row r="7683" spans="1:1" s="18" customFormat="1" x14ac:dyDescent="0.25"/>
    <row r="7684" spans="1:1" customFormat="1" x14ac:dyDescent="0.25"/>
    <row r="7685" spans="1:1" customFormat="1" x14ac:dyDescent="0.25">
      <c r="A7685" s="91"/>
    </row>
    <row r="7686" spans="1:1" customFormat="1" x14ac:dyDescent="0.25"/>
    <row r="7687" spans="1:1" customFormat="1" x14ac:dyDescent="0.25">
      <c r="A7687" s="88"/>
    </row>
    <row r="7688" spans="1:1" customFormat="1" x14ac:dyDescent="0.25">
      <c r="A7688" s="92"/>
    </row>
    <row r="7689" spans="1:1" customFormat="1" x14ac:dyDescent="0.25"/>
    <row r="7690" spans="1:1" customFormat="1" x14ac:dyDescent="0.25"/>
    <row r="7691" spans="1:1" s="2" customFormat="1" x14ac:dyDescent="0.25">
      <c r="A7691"/>
    </row>
    <row r="7692" spans="1:1" s="2" customFormat="1" x14ac:dyDescent="0.25">
      <c r="A7692"/>
    </row>
    <row r="7693" spans="1:1" customFormat="1" x14ac:dyDescent="0.25"/>
    <row r="7694" spans="1:1" customFormat="1" x14ac:dyDescent="0.25"/>
    <row r="7695" spans="1:1" s="32" customFormat="1" x14ac:dyDescent="0.25"/>
    <row r="7696" spans="1:1" s="32" customFormat="1" x14ac:dyDescent="0.25"/>
    <row r="7697" spans="1:1" s="18" customFormat="1" x14ac:dyDescent="0.25"/>
    <row r="7698" spans="1:1" customFormat="1" x14ac:dyDescent="0.25"/>
    <row r="7699" spans="1:1" s="32" customFormat="1" x14ac:dyDescent="0.25"/>
    <row r="7700" spans="1:1" s="18" customFormat="1" x14ac:dyDescent="0.25"/>
    <row r="7701" spans="1:1" customFormat="1" x14ac:dyDescent="0.25"/>
    <row r="7702" spans="1:1" s="32" customFormat="1" x14ac:dyDescent="0.25"/>
    <row r="7703" spans="1:1" s="18" customFormat="1" x14ac:dyDescent="0.25"/>
    <row r="7704" spans="1:1" customFormat="1" x14ac:dyDescent="0.25"/>
    <row r="7705" spans="1:1" s="32" customFormat="1" x14ac:dyDescent="0.25"/>
    <row r="7706" spans="1:1" s="18" customFormat="1" x14ac:dyDescent="0.25"/>
    <row r="7707" spans="1:1" customFormat="1" x14ac:dyDescent="0.25"/>
    <row r="7708" spans="1:1" s="32" customFormat="1" x14ac:dyDescent="0.25"/>
    <row r="7709" spans="1:1" s="18" customFormat="1" x14ac:dyDescent="0.25"/>
    <row r="7710" spans="1:1" customFormat="1" x14ac:dyDescent="0.25"/>
    <row r="7711" spans="1:1" customFormat="1" x14ac:dyDescent="0.25">
      <c r="A7711" s="91"/>
    </row>
    <row r="7712" spans="1:1" customFormat="1" x14ac:dyDescent="0.25"/>
    <row r="7713" spans="1:1" customFormat="1" x14ac:dyDescent="0.25">
      <c r="A7713" s="88"/>
    </row>
    <row r="7714" spans="1:1" customFormat="1" x14ac:dyDescent="0.25">
      <c r="A7714" s="92"/>
    </row>
    <row r="7715" spans="1:1" customFormat="1" x14ac:dyDescent="0.25"/>
    <row r="7716" spans="1:1" customFormat="1" x14ac:dyDescent="0.25"/>
    <row r="7717" spans="1:1" s="2" customFormat="1" x14ac:dyDescent="0.25">
      <c r="A7717"/>
    </row>
    <row r="7718" spans="1:1" s="2" customFormat="1" x14ac:dyDescent="0.25">
      <c r="A7718"/>
    </row>
    <row r="7719" spans="1:1" customFormat="1" x14ac:dyDescent="0.25"/>
    <row r="7720" spans="1:1" customFormat="1" x14ac:dyDescent="0.25"/>
    <row r="7721" spans="1:1" s="32" customFormat="1" x14ac:dyDescent="0.25"/>
    <row r="7722" spans="1:1" s="32" customFormat="1" x14ac:dyDescent="0.25"/>
    <row r="7723" spans="1:1" s="18" customFormat="1" x14ac:dyDescent="0.25"/>
    <row r="7724" spans="1:1" customFormat="1" x14ac:dyDescent="0.25"/>
    <row r="7725" spans="1:1" s="32" customFormat="1" x14ac:dyDescent="0.25"/>
    <row r="7726" spans="1:1" s="18" customFormat="1" x14ac:dyDescent="0.25"/>
    <row r="7727" spans="1:1" customFormat="1" x14ac:dyDescent="0.25"/>
    <row r="7728" spans="1:1" s="32" customFormat="1" x14ac:dyDescent="0.25"/>
    <row r="7729" spans="1:1" s="18" customFormat="1" x14ac:dyDescent="0.25"/>
    <row r="7730" spans="1:1" customFormat="1" x14ac:dyDescent="0.25"/>
    <row r="7731" spans="1:1" customFormat="1" x14ac:dyDescent="0.25">
      <c r="A7731" s="91"/>
    </row>
    <row r="7732" spans="1:1" customFormat="1" x14ac:dyDescent="0.25"/>
    <row r="7733" spans="1:1" customFormat="1" x14ac:dyDescent="0.25">
      <c r="A7733" s="88"/>
    </row>
    <row r="7734" spans="1:1" customFormat="1" x14ac:dyDescent="0.25">
      <c r="A7734" s="92"/>
    </row>
    <row r="7735" spans="1:1" customFormat="1" x14ac:dyDescent="0.25"/>
    <row r="7736" spans="1:1" customFormat="1" x14ac:dyDescent="0.25"/>
    <row r="7737" spans="1:1" s="2" customFormat="1" x14ac:dyDescent="0.25">
      <c r="A7737"/>
    </row>
    <row r="7738" spans="1:1" s="2" customFormat="1" x14ac:dyDescent="0.25">
      <c r="A7738"/>
    </row>
    <row r="7739" spans="1:1" customFormat="1" x14ac:dyDescent="0.25"/>
    <row r="7740" spans="1:1" customFormat="1" x14ac:dyDescent="0.25"/>
    <row r="7741" spans="1:1" s="32" customFormat="1" x14ac:dyDescent="0.25"/>
    <row r="7742" spans="1:1" s="32" customFormat="1" x14ac:dyDescent="0.25"/>
    <row r="7743" spans="1:1" s="18" customFormat="1" x14ac:dyDescent="0.25"/>
    <row r="7744" spans="1:1" customFormat="1" x14ac:dyDescent="0.25"/>
    <row r="7745" s="32" customFormat="1" x14ac:dyDescent="0.25"/>
    <row r="7746" s="18" customFormat="1" x14ac:dyDescent="0.25"/>
    <row r="7747" customFormat="1" x14ac:dyDescent="0.25"/>
    <row r="7748" s="32" customFormat="1" x14ac:dyDescent="0.25"/>
    <row r="7749" s="18" customFormat="1" x14ac:dyDescent="0.25"/>
    <row r="7750" customFormat="1" x14ac:dyDescent="0.25"/>
    <row r="7751" s="32" customFormat="1" x14ac:dyDescent="0.25"/>
    <row r="7752" s="18" customFormat="1" x14ac:dyDescent="0.25"/>
    <row r="7753" customFormat="1" x14ac:dyDescent="0.25"/>
    <row r="7754" s="32" customFormat="1" x14ac:dyDescent="0.25"/>
    <row r="7755" s="18" customFormat="1" x14ac:dyDescent="0.25"/>
    <row r="7756" customFormat="1" x14ac:dyDescent="0.25"/>
    <row r="7757" s="32" customFormat="1" x14ac:dyDescent="0.25"/>
    <row r="7758" s="18" customFormat="1" x14ac:dyDescent="0.25"/>
    <row r="7759" customFormat="1" x14ac:dyDescent="0.25"/>
    <row r="7760" s="32" customFormat="1" x14ac:dyDescent="0.25"/>
    <row r="7761" s="18" customFormat="1" x14ac:dyDescent="0.25"/>
    <row r="7762" customFormat="1" x14ac:dyDescent="0.25"/>
    <row r="7763" s="32" customFormat="1" x14ac:dyDescent="0.25"/>
    <row r="7764" s="18" customFormat="1" x14ac:dyDescent="0.25"/>
    <row r="7765" customFormat="1" x14ac:dyDescent="0.25"/>
    <row r="7766" s="32" customFormat="1" x14ac:dyDescent="0.25"/>
    <row r="7767" s="18" customFormat="1" x14ac:dyDescent="0.25"/>
    <row r="7768" customFormat="1" x14ac:dyDescent="0.25"/>
    <row r="7769" s="32" customFormat="1" x14ac:dyDescent="0.25"/>
    <row r="7770" s="18" customFormat="1" x14ac:dyDescent="0.25"/>
    <row r="7771" customFormat="1" x14ac:dyDescent="0.25"/>
    <row r="7772" s="32" customFormat="1" x14ac:dyDescent="0.25"/>
    <row r="7773" s="18" customFormat="1" x14ac:dyDescent="0.25"/>
    <row r="7774" customFormat="1" x14ac:dyDescent="0.25"/>
    <row r="7775" s="32" customFormat="1" x14ac:dyDescent="0.25"/>
    <row r="7776" s="18" customFormat="1" x14ac:dyDescent="0.25"/>
    <row r="7777" spans="1:1" customFormat="1" x14ac:dyDescent="0.25"/>
    <row r="7778" spans="1:1" s="32" customFormat="1" x14ac:dyDescent="0.25"/>
    <row r="7779" spans="1:1" s="18" customFormat="1" x14ac:dyDescent="0.25"/>
    <row r="7780" spans="1:1" customFormat="1" x14ac:dyDescent="0.25"/>
    <row r="7781" spans="1:1" customFormat="1" x14ac:dyDescent="0.25">
      <c r="A7781" s="91"/>
    </row>
    <row r="7782" spans="1:1" customFormat="1" x14ac:dyDescent="0.25"/>
    <row r="7783" spans="1:1" customFormat="1" x14ac:dyDescent="0.25">
      <c r="A7783" s="88"/>
    </row>
    <row r="7784" spans="1:1" customFormat="1" x14ac:dyDescent="0.25">
      <c r="A7784" s="92"/>
    </row>
    <row r="7785" spans="1:1" customFormat="1" x14ac:dyDescent="0.25"/>
    <row r="7786" spans="1:1" customFormat="1" x14ac:dyDescent="0.25"/>
    <row r="7787" spans="1:1" s="2" customFormat="1" x14ac:dyDescent="0.25">
      <c r="A7787"/>
    </row>
    <row r="7788" spans="1:1" s="2" customFormat="1" x14ac:dyDescent="0.25">
      <c r="A7788"/>
    </row>
    <row r="7789" spans="1:1" customFormat="1" x14ac:dyDescent="0.25"/>
    <row r="7790" spans="1:1" customFormat="1" x14ac:dyDescent="0.25"/>
    <row r="7791" spans="1:1" s="32" customFormat="1" x14ac:dyDescent="0.25"/>
    <row r="7792" spans="1:1" s="32" customFormat="1" x14ac:dyDescent="0.25"/>
    <row r="7793" s="18" customFormat="1" x14ac:dyDescent="0.25"/>
    <row r="7794" customFormat="1" x14ac:dyDescent="0.25"/>
    <row r="7795" s="32" customFormat="1" x14ac:dyDescent="0.25"/>
    <row r="7796" s="18" customFormat="1" x14ac:dyDescent="0.25"/>
    <row r="7797" customFormat="1" x14ac:dyDescent="0.25"/>
    <row r="7798" s="32" customFormat="1" x14ac:dyDescent="0.25"/>
    <row r="7799" s="18" customFormat="1" x14ac:dyDescent="0.25"/>
    <row r="7800" customFormat="1" x14ac:dyDescent="0.25"/>
    <row r="7801" s="32" customFormat="1" x14ac:dyDescent="0.25"/>
    <row r="7802" s="18" customFormat="1" x14ac:dyDescent="0.25"/>
    <row r="7803" customFormat="1" x14ac:dyDescent="0.25"/>
    <row r="7804" s="32" customFormat="1" x14ac:dyDescent="0.25"/>
    <row r="7805" s="18" customFormat="1" x14ac:dyDescent="0.25"/>
    <row r="7806" customFormat="1" x14ac:dyDescent="0.25"/>
    <row r="7807" s="32" customFormat="1" x14ac:dyDescent="0.25"/>
    <row r="7808" s="18" customFormat="1" x14ac:dyDescent="0.25"/>
    <row r="7809" customFormat="1" x14ac:dyDescent="0.25"/>
    <row r="7810" s="32" customFormat="1" x14ac:dyDescent="0.25"/>
    <row r="7811" s="18" customFormat="1" x14ac:dyDescent="0.25"/>
    <row r="7812" customFormat="1" x14ac:dyDescent="0.25"/>
    <row r="7813" s="32" customFormat="1" x14ac:dyDescent="0.25"/>
    <row r="7814" s="18" customFormat="1" x14ac:dyDescent="0.25"/>
    <row r="7815" customFormat="1" x14ac:dyDescent="0.25"/>
    <row r="7816" s="32" customFormat="1" x14ac:dyDescent="0.25"/>
    <row r="7817" s="18" customFormat="1" x14ac:dyDescent="0.25"/>
    <row r="7818" customFormat="1" x14ac:dyDescent="0.25"/>
    <row r="7819" s="32" customFormat="1" x14ac:dyDescent="0.25"/>
    <row r="7820" s="18" customFormat="1" x14ac:dyDescent="0.25"/>
    <row r="7821" customFormat="1" x14ac:dyDescent="0.25"/>
    <row r="7822" s="32" customFormat="1" x14ac:dyDescent="0.25"/>
    <row r="7823" s="18" customFormat="1" x14ac:dyDescent="0.25"/>
    <row r="7824" customFormat="1" x14ac:dyDescent="0.25"/>
    <row r="7825" s="32" customFormat="1" x14ac:dyDescent="0.25"/>
    <row r="7826" s="18" customFormat="1" x14ac:dyDescent="0.25"/>
    <row r="7827" customFormat="1" x14ac:dyDescent="0.25"/>
    <row r="7828" s="32" customFormat="1" x14ac:dyDescent="0.25"/>
    <row r="7829" s="18" customFormat="1" x14ac:dyDescent="0.25"/>
    <row r="7830" customFormat="1" x14ac:dyDescent="0.25"/>
    <row r="7831" s="32" customFormat="1" x14ac:dyDescent="0.25"/>
    <row r="7832" s="18" customFormat="1" x14ac:dyDescent="0.25"/>
    <row r="7833" customFormat="1" x14ac:dyDescent="0.25"/>
    <row r="7834" s="32" customFormat="1" x14ac:dyDescent="0.25"/>
    <row r="7835" s="18" customFormat="1" x14ac:dyDescent="0.25"/>
    <row r="7836" customFormat="1" x14ac:dyDescent="0.25"/>
    <row r="7837" s="32" customFormat="1" x14ac:dyDescent="0.25"/>
    <row r="7838" s="18" customFormat="1" x14ac:dyDescent="0.25"/>
    <row r="7839" customFormat="1" x14ac:dyDescent="0.25"/>
    <row r="7840" s="32" customFormat="1" x14ac:dyDescent="0.25"/>
    <row r="7841" spans="1:1" s="18" customFormat="1" x14ac:dyDescent="0.25"/>
    <row r="7842" spans="1:1" customFormat="1" x14ac:dyDescent="0.25"/>
    <row r="7843" spans="1:1" s="32" customFormat="1" x14ac:dyDescent="0.25"/>
    <row r="7844" spans="1:1" s="18" customFormat="1" x14ac:dyDescent="0.25"/>
    <row r="7845" spans="1:1" customFormat="1" x14ac:dyDescent="0.25"/>
    <row r="7846" spans="1:1" s="32" customFormat="1" x14ac:dyDescent="0.25"/>
    <row r="7847" spans="1:1" s="18" customFormat="1" x14ac:dyDescent="0.25"/>
    <row r="7848" spans="1:1" customFormat="1" x14ac:dyDescent="0.25"/>
    <row r="7849" spans="1:1" s="32" customFormat="1" x14ac:dyDescent="0.25"/>
    <row r="7850" spans="1:1" s="18" customFormat="1" x14ac:dyDescent="0.25"/>
    <row r="7851" spans="1:1" customFormat="1" x14ac:dyDescent="0.25"/>
    <row r="7852" spans="1:1" customFormat="1" x14ac:dyDescent="0.25">
      <c r="A7852" s="91"/>
    </row>
    <row r="7853" spans="1:1" customFormat="1" x14ac:dyDescent="0.25"/>
    <row r="7854" spans="1:1" customFormat="1" x14ac:dyDescent="0.25">
      <c r="A7854" s="88"/>
    </row>
    <row r="7855" spans="1:1" customFormat="1" x14ac:dyDescent="0.25">
      <c r="A7855" s="92"/>
    </row>
    <row r="7856" spans="1:1" customFormat="1" x14ac:dyDescent="0.25"/>
    <row r="7857" spans="1:1" customFormat="1" x14ac:dyDescent="0.25"/>
    <row r="7858" spans="1:1" s="2" customFormat="1" x14ac:dyDescent="0.25">
      <c r="A7858"/>
    </row>
    <row r="7859" spans="1:1" s="2" customFormat="1" x14ac:dyDescent="0.25">
      <c r="A7859"/>
    </row>
    <row r="7860" spans="1:1" customFormat="1" x14ac:dyDescent="0.25"/>
    <row r="7861" spans="1:1" customFormat="1" x14ac:dyDescent="0.25"/>
    <row r="7862" spans="1:1" s="32" customFormat="1" x14ac:dyDescent="0.25"/>
    <row r="7863" spans="1:1" s="32" customFormat="1" x14ac:dyDescent="0.25"/>
    <row r="7864" spans="1:1" s="18" customFormat="1" x14ac:dyDescent="0.25"/>
    <row r="7865" spans="1:1" customFormat="1" x14ac:dyDescent="0.25"/>
    <row r="7866" spans="1:1" s="32" customFormat="1" x14ac:dyDescent="0.25"/>
    <row r="7867" spans="1:1" s="18" customFormat="1" x14ac:dyDescent="0.25"/>
    <row r="7868" spans="1:1" customFormat="1" x14ac:dyDescent="0.25"/>
    <row r="7869" spans="1:1" s="32" customFormat="1" x14ac:dyDescent="0.25"/>
    <row r="7870" spans="1:1" s="18" customFormat="1" x14ac:dyDescent="0.25"/>
    <row r="7871" spans="1:1" customFormat="1" x14ac:dyDescent="0.25"/>
    <row r="7872" spans="1:1" s="32" customFormat="1" x14ac:dyDescent="0.25"/>
    <row r="7873" s="18" customFormat="1" x14ac:dyDescent="0.25"/>
    <row r="7874" customFormat="1" x14ac:dyDescent="0.25"/>
    <row r="7875" s="32" customFormat="1" x14ac:dyDescent="0.25"/>
    <row r="7876" s="18" customFormat="1" x14ac:dyDescent="0.25"/>
    <row r="7877" customFormat="1" x14ac:dyDescent="0.25"/>
    <row r="7878" s="32" customFormat="1" x14ac:dyDescent="0.25"/>
    <row r="7879" s="18" customFormat="1" x14ac:dyDescent="0.25"/>
    <row r="7880" customFormat="1" x14ac:dyDescent="0.25"/>
    <row r="7881" s="32" customFormat="1" x14ac:dyDescent="0.25"/>
    <row r="7882" s="18" customFormat="1" x14ac:dyDescent="0.25"/>
    <row r="7883" customFormat="1" x14ac:dyDescent="0.25"/>
    <row r="7884" s="32" customFormat="1" x14ac:dyDescent="0.25"/>
    <row r="7885" s="18" customFormat="1" x14ac:dyDescent="0.25"/>
    <row r="7886" customFormat="1" x14ac:dyDescent="0.25"/>
    <row r="7887" s="32" customFormat="1" x14ac:dyDescent="0.25"/>
    <row r="7888" s="18" customFormat="1" x14ac:dyDescent="0.25"/>
    <row r="7889" spans="1:1" customFormat="1" x14ac:dyDescent="0.25"/>
    <row r="7890" spans="1:1" s="32" customFormat="1" x14ac:dyDescent="0.25"/>
    <row r="7891" spans="1:1" s="18" customFormat="1" x14ac:dyDescent="0.25"/>
    <row r="7892" spans="1:1" customFormat="1" x14ac:dyDescent="0.25"/>
    <row r="7893" spans="1:1" s="32" customFormat="1" x14ac:dyDescent="0.25"/>
    <row r="7894" spans="1:1" s="18" customFormat="1" x14ac:dyDescent="0.25"/>
    <row r="7895" spans="1:1" customFormat="1" x14ac:dyDescent="0.25"/>
    <row r="7896" spans="1:1" customFormat="1" x14ac:dyDescent="0.25">
      <c r="A7896" s="91"/>
    </row>
    <row r="7897" spans="1:1" customFormat="1" x14ac:dyDescent="0.25"/>
    <row r="7898" spans="1:1" customFormat="1" x14ac:dyDescent="0.25">
      <c r="A7898" s="88"/>
    </row>
    <row r="7899" spans="1:1" customFormat="1" x14ac:dyDescent="0.25">
      <c r="A7899" s="92"/>
    </row>
    <row r="7900" spans="1:1" customFormat="1" x14ac:dyDescent="0.25"/>
    <row r="7901" spans="1:1" customFormat="1" x14ac:dyDescent="0.25"/>
    <row r="7902" spans="1:1" s="2" customFormat="1" x14ac:dyDescent="0.25">
      <c r="A7902"/>
    </row>
    <row r="7903" spans="1:1" s="2" customFormat="1" x14ac:dyDescent="0.25">
      <c r="A7903"/>
    </row>
    <row r="7904" spans="1:1" customFormat="1" x14ac:dyDescent="0.25"/>
    <row r="7905" customFormat="1" x14ac:dyDescent="0.25"/>
    <row r="7906" s="32" customFormat="1" x14ac:dyDescent="0.25"/>
    <row r="7907" s="32" customFormat="1" x14ac:dyDescent="0.25"/>
    <row r="7908" s="18" customFormat="1" x14ac:dyDescent="0.25"/>
    <row r="7909" customFormat="1" x14ac:dyDescent="0.25"/>
    <row r="7910" s="32" customFormat="1" x14ac:dyDescent="0.25"/>
    <row r="7911" s="18" customFormat="1" x14ac:dyDescent="0.25"/>
    <row r="7912" customFormat="1" x14ac:dyDescent="0.25"/>
    <row r="7913" s="32" customFormat="1" x14ac:dyDescent="0.25"/>
    <row r="7914" s="18" customFormat="1" x14ac:dyDescent="0.25"/>
    <row r="7915" customFormat="1" x14ac:dyDescent="0.25"/>
    <row r="7916" s="32" customFormat="1" x14ac:dyDescent="0.25"/>
    <row r="7917" s="18" customFormat="1" x14ac:dyDescent="0.25"/>
    <row r="7918" customFormat="1" x14ac:dyDescent="0.25"/>
    <row r="7919" s="32" customFormat="1" x14ac:dyDescent="0.25"/>
    <row r="7920" s="18" customFormat="1" x14ac:dyDescent="0.25"/>
    <row r="7921" customFormat="1" x14ac:dyDescent="0.25"/>
    <row r="7922" s="32" customFormat="1" x14ac:dyDescent="0.25"/>
    <row r="7923" s="18" customFormat="1" x14ac:dyDescent="0.25"/>
    <row r="7924" customFormat="1" x14ac:dyDescent="0.25"/>
    <row r="7925" s="32" customFormat="1" x14ac:dyDescent="0.25"/>
    <row r="7926" s="18" customFormat="1" x14ac:dyDescent="0.25"/>
    <row r="7927" customFormat="1" x14ac:dyDescent="0.25"/>
    <row r="7928" s="32" customFormat="1" x14ac:dyDescent="0.25"/>
    <row r="7929" s="18" customFormat="1" x14ac:dyDescent="0.25"/>
    <row r="7930" customFormat="1" x14ac:dyDescent="0.25"/>
    <row r="7931" s="32" customFormat="1" x14ac:dyDescent="0.25"/>
    <row r="7932" s="18" customFormat="1" x14ac:dyDescent="0.25"/>
    <row r="7933" customFormat="1" x14ac:dyDescent="0.25"/>
    <row r="7934" s="32" customFormat="1" x14ac:dyDescent="0.25"/>
    <row r="7935" s="18" customFormat="1" x14ac:dyDescent="0.25"/>
    <row r="7936" customFormat="1" x14ac:dyDescent="0.25"/>
    <row r="7937" spans="1:1" s="32" customFormat="1" x14ac:dyDescent="0.25"/>
    <row r="7938" spans="1:1" s="18" customFormat="1" x14ac:dyDescent="0.25"/>
    <row r="7939" spans="1:1" customFormat="1" x14ac:dyDescent="0.25"/>
    <row r="7940" spans="1:1" s="93" customFormat="1" x14ac:dyDescent="0.25"/>
    <row r="7941" spans="1:1" customFormat="1" x14ac:dyDescent="0.25"/>
    <row r="7942" spans="1:1" s="93" customFormat="1" x14ac:dyDescent="0.25"/>
    <row r="7943" spans="1:1" s="93" customFormat="1" x14ac:dyDescent="0.25"/>
    <row r="7944" spans="1:1" customFormat="1" x14ac:dyDescent="0.25">
      <c r="A7944" s="91"/>
    </row>
    <row r="7945" spans="1:1" customFormat="1" x14ac:dyDescent="0.25"/>
    <row r="7946" spans="1:1" customFormat="1" x14ac:dyDescent="0.25">
      <c r="A7946" s="88"/>
    </row>
    <row r="7947" spans="1:1" customFormat="1" x14ac:dyDescent="0.25">
      <c r="A7947" s="92"/>
    </row>
    <row r="7948" spans="1:1" customFormat="1" x14ac:dyDescent="0.25"/>
    <row r="7949" spans="1:1" customFormat="1" x14ac:dyDescent="0.25"/>
    <row r="7950" spans="1:1" s="2" customFormat="1" x14ac:dyDescent="0.25">
      <c r="A7950"/>
    </row>
    <row r="7951" spans="1:1" s="2" customFormat="1" x14ac:dyDescent="0.25">
      <c r="A7951"/>
    </row>
    <row r="7952" spans="1:1" customFormat="1" x14ac:dyDescent="0.25"/>
    <row r="7953" customFormat="1" x14ac:dyDescent="0.25"/>
    <row r="7954" s="32" customFormat="1" x14ac:dyDescent="0.25"/>
    <row r="7955" s="32" customFormat="1" x14ac:dyDescent="0.25"/>
    <row r="7956" s="18" customFormat="1" x14ac:dyDescent="0.25"/>
    <row r="7957" customFormat="1" x14ac:dyDescent="0.25"/>
    <row r="7958" s="32" customFormat="1" x14ac:dyDescent="0.25"/>
    <row r="7959" s="18" customFormat="1" x14ac:dyDescent="0.25"/>
    <row r="7960" customFormat="1" x14ac:dyDescent="0.25"/>
    <row r="7961" s="32" customFormat="1" x14ac:dyDescent="0.25"/>
    <row r="7962" s="18" customFormat="1" x14ac:dyDescent="0.25"/>
    <row r="7963" customFormat="1" x14ac:dyDescent="0.25"/>
    <row r="7964" s="32" customFormat="1" x14ac:dyDescent="0.25"/>
    <row r="7965" s="18" customFormat="1" x14ac:dyDescent="0.25"/>
    <row r="7966" customFormat="1" x14ac:dyDescent="0.25"/>
    <row r="7967" s="32" customFormat="1" x14ac:dyDescent="0.25"/>
    <row r="7968" s="18" customFormat="1" x14ac:dyDescent="0.25"/>
    <row r="7969" customFormat="1" x14ac:dyDescent="0.25"/>
    <row r="7970" s="32" customFormat="1" x14ac:dyDescent="0.25"/>
    <row r="7971" s="18" customFormat="1" x14ac:dyDescent="0.25"/>
    <row r="7972" customFormat="1" x14ac:dyDescent="0.25"/>
    <row r="7973" s="32" customFormat="1" x14ac:dyDescent="0.25"/>
    <row r="7974" s="18" customFormat="1" x14ac:dyDescent="0.25"/>
    <row r="7975" customFormat="1" x14ac:dyDescent="0.25"/>
    <row r="7976" s="32" customFormat="1" x14ac:dyDescent="0.25"/>
    <row r="7977" s="18" customFormat="1" x14ac:dyDescent="0.25"/>
    <row r="7978" customFormat="1" x14ac:dyDescent="0.25"/>
    <row r="7979" s="32" customFormat="1" x14ac:dyDescent="0.25"/>
    <row r="7980" s="18" customFormat="1" x14ac:dyDescent="0.25"/>
    <row r="7981" customFormat="1" x14ac:dyDescent="0.25"/>
    <row r="7982" s="32" customFormat="1" x14ac:dyDescent="0.25"/>
    <row r="7983" s="18" customFormat="1" x14ac:dyDescent="0.25"/>
    <row r="7984" customFormat="1" x14ac:dyDescent="0.25"/>
    <row r="7985" spans="1:1" s="32" customFormat="1" x14ac:dyDescent="0.25"/>
    <row r="7986" spans="1:1" s="18" customFormat="1" x14ac:dyDescent="0.25"/>
    <row r="7987" spans="1:1" customFormat="1" x14ac:dyDescent="0.25"/>
    <row r="7988" spans="1:1" s="93" customFormat="1" x14ac:dyDescent="0.25"/>
    <row r="7989" spans="1:1" customFormat="1" x14ac:dyDescent="0.25"/>
    <row r="7990" spans="1:1" s="93" customFormat="1" x14ac:dyDescent="0.25"/>
    <row r="7991" spans="1:1" s="93" customFormat="1" x14ac:dyDescent="0.25"/>
    <row r="7992" spans="1:1" customFormat="1" x14ac:dyDescent="0.25">
      <c r="A7992" s="91"/>
    </row>
    <row r="7993" spans="1:1" customFormat="1" x14ac:dyDescent="0.25"/>
    <row r="7994" spans="1:1" customFormat="1" x14ac:dyDescent="0.25">
      <c r="A7994" s="88"/>
    </row>
    <row r="7995" spans="1:1" customFormat="1" x14ac:dyDescent="0.25">
      <c r="A7995" s="92"/>
    </row>
    <row r="7996" spans="1:1" customFormat="1" x14ac:dyDescent="0.25"/>
    <row r="7997" spans="1:1" customFormat="1" x14ac:dyDescent="0.25"/>
    <row r="7998" spans="1:1" s="2" customFormat="1" x14ac:dyDescent="0.25">
      <c r="A7998"/>
    </row>
    <row r="7999" spans="1:1" s="2" customFormat="1" x14ac:dyDescent="0.25">
      <c r="A7999"/>
    </row>
    <row r="8000" spans="1:1" customFormat="1" x14ac:dyDescent="0.25"/>
    <row r="8001" customFormat="1" x14ac:dyDescent="0.25"/>
    <row r="8002" s="32" customFormat="1" x14ac:dyDescent="0.25"/>
    <row r="8003" s="32" customFormat="1" x14ac:dyDescent="0.25"/>
    <row r="8004" s="18" customFormat="1" x14ac:dyDescent="0.25"/>
    <row r="8005" customFormat="1" x14ac:dyDescent="0.25"/>
    <row r="8006" s="32" customFormat="1" x14ac:dyDescent="0.25"/>
    <row r="8007" s="18" customFormat="1" x14ac:dyDescent="0.25"/>
    <row r="8008" customFormat="1" x14ac:dyDescent="0.25"/>
    <row r="8009" s="32" customFormat="1" x14ac:dyDescent="0.25"/>
    <row r="8010" s="18" customFormat="1" x14ac:dyDescent="0.25"/>
    <row r="8011" customFormat="1" x14ac:dyDescent="0.25"/>
    <row r="8012" s="32" customFormat="1" x14ac:dyDescent="0.25"/>
    <row r="8013" s="18" customFormat="1" x14ac:dyDescent="0.25"/>
    <row r="8014" customFormat="1" x14ac:dyDescent="0.25"/>
    <row r="8015" s="32" customFormat="1" x14ac:dyDescent="0.25"/>
    <row r="8016" s="18" customFormat="1" x14ac:dyDescent="0.25"/>
    <row r="8017" customFormat="1" x14ac:dyDescent="0.25"/>
    <row r="8018" s="32" customFormat="1" x14ac:dyDescent="0.25"/>
    <row r="8019" s="18" customFormat="1" x14ac:dyDescent="0.25"/>
    <row r="8020" customFormat="1" x14ac:dyDescent="0.25"/>
    <row r="8021" s="32" customFormat="1" x14ac:dyDescent="0.25"/>
    <row r="8022" s="18" customFormat="1" x14ac:dyDescent="0.25"/>
    <row r="8023" customFormat="1" x14ac:dyDescent="0.25"/>
    <row r="8024" s="32" customFormat="1" x14ac:dyDescent="0.25"/>
    <row r="8025" s="18" customFormat="1" x14ac:dyDescent="0.25"/>
    <row r="8026" customFormat="1" x14ac:dyDescent="0.25"/>
    <row r="8027" s="32" customFormat="1" x14ac:dyDescent="0.25"/>
    <row r="8028" s="18" customFormat="1" x14ac:dyDescent="0.25"/>
    <row r="8029" customFormat="1" x14ac:dyDescent="0.25"/>
    <row r="8030" s="32" customFormat="1" x14ac:dyDescent="0.25"/>
    <row r="8031" s="18" customFormat="1" x14ac:dyDescent="0.25"/>
    <row r="8032" customFormat="1" x14ac:dyDescent="0.25"/>
    <row r="8033" spans="1:1" s="32" customFormat="1" x14ac:dyDescent="0.25"/>
    <row r="8034" spans="1:1" s="18" customFormat="1" x14ac:dyDescent="0.25"/>
    <row r="8035" spans="1:1" customFormat="1" x14ac:dyDescent="0.25"/>
    <row r="8036" spans="1:1" s="93" customFormat="1" x14ac:dyDescent="0.25"/>
    <row r="8037" spans="1:1" customFormat="1" x14ac:dyDescent="0.25"/>
    <row r="8038" spans="1:1" s="93" customFormat="1" x14ac:dyDescent="0.25"/>
    <row r="8039" spans="1:1" s="93" customFormat="1" x14ac:dyDescent="0.25"/>
    <row r="8040" spans="1:1" customFormat="1" x14ac:dyDescent="0.25">
      <c r="A8040" s="91"/>
    </row>
    <row r="8041" spans="1:1" customFormat="1" x14ac:dyDescent="0.25"/>
    <row r="8042" spans="1:1" customFormat="1" x14ac:dyDescent="0.25">
      <c r="A8042" s="88"/>
    </row>
    <row r="8043" spans="1:1" customFormat="1" x14ac:dyDescent="0.25">
      <c r="A8043" s="92"/>
    </row>
    <row r="8044" spans="1:1" customFormat="1" x14ac:dyDescent="0.25"/>
    <row r="8045" spans="1:1" customFormat="1" x14ac:dyDescent="0.25"/>
    <row r="8046" spans="1:1" s="2" customFormat="1" x14ac:dyDescent="0.25">
      <c r="A8046"/>
    </row>
    <row r="8047" spans="1:1" s="2" customFormat="1" x14ac:dyDescent="0.25">
      <c r="A8047"/>
    </row>
    <row r="8048" spans="1:1" customFormat="1" x14ac:dyDescent="0.25"/>
    <row r="8049" customFormat="1" x14ac:dyDescent="0.25"/>
    <row r="8050" s="32" customFormat="1" x14ac:dyDescent="0.25"/>
    <row r="8051" s="32" customFormat="1" x14ac:dyDescent="0.25"/>
    <row r="8052" s="18" customFormat="1" x14ac:dyDescent="0.25"/>
    <row r="8053" customFormat="1" x14ac:dyDescent="0.25"/>
    <row r="8054" s="32" customFormat="1" x14ac:dyDescent="0.25"/>
    <row r="8055" s="18" customFormat="1" x14ac:dyDescent="0.25"/>
    <row r="8056" customFormat="1" x14ac:dyDescent="0.25"/>
    <row r="8057" s="32" customFormat="1" x14ac:dyDescent="0.25"/>
    <row r="8058" s="18" customFormat="1" x14ac:dyDescent="0.25"/>
    <row r="8059" customFormat="1" x14ac:dyDescent="0.25"/>
    <row r="8060" s="32" customFormat="1" x14ac:dyDescent="0.25"/>
    <row r="8061" s="18" customFormat="1" x14ac:dyDescent="0.25"/>
    <row r="8062" customFormat="1" x14ac:dyDescent="0.25"/>
    <row r="8063" s="32" customFormat="1" x14ac:dyDescent="0.25"/>
    <row r="8064" s="18" customFormat="1" x14ac:dyDescent="0.25"/>
    <row r="8065" customFormat="1" x14ac:dyDescent="0.25"/>
    <row r="8066" s="32" customFormat="1" x14ac:dyDescent="0.25"/>
    <row r="8067" s="18" customFormat="1" x14ac:dyDescent="0.25"/>
    <row r="8068" customFormat="1" x14ac:dyDescent="0.25"/>
    <row r="8069" s="32" customFormat="1" x14ac:dyDescent="0.25"/>
    <row r="8070" s="18" customFormat="1" x14ac:dyDescent="0.25"/>
    <row r="8071" customFormat="1" x14ac:dyDescent="0.25"/>
    <row r="8072" s="32" customFormat="1" x14ac:dyDescent="0.25"/>
    <row r="8073" s="18" customFormat="1" x14ac:dyDescent="0.25"/>
    <row r="8074" customFormat="1" x14ac:dyDescent="0.25"/>
    <row r="8075" s="32" customFormat="1" x14ac:dyDescent="0.25"/>
    <row r="8076" s="18" customFormat="1" x14ac:dyDescent="0.25"/>
    <row r="8077" customFormat="1" x14ac:dyDescent="0.25"/>
    <row r="8078" s="32" customFormat="1" x14ac:dyDescent="0.25"/>
    <row r="8079" s="18" customFormat="1" x14ac:dyDescent="0.25"/>
    <row r="8080" customFormat="1" x14ac:dyDescent="0.25"/>
    <row r="8081" spans="1:1" s="32" customFormat="1" x14ac:dyDescent="0.25"/>
    <row r="8082" spans="1:1" s="18" customFormat="1" x14ac:dyDescent="0.25"/>
    <row r="8083" spans="1:1" customFormat="1" x14ac:dyDescent="0.25"/>
    <row r="8084" spans="1:1" s="93" customFormat="1" x14ac:dyDescent="0.25"/>
    <row r="8085" spans="1:1" customFormat="1" x14ac:dyDescent="0.25"/>
    <row r="8086" spans="1:1" s="93" customFormat="1" x14ac:dyDescent="0.25"/>
    <row r="8087" spans="1:1" s="93" customFormat="1" x14ac:dyDescent="0.25"/>
    <row r="8088" spans="1:1" customFormat="1" x14ac:dyDescent="0.25">
      <c r="A8088" s="91"/>
    </row>
    <row r="8089" spans="1:1" customFormat="1" x14ac:dyDescent="0.25"/>
    <row r="8090" spans="1:1" customFormat="1" x14ac:dyDescent="0.25"/>
    <row r="8091" spans="1:1" s="93" customFormat="1" x14ac:dyDescent="0.25">
      <c r="A8091" s="94"/>
    </row>
    <row r="8092" spans="1:1" s="93" customFormat="1" x14ac:dyDescent="0.25">
      <c r="A8092" s="94"/>
    </row>
    <row r="8093" spans="1:1" s="93" customFormat="1" x14ac:dyDescent="0.25">
      <c r="A8093" s="94"/>
    </row>
    <row r="8094" spans="1:1" s="93" customFormat="1" x14ac:dyDescent="0.25">
      <c r="A8094" s="94"/>
    </row>
    <row r="8095" spans="1:1" s="93" customFormat="1" x14ac:dyDescent="0.25">
      <c r="A8095" s="94"/>
    </row>
    <row r="8096" spans="1:1" s="93" customFormat="1" x14ac:dyDescent="0.25">
      <c r="A8096" s="94"/>
    </row>
    <row r="8097" spans="1:1" s="93" customFormat="1" x14ac:dyDescent="0.25">
      <c r="A8097" s="94"/>
    </row>
    <row r="8098" spans="1:1" s="93" customFormat="1" x14ac:dyDescent="0.25">
      <c r="A8098" s="94"/>
    </row>
    <row r="8099" spans="1:1" s="93" customFormat="1" x14ac:dyDescent="0.25">
      <c r="A8099" s="94"/>
    </row>
    <row r="8100" spans="1:1" s="93" customFormat="1" x14ac:dyDescent="0.25">
      <c r="A8100" s="94"/>
    </row>
    <row r="8101" spans="1:1" s="93" customFormat="1" x14ac:dyDescent="0.25">
      <c r="A8101" s="94"/>
    </row>
    <row r="8102" spans="1:1" s="93" customFormat="1" x14ac:dyDescent="0.25">
      <c r="A8102" s="94"/>
    </row>
    <row r="8103" spans="1:1" s="93" customFormat="1" x14ac:dyDescent="0.25">
      <c r="A8103" s="94"/>
    </row>
    <row r="8104" spans="1:1" s="93" customFormat="1" x14ac:dyDescent="0.25">
      <c r="A8104" s="94"/>
    </row>
    <row r="8105" spans="1:1" s="93" customFormat="1" x14ac:dyDescent="0.25">
      <c r="A8105" s="94"/>
    </row>
    <row r="8106" spans="1:1" s="93" customFormat="1" x14ac:dyDescent="0.25">
      <c r="A8106" s="94"/>
    </row>
    <row r="8107" spans="1:1" s="93" customFormat="1" x14ac:dyDescent="0.25">
      <c r="A8107" s="94"/>
    </row>
    <row r="8108" spans="1:1" s="93" customFormat="1" x14ac:dyDescent="0.25">
      <c r="A8108" s="94"/>
    </row>
    <row r="8109" spans="1:1" s="93" customFormat="1" x14ac:dyDescent="0.25">
      <c r="A8109" s="94"/>
    </row>
    <row r="8110" spans="1:1" s="93" customFormat="1" x14ac:dyDescent="0.25">
      <c r="A8110" s="94"/>
    </row>
    <row r="8111" spans="1:1" s="93" customFormat="1" x14ac:dyDescent="0.25">
      <c r="A8111" s="94"/>
    </row>
    <row r="8112" spans="1:1" s="93" customFormat="1" x14ac:dyDescent="0.25">
      <c r="A8112" s="94"/>
    </row>
    <row r="8113" spans="1:1" s="93" customFormat="1" x14ac:dyDescent="0.25">
      <c r="A8113" s="94"/>
    </row>
    <row r="8114" spans="1:1" s="93" customFormat="1" x14ac:dyDescent="0.25">
      <c r="A8114" s="94"/>
    </row>
    <row r="8115" spans="1:1" s="93" customFormat="1" x14ac:dyDescent="0.25">
      <c r="A8115" s="94"/>
    </row>
    <row r="8116" spans="1:1" s="93" customFormat="1" x14ac:dyDescent="0.25">
      <c r="A8116" s="94"/>
    </row>
    <row r="8117" spans="1:1" s="93" customFormat="1" x14ac:dyDescent="0.25">
      <c r="A8117" s="94"/>
    </row>
    <row r="8118" spans="1:1" s="93" customFormat="1" x14ac:dyDescent="0.25">
      <c r="A8118" s="94"/>
    </row>
    <row r="8119" spans="1:1" s="93" customFormat="1" x14ac:dyDescent="0.25">
      <c r="A8119" s="94"/>
    </row>
    <row r="8120" spans="1:1" s="93" customFormat="1" x14ac:dyDescent="0.25">
      <c r="A8120" s="94"/>
    </row>
    <row r="8121" spans="1:1" s="93" customFormat="1" x14ac:dyDescent="0.25">
      <c r="A8121" s="94"/>
    </row>
    <row r="8122" spans="1:1" s="93" customFormat="1" x14ac:dyDescent="0.25">
      <c r="A8122" s="94"/>
    </row>
    <row r="8123" spans="1:1" s="93" customFormat="1" x14ac:dyDescent="0.25">
      <c r="A8123" s="94"/>
    </row>
    <row r="8124" spans="1:1" s="93" customFormat="1" x14ac:dyDescent="0.25">
      <c r="A8124" s="94"/>
    </row>
    <row r="8125" spans="1:1" s="93" customFormat="1" x14ac:dyDescent="0.25">
      <c r="A8125" s="94"/>
    </row>
    <row r="8126" spans="1:1" s="93" customFormat="1" x14ac:dyDescent="0.25">
      <c r="A8126" s="94"/>
    </row>
    <row r="8127" spans="1:1" s="93" customFormat="1" x14ac:dyDescent="0.25">
      <c r="A8127" s="94"/>
    </row>
    <row r="8128" spans="1:1" s="93" customFormat="1" x14ac:dyDescent="0.25">
      <c r="A8128" s="94"/>
    </row>
    <row r="8129" spans="1:1" s="93" customFormat="1" x14ac:dyDescent="0.25">
      <c r="A8129" s="94"/>
    </row>
    <row r="8130" spans="1:1" s="93" customFormat="1" x14ac:dyDescent="0.25">
      <c r="A8130" s="94"/>
    </row>
    <row r="8131" spans="1:1" s="93" customFormat="1" x14ac:dyDescent="0.25">
      <c r="A8131" s="94"/>
    </row>
    <row r="8132" spans="1:1" s="93" customFormat="1" x14ac:dyDescent="0.25">
      <c r="A8132" s="94"/>
    </row>
    <row r="8133" spans="1:1" s="93" customFormat="1" x14ac:dyDescent="0.25">
      <c r="A8133" s="94"/>
    </row>
    <row r="8134" spans="1:1" s="93" customFormat="1" x14ac:dyDescent="0.25">
      <c r="A8134" s="94"/>
    </row>
    <row r="8135" spans="1:1" s="93" customFormat="1" x14ac:dyDescent="0.25">
      <c r="A8135" s="94"/>
    </row>
    <row r="8136" spans="1:1" s="93" customFormat="1" x14ac:dyDescent="0.25">
      <c r="A8136" s="94"/>
    </row>
    <row r="8137" spans="1:1" s="93" customFormat="1" x14ac:dyDescent="0.25">
      <c r="A8137" s="94"/>
    </row>
    <row r="8138" spans="1:1" s="93" customFormat="1" x14ac:dyDescent="0.25">
      <c r="A8138" s="94"/>
    </row>
    <row r="8139" spans="1:1" s="93" customFormat="1" x14ac:dyDescent="0.25">
      <c r="A8139" s="94"/>
    </row>
    <row r="8140" spans="1:1" s="93" customFormat="1" x14ac:dyDescent="0.25">
      <c r="A8140" s="94"/>
    </row>
    <row r="8141" spans="1:1" s="93" customFormat="1" x14ac:dyDescent="0.25">
      <c r="A8141" s="94"/>
    </row>
    <row r="8142" spans="1:1" s="93" customFormat="1" x14ac:dyDescent="0.25">
      <c r="A8142" s="94"/>
    </row>
    <row r="8143" spans="1:1" s="93" customFormat="1" x14ac:dyDescent="0.25">
      <c r="A8143" s="94"/>
    </row>
    <row r="8144" spans="1:1" s="93" customFormat="1" x14ac:dyDescent="0.25">
      <c r="A8144" s="94"/>
    </row>
    <row r="8145" spans="1:1" s="93" customFormat="1" x14ac:dyDescent="0.25">
      <c r="A8145" s="94"/>
    </row>
    <row r="8146" spans="1:1" s="93" customFormat="1" x14ac:dyDescent="0.25">
      <c r="A8146" s="94"/>
    </row>
    <row r="8147" spans="1:1" s="93" customFormat="1" x14ac:dyDescent="0.25">
      <c r="A8147" s="94"/>
    </row>
    <row r="8148" spans="1:1" s="93" customFormat="1" x14ac:dyDescent="0.25">
      <c r="A8148" s="94"/>
    </row>
    <row r="8149" spans="1:1" s="93" customFormat="1" x14ac:dyDescent="0.25">
      <c r="A8149" s="94"/>
    </row>
    <row r="8150" spans="1:1" s="93" customFormat="1" x14ac:dyDescent="0.25">
      <c r="A8150" s="94"/>
    </row>
    <row r="8151" spans="1:1" s="93" customFormat="1" x14ac:dyDescent="0.25">
      <c r="A8151" s="94"/>
    </row>
    <row r="8152" spans="1:1" s="93" customFormat="1" x14ac:dyDescent="0.25">
      <c r="A8152" s="94"/>
    </row>
    <row r="8153" spans="1:1" s="93" customFormat="1" x14ac:dyDescent="0.25">
      <c r="A8153" s="94"/>
    </row>
    <row r="8154" spans="1:1" s="93" customFormat="1" x14ac:dyDescent="0.25">
      <c r="A8154" s="94"/>
    </row>
    <row r="8155" spans="1:1" s="93" customFormat="1" x14ac:dyDescent="0.25">
      <c r="A8155" s="94"/>
    </row>
    <row r="8156" spans="1:1" s="93" customFormat="1" x14ac:dyDescent="0.25">
      <c r="A8156" s="94"/>
    </row>
    <row r="8157" spans="1:1" s="93" customFormat="1" x14ac:dyDescent="0.25">
      <c r="A8157" s="94"/>
    </row>
    <row r="8158" spans="1:1" s="93" customFormat="1" x14ac:dyDescent="0.25">
      <c r="A8158" s="94"/>
    </row>
    <row r="8159" spans="1:1" s="93" customFormat="1" x14ac:dyDescent="0.25">
      <c r="A8159" s="94"/>
    </row>
    <row r="8160" spans="1:1" s="93" customFormat="1" x14ac:dyDescent="0.25">
      <c r="A8160" s="94"/>
    </row>
    <row r="8161" spans="1:1" s="93" customFormat="1" x14ac:dyDescent="0.25">
      <c r="A8161" s="94"/>
    </row>
    <row r="8162" spans="1:1" s="93" customFormat="1" x14ac:dyDescent="0.25">
      <c r="A8162" s="94"/>
    </row>
    <row r="8163" spans="1:1" s="93" customFormat="1" x14ac:dyDescent="0.25">
      <c r="A8163" s="94"/>
    </row>
    <row r="8164" spans="1:1" s="93" customFormat="1" x14ac:dyDescent="0.25">
      <c r="A8164" s="94"/>
    </row>
    <row r="8165" spans="1:1" s="93" customFormat="1" x14ac:dyDescent="0.25">
      <c r="A8165" s="94"/>
    </row>
    <row r="8166" spans="1:1" s="93" customFormat="1" x14ac:dyDescent="0.25">
      <c r="A8166" s="94"/>
    </row>
    <row r="8167" spans="1:1" s="93" customFormat="1" x14ac:dyDescent="0.25">
      <c r="A8167" s="94"/>
    </row>
    <row r="8168" spans="1:1" s="93" customFormat="1" x14ac:dyDescent="0.25">
      <c r="A8168" s="94"/>
    </row>
    <row r="8169" spans="1:1" s="93" customFormat="1" x14ac:dyDescent="0.25">
      <c r="A8169" s="94"/>
    </row>
    <row r="8170" spans="1:1" s="93" customFormat="1" x14ac:dyDescent="0.25">
      <c r="A8170" s="94"/>
    </row>
    <row r="8171" spans="1:1" s="93" customFormat="1" x14ac:dyDescent="0.25">
      <c r="A8171" s="94"/>
    </row>
    <row r="8172" spans="1:1" s="93" customFormat="1" x14ac:dyDescent="0.25">
      <c r="A8172" s="94"/>
    </row>
    <row r="8173" spans="1:1" s="93" customFormat="1" x14ac:dyDescent="0.25">
      <c r="A8173" s="94"/>
    </row>
    <row r="8174" spans="1:1" s="93" customFormat="1" x14ac:dyDescent="0.25">
      <c r="A8174" s="94"/>
    </row>
    <row r="8175" spans="1:1" s="93" customFormat="1" x14ac:dyDescent="0.25">
      <c r="A8175" s="94"/>
    </row>
    <row r="8176" spans="1:1" s="93" customFormat="1" x14ac:dyDescent="0.25">
      <c r="A8176" s="94"/>
    </row>
    <row r="8177" spans="1:1" s="93" customFormat="1" x14ac:dyDescent="0.25">
      <c r="A8177" s="94"/>
    </row>
    <row r="8178" spans="1:1" s="93" customFormat="1" x14ac:dyDescent="0.25">
      <c r="A8178" s="94"/>
    </row>
    <row r="8179" spans="1:1" s="93" customFormat="1" x14ac:dyDescent="0.25">
      <c r="A8179" s="94"/>
    </row>
    <row r="8180" spans="1:1" s="93" customFormat="1" x14ac:dyDescent="0.25">
      <c r="A8180" s="94"/>
    </row>
    <row r="8181" spans="1:1" s="93" customFormat="1" x14ac:dyDescent="0.25">
      <c r="A8181" s="94"/>
    </row>
    <row r="8182" spans="1:1" s="93" customFormat="1" x14ac:dyDescent="0.25">
      <c r="A8182" s="94"/>
    </row>
    <row r="8183" spans="1:1" s="93" customFormat="1" x14ac:dyDescent="0.25">
      <c r="A8183" s="94"/>
    </row>
    <row r="8184" spans="1:1" s="93" customFormat="1" x14ac:dyDescent="0.25">
      <c r="A8184" s="94"/>
    </row>
    <row r="8185" spans="1:1" s="93" customFormat="1" x14ac:dyDescent="0.25">
      <c r="A8185" s="94"/>
    </row>
    <row r="8186" spans="1:1" s="93" customFormat="1" x14ac:dyDescent="0.25">
      <c r="A8186" s="94"/>
    </row>
    <row r="8187" spans="1:1" s="93" customFormat="1" x14ac:dyDescent="0.25">
      <c r="A8187" s="94"/>
    </row>
    <row r="8188" spans="1:1" s="93" customFormat="1" x14ac:dyDescent="0.25">
      <c r="A8188" s="94"/>
    </row>
    <row r="8189" spans="1:1" s="93" customFormat="1" x14ac:dyDescent="0.25">
      <c r="A8189" s="94"/>
    </row>
    <row r="8190" spans="1:1" s="93" customFormat="1" x14ac:dyDescent="0.25">
      <c r="A8190" s="94"/>
    </row>
    <row r="8191" spans="1:1" s="93" customFormat="1" x14ac:dyDescent="0.25">
      <c r="A8191" s="94"/>
    </row>
    <row r="8192" spans="1:1" s="93" customFormat="1" x14ac:dyDescent="0.25">
      <c r="A8192" s="94"/>
    </row>
    <row r="8193" spans="1:1" s="93" customFormat="1" x14ac:dyDescent="0.25">
      <c r="A8193" s="94"/>
    </row>
    <row r="8194" spans="1:1" s="93" customFormat="1" x14ac:dyDescent="0.25">
      <c r="A8194" s="94"/>
    </row>
    <row r="8195" spans="1:1" s="93" customFormat="1" x14ac:dyDescent="0.25">
      <c r="A8195" s="94"/>
    </row>
    <row r="8196" spans="1:1" s="93" customFormat="1" x14ac:dyDescent="0.25">
      <c r="A8196" s="94"/>
    </row>
    <row r="8197" spans="1:1" s="93" customFormat="1" x14ac:dyDescent="0.25">
      <c r="A8197" s="94"/>
    </row>
    <row r="8198" spans="1:1" s="93" customFormat="1" x14ac:dyDescent="0.25">
      <c r="A8198" s="94"/>
    </row>
    <row r="8199" spans="1:1" s="93" customFormat="1" x14ac:dyDescent="0.25">
      <c r="A8199" s="94"/>
    </row>
    <row r="8200" spans="1:1" s="93" customFormat="1" x14ac:dyDescent="0.25">
      <c r="A8200" s="94"/>
    </row>
    <row r="8201" spans="1:1" s="93" customFormat="1" x14ac:dyDescent="0.25">
      <c r="A8201" s="94"/>
    </row>
    <row r="8202" spans="1:1" s="93" customFormat="1" x14ac:dyDescent="0.25">
      <c r="A8202" s="94"/>
    </row>
    <row r="8203" spans="1:1" s="93" customFormat="1" x14ac:dyDescent="0.25">
      <c r="A8203" s="94"/>
    </row>
    <row r="8204" spans="1:1" s="93" customFormat="1" x14ac:dyDescent="0.25">
      <c r="A8204" s="94"/>
    </row>
    <row r="8205" spans="1:1" s="93" customFormat="1" x14ac:dyDescent="0.25">
      <c r="A8205" s="94"/>
    </row>
    <row r="8206" spans="1:1" s="93" customFormat="1" x14ac:dyDescent="0.25">
      <c r="A8206" s="94"/>
    </row>
    <row r="8207" spans="1:1" s="93" customFormat="1" x14ac:dyDescent="0.25">
      <c r="A8207" s="94"/>
    </row>
    <row r="8208" spans="1:1" s="93" customFormat="1" x14ac:dyDescent="0.25">
      <c r="A8208" s="94"/>
    </row>
    <row r="8209" spans="1:1" s="93" customFormat="1" x14ac:dyDescent="0.25">
      <c r="A8209" s="94"/>
    </row>
    <row r="8210" spans="1:1" s="93" customFormat="1" x14ac:dyDescent="0.25">
      <c r="A8210" s="94"/>
    </row>
    <row r="8211" spans="1:1" s="93" customFormat="1" x14ac:dyDescent="0.25">
      <c r="A8211" s="94"/>
    </row>
    <row r="8212" spans="1:1" s="93" customFormat="1" x14ac:dyDescent="0.25">
      <c r="A8212" s="94"/>
    </row>
    <row r="8213" spans="1:1" s="93" customFormat="1" x14ac:dyDescent="0.25">
      <c r="A8213" s="94"/>
    </row>
    <row r="8214" spans="1:1" s="93" customFormat="1" x14ac:dyDescent="0.25">
      <c r="A8214" s="94"/>
    </row>
    <row r="8215" spans="1:1" s="93" customFormat="1" x14ac:dyDescent="0.25">
      <c r="A8215" s="94"/>
    </row>
    <row r="8216" spans="1:1" s="93" customFormat="1" x14ac:dyDescent="0.25">
      <c r="A8216" s="94"/>
    </row>
    <row r="8217" spans="1:1" s="93" customFormat="1" x14ac:dyDescent="0.25">
      <c r="A8217" s="94"/>
    </row>
    <row r="8218" spans="1:1" s="93" customFormat="1" x14ac:dyDescent="0.25">
      <c r="A8218" s="94"/>
    </row>
    <row r="8219" spans="1:1" s="93" customFormat="1" x14ac:dyDescent="0.25">
      <c r="A8219" s="94"/>
    </row>
    <row r="8220" spans="1:1" s="93" customFormat="1" x14ac:dyDescent="0.25">
      <c r="A8220" s="94"/>
    </row>
    <row r="8221" spans="1:1" s="93" customFormat="1" x14ac:dyDescent="0.25">
      <c r="A8221" s="94"/>
    </row>
    <row r="8222" spans="1:1" s="93" customFormat="1" x14ac:dyDescent="0.25">
      <c r="A8222" s="94"/>
    </row>
    <row r="8223" spans="1:1" s="93" customFormat="1" x14ac:dyDescent="0.25">
      <c r="A8223" s="94"/>
    </row>
    <row r="8224" spans="1:1" s="93" customFormat="1" x14ac:dyDescent="0.25">
      <c r="A8224" s="94"/>
    </row>
    <row r="8225" spans="1:1" s="93" customFormat="1" x14ac:dyDescent="0.25">
      <c r="A8225" s="94"/>
    </row>
    <row r="8226" spans="1:1" s="93" customFormat="1" x14ac:dyDescent="0.25">
      <c r="A8226" s="94"/>
    </row>
    <row r="8227" spans="1:1" s="93" customFormat="1" x14ac:dyDescent="0.25">
      <c r="A8227" s="94"/>
    </row>
    <row r="8228" spans="1:1" s="93" customFormat="1" x14ac:dyDescent="0.25">
      <c r="A8228" s="94"/>
    </row>
    <row r="8229" spans="1:1" s="93" customFormat="1" x14ac:dyDescent="0.25">
      <c r="A8229" s="94"/>
    </row>
    <row r="8230" spans="1:1" s="93" customFormat="1" x14ac:dyDescent="0.25">
      <c r="A8230" s="94"/>
    </row>
    <row r="8231" spans="1:1" s="93" customFormat="1" x14ac:dyDescent="0.25">
      <c r="A8231" s="94"/>
    </row>
    <row r="8232" spans="1:1" s="93" customFormat="1" x14ac:dyDescent="0.25">
      <c r="A8232" s="94"/>
    </row>
    <row r="8233" spans="1:1" s="93" customFormat="1" x14ac:dyDescent="0.25">
      <c r="A8233" s="94"/>
    </row>
    <row r="8234" spans="1:1" s="93" customFormat="1" x14ac:dyDescent="0.25">
      <c r="A8234" s="94"/>
    </row>
    <row r="8235" spans="1:1" s="93" customFormat="1" x14ac:dyDescent="0.25">
      <c r="A8235" s="94"/>
    </row>
    <row r="8236" spans="1:1" s="93" customFormat="1" x14ac:dyDescent="0.25">
      <c r="A8236" s="94"/>
    </row>
    <row r="8237" spans="1:1" s="93" customFormat="1" x14ac:dyDescent="0.25">
      <c r="A8237" s="94"/>
    </row>
    <row r="8238" spans="1:1" s="93" customFormat="1" x14ac:dyDescent="0.25">
      <c r="A8238" s="94"/>
    </row>
    <row r="8239" spans="1:1" s="93" customFormat="1" x14ac:dyDescent="0.25">
      <c r="A8239" s="94"/>
    </row>
    <row r="8240" spans="1:1" s="93" customFormat="1" x14ac:dyDescent="0.25">
      <c r="A8240" s="94"/>
    </row>
    <row r="8241" spans="1:1" s="93" customFormat="1" x14ac:dyDescent="0.25">
      <c r="A8241" s="94"/>
    </row>
    <row r="8242" spans="1:1" s="93" customFormat="1" x14ac:dyDescent="0.25">
      <c r="A8242" s="94"/>
    </row>
    <row r="8243" spans="1:1" s="93" customFormat="1" x14ac:dyDescent="0.25">
      <c r="A8243" s="94"/>
    </row>
    <row r="8244" spans="1:1" s="93" customFormat="1" x14ac:dyDescent="0.25">
      <c r="A8244" s="94"/>
    </row>
    <row r="8245" spans="1:1" s="93" customFormat="1" x14ac:dyDescent="0.25">
      <c r="A8245" s="94"/>
    </row>
    <row r="8246" spans="1:1" s="93" customFormat="1" x14ac:dyDescent="0.25">
      <c r="A8246" s="94"/>
    </row>
    <row r="8247" spans="1:1" s="93" customFormat="1" x14ac:dyDescent="0.25">
      <c r="A8247" s="94"/>
    </row>
    <row r="8248" spans="1:1" s="93" customFormat="1" x14ac:dyDescent="0.25">
      <c r="A8248" s="94"/>
    </row>
    <row r="8249" spans="1:1" s="93" customFormat="1" x14ac:dyDescent="0.25">
      <c r="A8249" s="94"/>
    </row>
    <row r="8250" spans="1:1" s="93" customFormat="1" x14ac:dyDescent="0.25">
      <c r="A8250" s="94"/>
    </row>
    <row r="8251" spans="1:1" s="93" customFormat="1" x14ac:dyDescent="0.25">
      <c r="A8251" s="94"/>
    </row>
    <row r="8252" spans="1:1" s="93" customFormat="1" x14ac:dyDescent="0.25">
      <c r="A8252" s="94"/>
    </row>
    <row r="8253" spans="1:1" s="93" customFormat="1" x14ac:dyDescent="0.25">
      <c r="A8253" s="94"/>
    </row>
    <row r="8254" spans="1:1" s="93" customFormat="1" x14ac:dyDescent="0.25">
      <c r="A8254" s="94"/>
    </row>
    <row r="8255" spans="1:1" s="93" customFormat="1" x14ac:dyDescent="0.25">
      <c r="A8255" s="94"/>
    </row>
    <row r="8256" spans="1:1" s="93" customFormat="1" x14ac:dyDescent="0.25">
      <c r="A8256" s="94"/>
    </row>
    <row r="8257" spans="1:1" s="93" customFormat="1" x14ac:dyDescent="0.25">
      <c r="A8257" s="94"/>
    </row>
    <row r="8258" spans="1:1" s="93" customFormat="1" x14ac:dyDescent="0.25">
      <c r="A8258" s="94"/>
    </row>
    <row r="8259" spans="1:1" s="93" customFormat="1" x14ac:dyDescent="0.25">
      <c r="A8259" s="94"/>
    </row>
    <row r="8260" spans="1:1" s="93" customFormat="1" x14ac:dyDescent="0.25">
      <c r="A8260" s="94"/>
    </row>
    <row r="8261" spans="1:1" s="93" customFormat="1" x14ac:dyDescent="0.25">
      <c r="A8261" s="94"/>
    </row>
    <row r="8262" spans="1:1" s="93" customFormat="1" x14ac:dyDescent="0.25">
      <c r="A8262" s="94"/>
    </row>
    <row r="8263" spans="1:1" s="93" customFormat="1" x14ac:dyDescent="0.25">
      <c r="A8263" s="94"/>
    </row>
    <row r="8264" spans="1:1" s="93" customFormat="1" x14ac:dyDescent="0.25">
      <c r="A8264" s="94"/>
    </row>
    <row r="8265" spans="1:1" s="93" customFormat="1" x14ac:dyDescent="0.25">
      <c r="A8265" s="94"/>
    </row>
    <row r="8266" spans="1:1" s="93" customFormat="1" x14ac:dyDescent="0.25">
      <c r="A8266" s="94"/>
    </row>
    <row r="8267" spans="1:1" s="93" customFormat="1" x14ac:dyDescent="0.25">
      <c r="A8267" s="94"/>
    </row>
    <row r="8268" spans="1:1" s="93" customFormat="1" x14ac:dyDescent="0.25">
      <c r="A8268" s="94"/>
    </row>
    <row r="8269" spans="1:1" s="93" customFormat="1" x14ac:dyDescent="0.25">
      <c r="A8269" s="94"/>
    </row>
    <row r="8270" spans="1:1" s="93" customFormat="1" x14ac:dyDescent="0.25">
      <c r="A8270" s="94"/>
    </row>
    <row r="8271" spans="1:1" s="93" customFormat="1" x14ac:dyDescent="0.25">
      <c r="A8271" s="94"/>
    </row>
    <row r="8272" spans="1:1" s="93" customFormat="1" x14ac:dyDescent="0.25">
      <c r="A8272" s="94"/>
    </row>
    <row r="8273" spans="1:1" s="93" customFormat="1" x14ac:dyDescent="0.25">
      <c r="A8273" s="94"/>
    </row>
    <row r="8274" spans="1:1" s="93" customFormat="1" x14ac:dyDescent="0.25">
      <c r="A8274" s="94"/>
    </row>
    <row r="8275" spans="1:1" s="93" customFormat="1" x14ac:dyDescent="0.25">
      <c r="A8275" s="94"/>
    </row>
    <row r="8276" spans="1:1" s="93" customFormat="1" x14ac:dyDescent="0.25">
      <c r="A8276" s="94"/>
    </row>
    <row r="8277" spans="1:1" s="93" customFormat="1" x14ac:dyDescent="0.25">
      <c r="A8277" s="94"/>
    </row>
    <row r="8278" spans="1:1" s="93" customFormat="1" x14ac:dyDescent="0.25">
      <c r="A8278" s="94"/>
    </row>
    <row r="8279" spans="1:1" s="93" customFormat="1" x14ac:dyDescent="0.25">
      <c r="A8279" s="94"/>
    </row>
    <row r="8280" spans="1:1" s="93" customFormat="1" x14ac:dyDescent="0.25">
      <c r="A8280" s="94"/>
    </row>
    <row r="8281" spans="1:1" s="93" customFormat="1" x14ac:dyDescent="0.25">
      <c r="A8281" s="94"/>
    </row>
    <row r="8282" spans="1:1" s="93" customFormat="1" x14ac:dyDescent="0.25">
      <c r="A8282" s="94"/>
    </row>
    <row r="8283" spans="1:1" s="93" customFormat="1" x14ac:dyDescent="0.25">
      <c r="A8283" s="94"/>
    </row>
    <row r="8284" spans="1:1" s="93" customFormat="1" x14ac:dyDescent="0.25">
      <c r="A8284" s="94"/>
    </row>
    <row r="8285" spans="1:1" s="93" customFormat="1" x14ac:dyDescent="0.25">
      <c r="A8285" s="94"/>
    </row>
    <row r="8286" spans="1:1" s="93" customFormat="1" x14ac:dyDescent="0.25">
      <c r="A8286" s="94"/>
    </row>
    <row r="8287" spans="1:1" s="93" customFormat="1" x14ac:dyDescent="0.25">
      <c r="A8287" s="94"/>
    </row>
    <row r="8288" spans="1:1" s="93" customFormat="1" x14ac:dyDescent="0.25">
      <c r="A8288" s="94"/>
    </row>
    <row r="8289" spans="1:1" s="93" customFormat="1" x14ac:dyDescent="0.25">
      <c r="A8289" s="94"/>
    </row>
    <row r="8290" spans="1:1" s="93" customFormat="1" x14ac:dyDescent="0.25">
      <c r="A8290" s="94"/>
    </row>
    <row r="8291" spans="1:1" s="93" customFormat="1" x14ac:dyDescent="0.25">
      <c r="A8291" s="94"/>
    </row>
    <row r="8292" spans="1:1" s="93" customFormat="1" x14ac:dyDescent="0.25">
      <c r="A8292" s="94"/>
    </row>
    <row r="8293" spans="1:1" s="93" customFormat="1" x14ac:dyDescent="0.25">
      <c r="A8293" s="94"/>
    </row>
    <row r="8294" spans="1:1" s="93" customFormat="1" x14ac:dyDescent="0.25">
      <c r="A8294" s="94"/>
    </row>
    <row r="8295" spans="1:1" s="93" customFormat="1" x14ac:dyDescent="0.25">
      <c r="A8295" s="94"/>
    </row>
    <row r="8296" spans="1:1" s="93" customFormat="1" x14ac:dyDescent="0.25">
      <c r="A8296" s="94"/>
    </row>
    <row r="8297" spans="1:1" s="93" customFormat="1" x14ac:dyDescent="0.25">
      <c r="A8297" s="94"/>
    </row>
    <row r="8298" spans="1:1" s="93" customFormat="1" x14ac:dyDescent="0.25">
      <c r="A8298" s="94"/>
    </row>
    <row r="8299" spans="1:1" s="93" customFormat="1" x14ac:dyDescent="0.25">
      <c r="A8299" s="94"/>
    </row>
    <row r="8300" spans="1:1" s="93" customFormat="1" x14ac:dyDescent="0.25">
      <c r="A8300" s="94"/>
    </row>
    <row r="8301" spans="1:1" s="93" customFormat="1" x14ac:dyDescent="0.25">
      <c r="A8301" s="94"/>
    </row>
    <row r="8302" spans="1:1" s="93" customFormat="1" x14ac:dyDescent="0.25">
      <c r="A8302" s="94"/>
    </row>
    <row r="8303" spans="1:1" s="93" customFormat="1" x14ac:dyDescent="0.25">
      <c r="A8303" s="94"/>
    </row>
    <row r="8304" spans="1:1" s="93" customFormat="1" x14ac:dyDescent="0.25">
      <c r="A8304" s="94"/>
    </row>
    <row r="8305" spans="1:1" s="93" customFormat="1" x14ac:dyDescent="0.25">
      <c r="A8305" s="94"/>
    </row>
    <row r="8306" spans="1:1" s="93" customFormat="1" x14ac:dyDescent="0.25">
      <c r="A8306" s="94"/>
    </row>
    <row r="8307" spans="1:1" s="93" customFormat="1" x14ac:dyDescent="0.25">
      <c r="A8307" s="94"/>
    </row>
    <row r="8308" spans="1:1" s="93" customFormat="1" x14ac:dyDescent="0.25">
      <c r="A8308" s="94"/>
    </row>
    <row r="8309" spans="1:1" s="93" customFormat="1" x14ac:dyDescent="0.25">
      <c r="A8309" s="94"/>
    </row>
    <row r="8310" spans="1:1" s="93" customFormat="1" x14ac:dyDescent="0.25">
      <c r="A8310" s="94"/>
    </row>
    <row r="8311" spans="1:1" s="93" customFormat="1" x14ac:dyDescent="0.25">
      <c r="A8311" s="94"/>
    </row>
    <row r="8312" spans="1:1" s="93" customFormat="1" x14ac:dyDescent="0.25">
      <c r="A8312" s="94"/>
    </row>
    <row r="8313" spans="1:1" s="93" customFormat="1" x14ac:dyDescent="0.25">
      <c r="A8313" s="94"/>
    </row>
    <row r="8314" spans="1:1" s="93" customFormat="1" x14ac:dyDescent="0.25">
      <c r="A8314" s="94"/>
    </row>
    <row r="8315" spans="1:1" s="93" customFormat="1" x14ac:dyDescent="0.25">
      <c r="A8315" s="94"/>
    </row>
    <row r="8316" spans="1:1" s="93" customFormat="1" x14ac:dyDescent="0.25">
      <c r="A8316" s="94"/>
    </row>
    <row r="8317" spans="1:1" s="93" customFormat="1" x14ac:dyDescent="0.25">
      <c r="A8317" s="94"/>
    </row>
    <row r="8318" spans="1:1" s="93" customFormat="1" x14ac:dyDescent="0.25">
      <c r="A8318" s="94"/>
    </row>
    <row r="8319" spans="1:1" s="93" customFormat="1" x14ac:dyDescent="0.25">
      <c r="A8319" s="94"/>
    </row>
    <row r="8320" spans="1:1" s="93" customFormat="1" x14ac:dyDescent="0.25">
      <c r="A8320" s="94"/>
    </row>
    <row r="8321" spans="1:1" s="93" customFormat="1" x14ac:dyDescent="0.25">
      <c r="A8321" s="94"/>
    </row>
    <row r="8322" spans="1:1" s="93" customFormat="1" x14ac:dyDescent="0.25">
      <c r="A8322" s="94"/>
    </row>
    <row r="8323" spans="1:1" s="93" customFormat="1" x14ac:dyDescent="0.25">
      <c r="A8323" s="94"/>
    </row>
    <row r="8324" spans="1:1" s="93" customFormat="1" x14ac:dyDescent="0.25">
      <c r="A8324" s="94"/>
    </row>
    <row r="8325" spans="1:1" s="93" customFormat="1" x14ac:dyDescent="0.25">
      <c r="A8325" s="94"/>
    </row>
    <row r="8326" spans="1:1" s="93" customFormat="1" x14ac:dyDescent="0.25">
      <c r="A8326" s="94"/>
    </row>
    <row r="8327" spans="1:1" s="93" customFormat="1" x14ac:dyDescent="0.25">
      <c r="A8327" s="94"/>
    </row>
    <row r="8328" spans="1:1" s="93" customFormat="1" x14ac:dyDescent="0.25">
      <c r="A8328" s="94"/>
    </row>
    <row r="8329" spans="1:1" s="93" customFormat="1" x14ac:dyDescent="0.25">
      <c r="A8329" s="94"/>
    </row>
    <row r="8330" spans="1:1" s="93" customFormat="1" x14ac:dyDescent="0.25">
      <c r="A8330" s="94"/>
    </row>
    <row r="8331" spans="1:1" s="93" customFormat="1" x14ac:dyDescent="0.25">
      <c r="A8331" s="94"/>
    </row>
    <row r="8332" spans="1:1" s="93" customFormat="1" x14ac:dyDescent="0.25">
      <c r="A8332" s="94"/>
    </row>
    <row r="8333" spans="1:1" s="93" customFormat="1" x14ac:dyDescent="0.25">
      <c r="A8333" s="94"/>
    </row>
    <row r="8334" spans="1:1" s="93" customFormat="1" x14ac:dyDescent="0.25">
      <c r="A8334" s="94"/>
    </row>
    <row r="8335" spans="1:1" s="93" customFormat="1" x14ac:dyDescent="0.25">
      <c r="A8335" s="94"/>
    </row>
    <row r="8336" spans="1:1" s="93" customFormat="1" x14ac:dyDescent="0.25">
      <c r="A8336" s="94"/>
    </row>
    <row r="8337" spans="1:1" s="93" customFormat="1" x14ac:dyDescent="0.25">
      <c r="A8337" s="94"/>
    </row>
    <row r="8338" spans="1:1" s="93" customFormat="1" x14ac:dyDescent="0.25">
      <c r="A8338" s="94"/>
    </row>
    <row r="8339" spans="1:1" s="93" customFormat="1" x14ac:dyDescent="0.25">
      <c r="A8339" s="94"/>
    </row>
    <row r="8340" spans="1:1" s="93" customFormat="1" x14ac:dyDescent="0.25">
      <c r="A8340" s="94"/>
    </row>
    <row r="8341" spans="1:1" s="93" customFormat="1" x14ac:dyDescent="0.25">
      <c r="A8341" s="94"/>
    </row>
    <row r="8342" spans="1:1" s="93" customFormat="1" x14ac:dyDescent="0.25">
      <c r="A8342" s="94"/>
    </row>
    <row r="8343" spans="1:1" s="93" customFormat="1" x14ac:dyDescent="0.25">
      <c r="A8343" s="94"/>
    </row>
    <row r="8344" spans="1:1" s="93" customFormat="1" x14ac:dyDescent="0.25">
      <c r="A8344" s="94"/>
    </row>
    <row r="8345" spans="1:1" s="93" customFormat="1" x14ac:dyDescent="0.25">
      <c r="A8345" s="94"/>
    </row>
    <row r="8346" spans="1:1" s="93" customFormat="1" x14ac:dyDescent="0.25">
      <c r="A8346" s="94"/>
    </row>
    <row r="8347" spans="1:1" s="93" customFormat="1" x14ac:dyDescent="0.25">
      <c r="A8347" s="94"/>
    </row>
    <row r="8348" spans="1:1" s="93" customFormat="1" x14ac:dyDescent="0.25">
      <c r="A8348" s="94"/>
    </row>
    <row r="8349" spans="1:1" s="93" customFormat="1" x14ac:dyDescent="0.25">
      <c r="A8349" s="94"/>
    </row>
    <row r="8350" spans="1:1" s="93" customFormat="1" x14ac:dyDescent="0.25">
      <c r="A8350" s="94"/>
    </row>
    <row r="8351" spans="1:1" s="93" customFormat="1" x14ac:dyDescent="0.25">
      <c r="A8351" s="94"/>
    </row>
    <row r="8352" spans="1:1" s="93" customFormat="1" x14ac:dyDescent="0.25">
      <c r="A8352" s="94"/>
    </row>
    <row r="8353" spans="1:1" s="93" customFormat="1" x14ac:dyDescent="0.25">
      <c r="A8353" s="94"/>
    </row>
    <row r="8354" spans="1:1" s="93" customFormat="1" x14ac:dyDescent="0.25">
      <c r="A8354" s="94"/>
    </row>
    <row r="8355" spans="1:1" s="93" customFormat="1" x14ac:dyDescent="0.25">
      <c r="A8355" s="94"/>
    </row>
    <row r="8356" spans="1:1" s="93" customFormat="1" x14ac:dyDescent="0.25">
      <c r="A8356" s="94"/>
    </row>
    <row r="8357" spans="1:1" s="93" customFormat="1" x14ac:dyDescent="0.25">
      <c r="A8357" s="94"/>
    </row>
    <row r="8358" spans="1:1" s="93" customFormat="1" x14ac:dyDescent="0.25">
      <c r="A8358" s="94"/>
    </row>
    <row r="8359" spans="1:1" s="93" customFormat="1" x14ac:dyDescent="0.25">
      <c r="A8359" s="94"/>
    </row>
    <row r="8360" spans="1:1" s="93" customFormat="1" x14ac:dyDescent="0.25">
      <c r="A8360" s="94"/>
    </row>
    <row r="8361" spans="1:1" s="93" customFormat="1" x14ac:dyDescent="0.25">
      <c r="A8361" s="94"/>
    </row>
    <row r="8362" spans="1:1" s="93" customFormat="1" x14ac:dyDescent="0.25">
      <c r="A8362" s="94"/>
    </row>
    <row r="8363" spans="1:1" s="93" customFormat="1" x14ac:dyDescent="0.25">
      <c r="A8363" s="94"/>
    </row>
    <row r="8364" spans="1:1" s="93" customFormat="1" x14ac:dyDescent="0.25">
      <c r="A8364" s="94"/>
    </row>
    <row r="8365" spans="1:1" s="93" customFormat="1" x14ac:dyDescent="0.25">
      <c r="A8365" s="94"/>
    </row>
    <row r="8366" spans="1:1" s="93" customFormat="1" x14ac:dyDescent="0.25">
      <c r="A8366" s="94"/>
    </row>
    <row r="8367" spans="1:1" s="93" customFormat="1" x14ac:dyDescent="0.25">
      <c r="A8367" s="94"/>
    </row>
    <row r="8368" spans="1:1" s="93" customFormat="1" x14ac:dyDescent="0.25">
      <c r="A8368" s="94"/>
    </row>
    <row r="8369" spans="1:1" s="93" customFormat="1" x14ac:dyDescent="0.25">
      <c r="A8369" s="94"/>
    </row>
    <row r="8370" spans="1:1" s="93" customFormat="1" x14ac:dyDescent="0.25">
      <c r="A8370" s="94"/>
    </row>
    <row r="8371" spans="1:1" s="93" customFormat="1" x14ac:dyDescent="0.25">
      <c r="A8371" s="94"/>
    </row>
    <row r="8372" spans="1:1" s="93" customFormat="1" x14ac:dyDescent="0.25">
      <c r="A8372" s="94"/>
    </row>
    <row r="8373" spans="1:1" s="93" customFormat="1" x14ac:dyDescent="0.25">
      <c r="A8373" s="94"/>
    </row>
    <row r="8374" spans="1:1" s="93" customFormat="1" x14ac:dyDescent="0.25">
      <c r="A8374" s="94"/>
    </row>
    <row r="8375" spans="1:1" s="93" customFormat="1" x14ac:dyDescent="0.25">
      <c r="A8375" s="94"/>
    </row>
    <row r="8376" spans="1:1" s="93" customFormat="1" x14ac:dyDescent="0.25">
      <c r="A8376" s="94"/>
    </row>
    <row r="8377" spans="1:1" s="93" customFormat="1" x14ac:dyDescent="0.25">
      <c r="A8377" s="94"/>
    </row>
    <row r="8378" spans="1:1" s="93" customFormat="1" x14ac:dyDescent="0.25">
      <c r="A8378" s="94"/>
    </row>
    <row r="8379" spans="1:1" s="93" customFormat="1" x14ac:dyDescent="0.25">
      <c r="A8379" s="94"/>
    </row>
    <row r="8380" spans="1:1" s="93" customFormat="1" x14ac:dyDescent="0.25">
      <c r="A8380" s="94"/>
    </row>
    <row r="8381" spans="1:1" s="93" customFormat="1" x14ac:dyDescent="0.25">
      <c r="A8381" s="94"/>
    </row>
    <row r="8382" spans="1:1" s="93" customFormat="1" x14ac:dyDescent="0.25">
      <c r="A8382" s="94"/>
    </row>
    <row r="8383" spans="1:1" s="93" customFormat="1" x14ac:dyDescent="0.25">
      <c r="A8383" s="94"/>
    </row>
    <row r="8384" spans="1:1" s="93" customFormat="1" x14ac:dyDescent="0.25">
      <c r="A8384" s="94"/>
    </row>
    <row r="8385" spans="1:1" s="93" customFormat="1" x14ac:dyDescent="0.25">
      <c r="A8385" s="94"/>
    </row>
    <row r="8386" spans="1:1" s="93" customFormat="1" x14ac:dyDescent="0.25">
      <c r="A8386" s="94"/>
    </row>
    <row r="8387" spans="1:1" s="93" customFormat="1" x14ac:dyDescent="0.25">
      <c r="A8387" s="94"/>
    </row>
    <row r="8388" spans="1:1" s="93" customFormat="1" x14ac:dyDescent="0.25">
      <c r="A8388" s="94"/>
    </row>
    <row r="8389" spans="1:1" s="93" customFormat="1" x14ac:dyDescent="0.25">
      <c r="A8389" s="94"/>
    </row>
    <row r="8390" spans="1:1" s="93" customFormat="1" x14ac:dyDescent="0.25">
      <c r="A8390" s="94"/>
    </row>
    <row r="8391" spans="1:1" s="93" customFormat="1" x14ac:dyDescent="0.25">
      <c r="A8391" s="94"/>
    </row>
    <row r="8392" spans="1:1" s="93" customFormat="1" x14ac:dyDescent="0.25">
      <c r="A8392" s="94"/>
    </row>
    <row r="8393" spans="1:1" s="93" customFormat="1" x14ac:dyDescent="0.25">
      <c r="A8393" s="94"/>
    </row>
    <row r="8394" spans="1:1" s="93" customFormat="1" x14ac:dyDescent="0.25">
      <c r="A8394" s="94"/>
    </row>
    <row r="8395" spans="1:1" s="93" customFormat="1" x14ac:dyDescent="0.25">
      <c r="A8395" s="94"/>
    </row>
    <row r="8396" spans="1:1" s="93" customFormat="1" x14ac:dyDescent="0.25">
      <c r="A8396" s="94"/>
    </row>
    <row r="8397" spans="1:1" s="93" customFormat="1" x14ac:dyDescent="0.25">
      <c r="A8397" s="94"/>
    </row>
    <row r="8398" spans="1:1" s="93" customFormat="1" x14ac:dyDescent="0.25">
      <c r="A8398" s="94"/>
    </row>
    <row r="8399" spans="1:1" s="93" customFormat="1" x14ac:dyDescent="0.25">
      <c r="A8399" s="94"/>
    </row>
    <row r="8400" spans="1:1" s="93" customFormat="1" x14ac:dyDescent="0.25">
      <c r="A8400" s="94"/>
    </row>
    <row r="8401" spans="1:1" s="93" customFormat="1" x14ac:dyDescent="0.25">
      <c r="A8401" s="94"/>
    </row>
    <row r="8402" spans="1:1" s="93" customFormat="1" x14ac:dyDescent="0.25">
      <c r="A8402" s="94"/>
    </row>
    <row r="8403" spans="1:1" s="93" customFormat="1" x14ac:dyDescent="0.25">
      <c r="A8403" s="94"/>
    </row>
    <row r="8404" spans="1:1" s="93" customFormat="1" x14ac:dyDescent="0.25">
      <c r="A8404" s="94"/>
    </row>
    <row r="8405" spans="1:1" s="93" customFormat="1" x14ac:dyDescent="0.25">
      <c r="A8405" s="94"/>
    </row>
    <row r="8406" spans="1:1" s="93" customFormat="1" x14ac:dyDescent="0.25">
      <c r="A8406" s="94"/>
    </row>
    <row r="8407" spans="1:1" s="93" customFormat="1" x14ac:dyDescent="0.25">
      <c r="A8407" s="94"/>
    </row>
    <row r="8408" spans="1:1" s="93" customFormat="1" x14ac:dyDescent="0.25">
      <c r="A8408" s="94"/>
    </row>
    <row r="8409" spans="1:1" s="93" customFormat="1" x14ac:dyDescent="0.25">
      <c r="A8409" s="94"/>
    </row>
    <row r="8410" spans="1:1" s="93" customFormat="1" x14ac:dyDescent="0.25">
      <c r="A8410" s="94"/>
    </row>
    <row r="8411" spans="1:1" s="93" customFormat="1" x14ac:dyDescent="0.25">
      <c r="A8411" s="94"/>
    </row>
    <row r="8412" spans="1:1" s="93" customFormat="1" x14ac:dyDescent="0.25">
      <c r="A8412" s="94"/>
    </row>
    <row r="8413" spans="1:1" s="93" customFormat="1" x14ac:dyDescent="0.25">
      <c r="A8413" s="94"/>
    </row>
    <row r="8414" spans="1:1" s="93" customFormat="1" x14ac:dyDescent="0.25">
      <c r="A8414" s="94"/>
    </row>
    <row r="8415" spans="1:1" s="93" customFormat="1" x14ac:dyDescent="0.25">
      <c r="A8415" s="94"/>
    </row>
    <row r="8416" spans="1:1" s="93" customFormat="1" x14ac:dyDescent="0.25">
      <c r="A8416" s="94"/>
    </row>
    <row r="8417" spans="1:1" s="93" customFormat="1" x14ac:dyDescent="0.25">
      <c r="A8417" s="94"/>
    </row>
    <row r="8418" spans="1:1" s="93" customFormat="1" x14ac:dyDescent="0.25">
      <c r="A8418" s="94"/>
    </row>
    <row r="8419" spans="1:1" s="93" customFormat="1" x14ac:dyDescent="0.25">
      <c r="A8419" s="94"/>
    </row>
    <row r="8420" spans="1:1" s="93" customFormat="1" x14ac:dyDescent="0.25">
      <c r="A8420" s="94"/>
    </row>
    <row r="8421" spans="1:1" s="93" customFormat="1" x14ac:dyDescent="0.25">
      <c r="A8421" s="94"/>
    </row>
    <row r="8422" spans="1:1" s="93" customFormat="1" x14ac:dyDescent="0.25">
      <c r="A8422" s="94"/>
    </row>
    <row r="8423" spans="1:1" s="93" customFormat="1" x14ac:dyDescent="0.25">
      <c r="A8423" s="94"/>
    </row>
    <row r="8424" spans="1:1" s="93" customFormat="1" x14ac:dyDescent="0.25">
      <c r="A8424" s="94"/>
    </row>
    <row r="8425" spans="1:1" s="93" customFormat="1" x14ac:dyDescent="0.25">
      <c r="A8425" s="94"/>
    </row>
    <row r="8426" spans="1:1" s="93" customFormat="1" x14ac:dyDescent="0.25">
      <c r="A8426" s="94"/>
    </row>
    <row r="8427" spans="1:1" s="93" customFormat="1" x14ac:dyDescent="0.25">
      <c r="A8427" s="94"/>
    </row>
    <row r="8428" spans="1:1" s="93" customFormat="1" x14ac:dyDescent="0.25">
      <c r="A8428" s="94"/>
    </row>
    <row r="8429" spans="1:1" s="93" customFormat="1" x14ac:dyDescent="0.25">
      <c r="A8429" s="94"/>
    </row>
    <row r="8430" spans="1:1" s="93" customFormat="1" x14ac:dyDescent="0.25">
      <c r="A8430" s="94"/>
    </row>
    <row r="8431" spans="1:1" s="93" customFormat="1" x14ac:dyDescent="0.25">
      <c r="A8431" s="94"/>
    </row>
    <row r="8432" spans="1:1" s="93" customFormat="1" x14ac:dyDescent="0.25">
      <c r="A8432" s="94"/>
    </row>
    <row r="8433" spans="1:1" s="93" customFormat="1" x14ac:dyDescent="0.25">
      <c r="A8433" s="94"/>
    </row>
    <row r="8434" spans="1:1" s="93" customFormat="1" x14ac:dyDescent="0.25">
      <c r="A8434" s="94"/>
    </row>
    <row r="8435" spans="1:1" s="93" customFormat="1" x14ac:dyDescent="0.25">
      <c r="A8435" s="94"/>
    </row>
    <row r="8436" spans="1:1" s="93" customFormat="1" x14ac:dyDescent="0.25">
      <c r="A8436" s="94"/>
    </row>
    <row r="8437" spans="1:1" s="93" customFormat="1" x14ac:dyDescent="0.25">
      <c r="A8437" s="94"/>
    </row>
    <row r="8438" spans="1:1" s="93" customFormat="1" x14ac:dyDescent="0.25">
      <c r="A8438" s="94"/>
    </row>
    <row r="8439" spans="1:1" s="93" customFormat="1" x14ac:dyDescent="0.25">
      <c r="A8439" s="94"/>
    </row>
    <row r="8440" spans="1:1" s="93" customFormat="1" x14ac:dyDescent="0.25">
      <c r="A8440" s="94"/>
    </row>
    <row r="8441" spans="1:1" s="93" customFormat="1" x14ac:dyDescent="0.25">
      <c r="A8441" s="94"/>
    </row>
    <row r="8442" spans="1:1" s="93" customFormat="1" x14ac:dyDescent="0.25">
      <c r="A8442" s="94"/>
    </row>
    <row r="8443" spans="1:1" s="93" customFormat="1" x14ac:dyDescent="0.25">
      <c r="A8443" s="94"/>
    </row>
    <row r="8444" spans="1:1" s="93" customFormat="1" x14ac:dyDescent="0.25">
      <c r="A8444" s="94"/>
    </row>
    <row r="8445" spans="1:1" s="93" customFormat="1" x14ac:dyDescent="0.25">
      <c r="A8445" s="94"/>
    </row>
    <row r="8446" spans="1:1" s="93" customFormat="1" x14ac:dyDescent="0.25">
      <c r="A8446" s="94"/>
    </row>
    <row r="8447" spans="1:1" s="93" customFormat="1" x14ac:dyDescent="0.25">
      <c r="A8447" s="94"/>
    </row>
    <row r="8448" spans="1:1" s="93" customFormat="1" x14ac:dyDescent="0.25">
      <c r="A8448" s="94"/>
    </row>
    <row r="8449" spans="1:1" s="93" customFormat="1" x14ac:dyDescent="0.25">
      <c r="A8449" s="94"/>
    </row>
    <row r="8450" spans="1:1" s="93" customFormat="1" x14ac:dyDescent="0.25">
      <c r="A8450" s="94"/>
    </row>
    <row r="8451" spans="1:1" s="93" customFormat="1" x14ac:dyDescent="0.25">
      <c r="A8451" s="94"/>
    </row>
    <row r="8452" spans="1:1" s="93" customFormat="1" x14ac:dyDescent="0.25">
      <c r="A8452" s="94"/>
    </row>
    <row r="8453" spans="1:1" s="93" customFormat="1" x14ac:dyDescent="0.25">
      <c r="A8453" s="94"/>
    </row>
    <row r="8454" spans="1:1" s="93" customFormat="1" x14ac:dyDescent="0.25">
      <c r="A8454" s="94"/>
    </row>
    <row r="8455" spans="1:1" s="93" customFormat="1" x14ac:dyDescent="0.25">
      <c r="A8455" s="94"/>
    </row>
    <row r="8456" spans="1:1" s="93" customFormat="1" x14ac:dyDescent="0.25">
      <c r="A8456" s="94"/>
    </row>
    <row r="8457" spans="1:1" s="93" customFormat="1" x14ac:dyDescent="0.25">
      <c r="A8457" s="94"/>
    </row>
    <row r="8458" spans="1:1" s="93" customFormat="1" x14ac:dyDescent="0.25">
      <c r="A8458" s="94"/>
    </row>
    <row r="8459" spans="1:1" s="93" customFormat="1" x14ac:dyDescent="0.25">
      <c r="A8459" s="94"/>
    </row>
    <row r="8460" spans="1:1" s="93" customFormat="1" x14ac:dyDescent="0.25">
      <c r="A8460" s="94"/>
    </row>
    <row r="8461" spans="1:1" s="93" customFormat="1" x14ac:dyDescent="0.25">
      <c r="A8461" s="94"/>
    </row>
    <row r="8462" spans="1:1" s="93" customFormat="1" x14ac:dyDescent="0.25">
      <c r="A8462" s="94"/>
    </row>
    <row r="8463" spans="1:1" s="93" customFormat="1" x14ac:dyDescent="0.25">
      <c r="A8463" s="94"/>
    </row>
    <row r="8464" spans="1:1" s="93" customFormat="1" x14ac:dyDescent="0.25">
      <c r="A8464" s="94"/>
    </row>
    <row r="8465" spans="1:1" s="93" customFormat="1" x14ac:dyDescent="0.25">
      <c r="A8465" s="94"/>
    </row>
    <row r="8466" spans="1:1" s="93" customFormat="1" x14ac:dyDescent="0.25">
      <c r="A8466" s="94"/>
    </row>
    <row r="8467" spans="1:1" s="93" customFormat="1" x14ac:dyDescent="0.25">
      <c r="A8467" s="94"/>
    </row>
    <row r="8468" spans="1:1" s="93" customFormat="1" x14ac:dyDescent="0.25">
      <c r="A8468" s="94"/>
    </row>
    <row r="8469" spans="1:1" s="93" customFormat="1" x14ac:dyDescent="0.25">
      <c r="A8469" s="94"/>
    </row>
    <row r="8470" spans="1:1" s="93" customFormat="1" x14ac:dyDescent="0.25">
      <c r="A8470" s="94"/>
    </row>
    <row r="8471" spans="1:1" s="93" customFormat="1" x14ac:dyDescent="0.25">
      <c r="A8471" s="94"/>
    </row>
    <row r="8472" spans="1:1" s="93" customFormat="1" x14ac:dyDescent="0.25">
      <c r="A8472" s="94"/>
    </row>
    <row r="8473" spans="1:1" s="93" customFormat="1" x14ac:dyDescent="0.25">
      <c r="A8473" s="94"/>
    </row>
    <row r="8474" spans="1:1" s="93" customFormat="1" x14ac:dyDescent="0.25">
      <c r="A8474" s="94"/>
    </row>
    <row r="8475" spans="1:1" s="93" customFormat="1" x14ac:dyDescent="0.25">
      <c r="A8475" s="94"/>
    </row>
    <row r="8476" spans="1:1" s="93" customFormat="1" x14ac:dyDescent="0.25">
      <c r="A8476" s="94"/>
    </row>
    <row r="8477" spans="1:1" s="93" customFormat="1" x14ac:dyDescent="0.25">
      <c r="A8477" s="94"/>
    </row>
    <row r="8478" spans="1:1" s="93" customFormat="1" x14ac:dyDescent="0.25">
      <c r="A8478" s="94"/>
    </row>
    <row r="8479" spans="1:1" s="93" customFormat="1" x14ac:dyDescent="0.25">
      <c r="A8479" s="94"/>
    </row>
    <row r="8480" spans="1:1" s="93" customFormat="1" x14ac:dyDescent="0.25">
      <c r="A8480" s="94"/>
    </row>
    <row r="8481" spans="1:1" s="93" customFormat="1" x14ac:dyDescent="0.25">
      <c r="A8481" s="94"/>
    </row>
    <row r="8482" spans="1:1" s="93" customFormat="1" x14ac:dyDescent="0.25">
      <c r="A8482" s="94"/>
    </row>
    <row r="8483" spans="1:1" s="93" customFormat="1" x14ac:dyDescent="0.25">
      <c r="A8483" s="94"/>
    </row>
    <row r="8484" spans="1:1" s="93" customFormat="1" x14ac:dyDescent="0.25">
      <c r="A8484" s="94"/>
    </row>
    <row r="8485" spans="1:1" s="93" customFormat="1" x14ac:dyDescent="0.25">
      <c r="A8485" s="94"/>
    </row>
    <row r="8486" spans="1:1" s="93" customFormat="1" x14ac:dyDescent="0.25">
      <c r="A8486" s="94"/>
    </row>
    <row r="8487" spans="1:1" s="93" customFormat="1" x14ac:dyDescent="0.25">
      <c r="A8487" s="94"/>
    </row>
    <row r="8488" spans="1:1" s="93" customFormat="1" x14ac:dyDescent="0.25">
      <c r="A8488" s="94"/>
    </row>
    <row r="8489" spans="1:1" s="93" customFormat="1" x14ac:dyDescent="0.25">
      <c r="A8489" s="94"/>
    </row>
    <row r="8490" spans="1:1" s="93" customFormat="1" x14ac:dyDescent="0.25">
      <c r="A8490" s="94"/>
    </row>
    <row r="8491" spans="1:1" s="93" customFormat="1" x14ac:dyDescent="0.25">
      <c r="A8491" s="94"/>
    </row>
    <row r="8492" spans="1:1" s="93" customFormat="1" x14ac:dyDescent="0.25">
      <c r="A8492" s="94"/>
    </row>
    <row r="8493" spans="1:1" s="93" customFormat="1" x14ac:dyDescent="0.25">
      <c r="A8493" s="94"/>
    </row>
    <row r="8494" spans="1:1" s="93" customFormat="1" x14ac:dyDescent="0.25">
      <c r="A8494" s="94"/>
    </row>
    <row r="8495" spans="1:1" s="93" customFormat="1" x14ac:dyDescent="0.25">
      <c r="A8495" s="94"/>
    </row>
    <row r="8496" spans="1:1" s="93" customFormat="1" x14ac:dyDescent="0.25">
      <c r="A8496" s="94"/>
    </row>
    <row r="8497" spans="1:1" s="93" customFormat="1" x14ac:dyDescent="0.25">
      <c r="A8497" s="94"/>
    </row>
    <row r="8498" spans="1:1" s="93" customFormat="1" x14ac:dyDescent="0.25">
      <c r="A8498" s="94"/>
    </row>
    <row r="8499" spans="1:1" s="93" customFormat="1" x14ac:dyDescent="0.25">
      <c r="A8499" s="94"/>
    </row>
    <row r="8500" spans="1:1" s="93" customFormat="1" x14ac:dyDescent="0.25">
      <c r="A8500" s="94"/>
    </row>
    <row r="8501" spans="1:1" s="93" customFormat="1" x14ac:dyDescent="0.25">
      <c r="A8501" s="94"/>
    </row>
    <row r="8502" spans="1:1" s="93" customFormat="1" x14ac:dyDescent="0.25">
      <c r="A8502" s="94"/>
    </row>
    <row r="8503" spans="1:1" s="93" customFormat="1" x14ac:dyDescent="0.25">
      <c r="A8503" s="94"/>
    </row>
    <row r="8504" spans="1:1" s="93" customFormat="1" x14ac:dyDescent="0.25">
      <c r="A8504" s="94"/>
    </row>
    <row r="8505" spans="1:1" s="93" customFormat="1" x14ac:dyDescent="0.25">
      <c r="A8505" s="94"/>
    </row>
    <row r="8506" spans="1:1" s="93" customFormat="1" x14ac:dyDescent="0.25">
      <c r="A8506" s="94"/>
    </row>
    <row r="8507" spans="1:1" s="93" customFormat="1" x14ac:dyDescent="0.25">
      <c r="A8507" s="94"/>
    </row>
    <row r="8508" spans="1:1" s="93" customFormat="1" x14ac:dyDescent="0.25">
      <c r="A8508" s="94"/>
    </row>
    <row r="8509" spans="1:1" s="93" customFormat="1" x14ac:dyDescent="0.25">
      <c r="A8509" s="94"/>
    </row>
    <row r="8510" spans="1:1" s="93" customFormat="1" x14ac:dyDescent="0.25">
      <c r="A8510" s="94"/>
    </row>
    <row r="8511" spans="1:1" s="93" customFormat="1" x14ac:dyDescent="0.25">
      <c r="A8511" s="94"/>
    </row>
    <row r="8512" spans="1:1" s="93" customFormat="1" x14ac:dyDescent="0.25">
      <c r="A8512" s="94"/>
    </row>
    <row r="8513" spans="1:1" s="93" customFormat="1" x14ac:dyDescent="0.25">
      <c r="A8513" s="94"/>
    </row>
    <row r="8514" spans="1:1" s="93" customFormat="1" x14ac:dyDescent="0.25">
      <c r="A8514" s="94"/>
    </row>
    <row r="8515" spans="1:1" s="93" customFormat="1" x14ac:dyDescent="0.25">
      <c r="A8515" s="94"/>
    </row>
    <row r="8516" spans="1:1" s="93" customFormat="1" x14ac:dyDescent="0.25">
      <c r="A8516" s="94"/>
    </row>
    <row r="8517" spans="1:1" s="93" customFormat="1" x14ac:dyDescent="0.25">
      <c r="A8517" s="94"/>
    </row>
    <row r="8518" spans="1:1" s="93" customFormat="1" x14ac:dyDescent="0.25">
      <c r="A8518" s="94"/>
    </row>
    <row r="8519" spans="1:1" s="93" customFormat="1" x14ac:dyDescent="0.25">
      <c r="A8519" s="94"/>
    </row>
    <row r="8520" spans="1:1" s="93" customFormat="1" x14ac:dyDescent="0.25">
      <c r="A8520" s="94"/>
    </row>
    <row r="8521" spans="1:1" s="93" customFormat="1" x14ac:dyDescent="0.25">
      <c r="A8521" s="94"/>
    </row>
    <row r="8522" spans="1:1" s="93" customFormat="1" x14ac:dyDescent="0.25">
      <c r="A8522" s="94"/>
    </row>
    <row r="8523" spans="1:1" s="93" customFormat="1" x14ac:dyDescent="0.25">
      <c r="A8523" s="94"/>
    </row>
    <row r="8524" spans="1:1" s="93" customFormat="1" x14ac:dyDescent="0.25">
      <c r="A8524" s="94"/>
    </row>
    <row r="8525" spans="1:1" s="93" customFormat="1" x14ac:dyDescent="0.25">
      <c r="A8525" s="94"/>
    </row>
    <row r="8526" spans="1:1" s="93" customFormat="1" x14ac:dyDescent="0.25">
      <c r="A8526" s="94"/>
    </row>
    <row r="8527" spans="1:1" s="93" customFormat="1" x14ac:dyDescent="0.25">
      <c r="A8527" s="94"/>
    </row>
    <row r="8528" spans="1:1" s="93" customFormat="1" x14ac:dyDescent="0.25">
      <c r="A8528" s="94"/>
    </row>
    <row r="8529" spans="1:1" s="93" customFormat="1" x14ac:dyDescent="0.25">
      <c r="A8529" s="94"/>
    </row>
    <row r="8530" spans="1:1" s="93" customFormat="1" x14ac:dyDescent="0.25">
      <c r="A8530" s="94"/>
    </row>
    <row r="8531" spans="1:1" s="93" customFormat="1" x14ac:dyDescent="0.25">
      <c r="A8531" s="94"/>
    </row>
    <row r="8532" spans="1:1" s="93" customFormat="1" x14ac:dyDescent="0.25">
      <c r="A8532" s="94"/>
    </row>
    <row r="8533" spans="1:1" s="93" customFormat="1" x14ac:dyDescent="0.25">
      <c r="A8533" s="94"/>
    </row>
    <row r="8534" spans="1:1" s="93" customFormat="1" x14ac:dyDescent="0.25">
      <c r="A8534" s="94"/>
    </row>
    <row r="8535" spans="1:1" s="93" customFormat="1" x14ac:dyDescent="0.25">
      <c r="A8535" s="94"/>
    </row>
    <row r="8536" spans="1:1" s="93" customFormat="1" x14ac:dyDescent="0.25">
      <c r="A8536" s="94"/>
    </row>
    <row r="8537" spans="1:1" s="93" customFormat="1" x14ac:dyDescent="0.25">
      <c r="A8537" s="94"/>
    </row>
    <row r="8538" spans="1:1" s="93" customFormat="1" x14ac:dyDescent="0.25">
      <c r="A8538" s="94"/>
    </row>
    <row r="8539" spans="1:1" s="93" customFormat="1" x14ac:dyDescent="0.25">
      <c r="A8539" s="94"/>
    </row>
    <row r="8540" spans="1:1" s="93" customFormat="1" x14ac:dyDescent="0.25">
      <c r="A8540" s="94"/>
    </row>
    <row r="8541" spans="1:1" s="93" customFormat="1" x14ac:dyDescent="0.25">
      <c r="A8541" s="94"/>
    </row>
    <row r="8542" spans="1:1" s="93" customFormat="1" x14ac:dyDescent="0.25">
      <c r="A8542" s="94"/>
    </row>
    <row r="8543" spans="1:1" s="93" customFormat="1" x14ac:dyDescent="0.25">
      <c r="A8543" s="94"/>
    </row>
    <row r="8544" spans="1:1" s="93" customFormat="1" x14ac:dyDescent="0.25">
      <c r="A8544" s="94"/>
    </row>
    <row r="8545" spans="1:1" s="93" customFormat="1" x14ac:dyDescent="0.25">
      <c r="A8545" s="94"/>
    </row>
    <row r="8546" spans="1:1" s="93" customFormat="1" x14ac:dyDescent="0.25">
      <c r="A8546" s="94"/>
    </row>
    <row r="8547" spans="1:1" s="93" customFormat="1" x14ac:dyDescent="0.25">
      <c r="A8547" s="94"/>
    </row>
    <row r="8548" spans="1:1" s="93" customFormat="1" x14ac:dyDescent="0.25">
      <c r="A8548" s="94"/>
    </row>
    <row r="8549" spans="1:1" s="93" customFormat="1" x14ac:dyDescent="0.25">
      <c r="A8549" s="94"/>
    </row>
    <row r="8550" spans="1:1" s="93" customFormat="1" x14ac:dyDescent="0.25">
      <c r="A8550" s="94"/>
    </row>
    <row r="8551" spans="1:1" s="93" customFormat="1" x14ac:dyDescent="0.25">
      <c r="A8551" s="94"/>
    </row>
    <row r="8552" spans="1:1" s="93" customFormat="1" x14ac:dyDescent="0.25">
      <c r="A8552" s="94"/>
    </row>
    <row r="8553" spans="1:1" s="93" customFormat="1" x14ac:dyDescent="0.25">
      <c r="A8553" s="94"/>
    </row>
    <row r="8554" spans="1:1" s="93" customFormat="1" x14ac:dyDescent="0.25">
      <c r="A8554" s="94"/>
    </row>
    <row r="8555" spans="1:1" s="93" customFormat="1" x14ac:dyDescent="0.25">
      <c r="A8555" s="94"/>
    </row>
    <row r="8556" spans="1:1" s="93" customFormat="1" x14ac:dyDescent="0.25">
      <c r="A8556" s="94"/>
    </row>
    <row r="8557" spans="1:1" s="93" customFormat="1" x14ac:dyDescent="0.25">
      <c r="A8557" s="94"/>
    </row>
    <row r="8558" spans="1:1" s="93" customFormat="1" x14ac:dyDescent="0.25">
      <c r="A8558" s="94"/>
    </row>
    <row r="8559" spans="1:1" s="93" customFormat="1" x14ac:dyDescent="0.25">
      <c r="A8559" s="94"/>
    </row>
    <row r="8560" spans="1:1" s="93" customFormat="1" x14ac:dyDescent="0.25">
      <c r="A8560" s="94"/>
    </row>
    <row r="8561" spans="1:1" s="93" customFormat="1" x14ac:dyDescent="0.25">
      <c r="A8561" s="94"/>
    </row>
    <row r="8562" spans="1:1" s="93" customFormat="1" x14ac:dyDescent="0.25">
      <c r="A8562" s="94"/>
    </row>
    <row r="8563" spans="1:1" s="93" customFormat="1" x14ac:dyDescent="0.25">
      <c r="A8563" s="94"/>
    </row>
    <row r="8564" spans="1:1" s="93" customFormat="1" x14ac:dyDescent="0.25">
      <c r="A8564" s="94"/>
    </row>
    <row r="8565" spans="1:1" s="93" customFormat="1" x14ac:dyDescent="0.25">
      <c r="A8565" s="94"/>
    </row>
    <row r="8566" spans="1:1" s="93" customFormat="1" x14ac:dyDescent="0.25">
      <c r="A8566" s="94"/>
    </row>
    <row r="8567" spans="1:1" s="93" customFormat="1" x14ac:dyDescent="0.25">
      <c r="A8567" s="94"/>
    </row>
    <row r="8568" spans="1:1" s="93" customFormat="1" x14ac:dyDescent="0.25">
      <c r="A8568" s="94"/>
    </row>
    <row r="8569" spans="1:1" s="93" customFormat="1" x14ac:dyDescent="0.25">
      <c r="A8569" s="94"/>
    </row>
    <row r="8570" spans="1:1" s="93" customFormat="1" x14ac:dyDescent="0.25">
      <c r="A8570" s="94"/>
    </row>
    <row r="8571" spans="1:1" s="93" customFormat="1" x14ac:dyDescent="0.25">
      <c r="A8571" s="94"/>
    </row>
    <row r="8572" spans="1:1" s="93" customFormat="1" x14ac:dyDescent="0.25">
      <c r="A8572" s="94"/>
    </row>
    <row r="8573" spans="1:1" s="93" customFormat="1" x14ac:dyDescent="0.25">
      <c r="A8573" s="94"/>
    </row>
    <row r="8574" spans="1:1" s="93" customFormat="1" x14ac:dyDescent="0.25">
      <c r="A8574" s="94"/>
    </row>
    <row r="8575" spans="1:1" s="93" customFormat="1" x14ac:dyDescent="0.25">
      <c r="A8575" s="94"/>
    </row>
    <row r="8576" spans="1:1" s="93" customFormat="1" x14ac:dyDescent="0.25">
      <c r="A8576" s="94"/>
    </row>
    <row r="8577" spans="1:1" s="93" customFormat="1" x14ac:dyDescent="0.25">
      <c r="A8577" s="94"/>
    </row>
    <row r="8578" spans="1:1" s="93" customFormat="1" x14ac:dyDescent="0.25">
      <c r="A8578" s="94"/>
    </row>
    <row r="8579" spans="1:1" s="93" customFormat="1" x14ac:dyDescent="0.25">
      <c r="A8579" s="94"/>
    </row>
    <row r="8580" spans="1:1" s="93" customFormat="1" x14ac:dyDescent="0.25">
      <c r="A8580" s="94"/>
    </row>
    <row r="8581" spans="1:1" s="93" customFormat="1" x14ac:dyDescent="0.25">
      <c r="A8581" s="94"/>
    </row>
    <row r="8582" spans="1:1" s="93" customFormat="1" x14ac:dyDescent="0.25">
      <c r="A8582" s="94"/>
    </row>
    <row r="8583" spans="1:1" s="93" customFormat="1" x14ac:dyDescent="0.25">
      <c r="A8583" s="94"/>
    </row>
    <row r="8584" spans="1:1" s="93" customFormat="1" x14ac:dyDescent="0.25">
      <c r="A8584" s="94"/>
    </row>
    <row r="8585" spans="1:1" s="93" customFormat="1" x14ac:dyDescent="0.25">
      <c r="A8585" s="94"/>
    </row>
    <row r="8586" spans="1:1" s="93" customFormat="1" x14ac:dyDescent="0.25">
      <c r="A8586" s="94"/>
    </row>
    <row r="8587" spans="1:1" s="93" customFormat="1" x14ac:dyDescent="0.25">
      <c r="A8587" s="94"/>
    </row>
    <row r="8588" spans="1:1" s="93" customFormat="1" x14ac:dyDescent="0.25">
      <c r="A8588" s="94"/>
    </row>
    <row r="8589" spans="1:1" s="93" customFormat="1" x14ac:dyDescent="0.25">
      <c r="A8589" s="94"/>
    </row>
    <row r="8590" spans="1:1" s="93" customFormat="1" x14ac:dyDescent="0.25">
      <c r="A8590" s="94"/>
    </row>
    <row r="8591" spans="1:1" s="93" customFormat="1" x14ac:dyDescent="0.25">
      <c r="A8591" s="94"/>
    </row>
    <row r="8592" spans="1:1" s="93" customFormat="1" x14ac:dyDescent="0.25">
      <c r="A8592" s="94"/>
    </row>
    <row r="8593" spans="1:1" s="93" customFormat="1" x14ac:dyDescent="0.25">
      <c r="A8593" s="94"/>
    </row>
    <row r="8594" spans="1:1" s="93" customFormat="1" x14ac:dyDescent="0.25">
      <c r="A8594" s="94"/>
    </row>
    <row r="8595" spans="1:1" s="93" customFormat="1" x14ac:dyDescent="0.25">
      <c r="A8595" s="94"/>
    </row>
    <row r="8596" spans="1:1" s="93" customFormat="1" x14ac:dyDescent="0.25">
      <c r="A8596" s="94"/>
    </row>
    <row r="8597" spans="1:1" s="93" customFormat="1" x14ac:dyDescent="0.25">
      <c r="A8597" s="94"/>
    </row>
    <row r="8598" spans="1:1" s="93" customFormat="1" x14ac:dyDescent="0.25">
      <c r="A8598" s="94"/>
    </row>
    <row r="8599" spans="1:1" s="93" customFormat="1" x14ac:dyDescent="0.25">
      <c r="A8599" s="94"/>
    </row>
    <row r="8600" spans="1:1" s="93" customFormat="1" x14ac:dyDescent="0.25">
      <c r="A8600" s="94"/>
    </row>
    <row r="8601" spans="1:1" s="93" customFormat="1" x14ac:dyDescent="0.25">
      <c r="A8601" s="94"/>
    </row>
    <row r="8602" spans="1:1" s="93" customFormat="1" x14ac:dyDescent="0.25">
      <c r="A8602" s="94"/>
    </row>
    <row r="8603" spans="1:1" s="93" customFormat="1" x14ac:dyDescent="0.25">
      <c r="A8603" s="94"/>
    </row>
    <row r="8604" spans="1:1" s="93" customFormat="1" x14ac:dyDescent="0.25">
      <c r="A8604" s="94"/>
    </row>
    <row r="8605" spans="1:1" s="93" customFormat="1" x14ac:dyDescent="0.25">
      <c r="A8605" s="94"/>
    </row>
    <row r="8606" spans="1:1" s="93" customFormat="1" x14ac:dyDescent="0.25">
      <c r="A8606" s="94"/>
    </row>
    <row r="8607" spans="1:1" s="93" customFormat="1" x14ac:dyDescent="0.25">
      <c r="A8607" s="94"/>
    </row>
    <row r="8608" spans="1:1" s="93" customFormat="1" x14ac:dyDescent="0.25">
      <c r="A8608" s="94"/>
    </row>
    <row r="8609" spans="1:1" s="93" customFormat="1" x14ac:dyDescent="0.25">
      <c r="A8609" s="94"/>
    </row>
    <row r="8610" spans="1:1" s="93" customFormat="1" x14ac:dyDescent="0.25">
      <c r="A8610" s="94"/>
    </row>
    <row r="8611" spans="1:1" s="93" customFormat="1" x14ac:dyDescent="0.25">
      <c r="A8611" s="94"/>
    </row>
    <row r="8612" spans="1:1" s="93" customFormat="1" x14ac:dyDescent="0.25">
      <c r="A8612" s="94"/>
    </row>
    <row r="8613" spans="1:1" s="93" customFormat="1" x14ac:dyDescent="0.25">
      <c r="A8613" s="94"/>
    </row>
    <row r="8614" spans="1:1" s="93" customFormat="1" x14ac:dyDescent="0.25">
      <c r="A8614" s="94"/>
    </row>
    <row r="8615" spans="1:1" s="93" customFormat="1" x14ac:dyDescent="0.25">
      <c r="A8615" s="94"/>
    </row>
    <row r="8616" spans="1:1" s="93" customFormat="1" x14ac:dyDescent="0.25">
      <c r="A8616" s="94"/>
    </row>
    <row r="8617" spans="1:1" s="93" customFormat="1" x14ac:dyDescent="0.25">
      <c r="A8617" s="94"/>
    </row>
    <row r="8618" spans="1:1" s="93" customFormat="1" x14ac:dyDescent="0.25">
      <c r="A8618" s="94"/>
    </row>
    <row r="8619" spans="1:1" s="93" customFormat="1" x14ac:dyDescent="0.25">
      <c r="A8619" s="94"/>
    </row>
    <row r="8620" spans="1:1" s="93" customFormat="1" x14ac:dyDescent="0.25">
      <c r="A8620" s="94"/>
    </row>
    <row r="8621" spans="1:1" s="93" customFormat="1" x14ac:dyDescent="0.25">
      <c r="A8621" s="94"/>
    </row>
    <row r="8622" spans="1:1" s="93" customFormat="1" x14ac:dyDescent="0.25">
      <c r="A8622" s="94"/>
    </row>
    <row r="8623" spans="1:1" s="93" customFormat="1" x14ac:dyDescent="0.25">
      <c r="A8623" s="94"/>
    </row>
    <row r="8624" spans="1:1" s="93" customFormat="1" x14ac:dyDescent="0.25">
      <c r="A8624" s="94"/>
    </row>
    <row r="8625" spans="1:1" s="93" customFormat="1" x14ac:dyDescent="0.25">
      <c r="A8625" s="94"/>
    </row>
    <row r="8626" spans="1:1" s="93" customFormat="1" x14ac:dyDescent="0.25">
      <c r="A8626" s="94"/>
    </row>
    <row r="8627" spans="1:1" s="93" customFormat="1" x14ac:dyDescent="0.25">
      <c r="A8627" s="94"/>
    </row>
    <row r="8628" spans="1:1" s="93" customFormat="1" x14ac:dyDescent="0.25">
      <c r="A8628" s="94"/>
    </row>
    <row r="8629" spans="1:1" s="93" customFormat="1" x14ac:dyDescent="0.25">
      <c r="A8629" s="94"/>
    </row>
    <row r="8630" spans="1:1" s="93" customFormat="1" x14ac:dyDescent="0.25">
      <c r="A8630" s="94"/>
    </row>
    <row r="8631" spans="1:1" s="93" customFormat="1" x14ac:dyDescent="0.25">
      <c r="A8631" s="94"/>
    </row>
    <row r="8632" spans="1:1" s="93" customFormat="1" x14ac:dyDescent="0.25">
      <c r="A8632" s="94"/>
    </row>
    <row r="8633" spans="1:1" s="93" customFormat="1" x14ac:dyDescent="0.25">
      <c r="A8633" s="94"/>
    </row>
    <row r="8634" spans="1:1" s="93" customFormat="1" x14ac:dyDescent="0.25">
      <c r="A8634" s="94"/>
    </row>
    <row r="8635" spans="1:1" s="93" customFormat="1" x14ac:dyDescent="0.25">
      <c r="A8635" s="94"/>
    </row>
    <row r="8636" spans="1:1" s="93" customFormat="1" x14ac:dyDescent="0.25">
      <c r="A8636" s="94"/>
    </row>
    <row r="8637" spans="1:1" s="93" customFormat="1" x14ac:dyDescent="0.25">
      <c r="A8637" s="94"/>
    </row>
    <row r="8638" spans="1:1" s="93" customFormat="1" x14ac:dyDescent="0.25">
      <c r="A8638" s="94"/>
    </row>
    <row r="8639" spans="1:1" s="93" customFormat="1" x14ac:dyDescent="0.25">
      <c r="A8639" s="94"/>
    </row>
    <row r="8640" spans="1:1" s="93" customFormat="1" x14ac:dyDescent="0.25">
      <c r="A8640" s="94"/>
    </row>
    <row r="8641" spans="1:1" s="93" customFormat="1" x14ac:dyDescent="0.25">
      <c r="A8641" s="94"/>
    </row>
    <row r="8642" spans="1:1" s="93" customFormat="1" x14ac:dyDescent="0.25">
      <c r="A8642" s="94"/>
    </row>
    <row r="8643" spans="1:1" s="93" customFormat="1" x14ac:dyDescent="0.25">
      <c r="A8643" s="94"/>
    </row>
    <row r="8644" spans="1:1" s="93" customFormat="1" x14ac:dyDescent="0.25">
      <c r="A8644" s="94"/>
    </row>
    <row r="8645" spans="1:1" s="93" customFormat="1" x14ac:dyDescent="0.25">
      <c r="A8645" s="94"/>
    </row>
    <row r="8646" spans="1:1" s="93" customFormat="1" x14ac:dyDescent="0.25">
      <c r="A8646" s="94"/>
    </row>
    <row r="8647" spans="1:1" s="93" customFormat="1" x14ac:dyDescent="0.25">
      <c r="A8647" s="94"/>
    </row>
    <row r="8648" spans="1:1" s="93" customFormat="1" x14ac:dyDescent="0.25">
      <c r="A8648" s="94"/>
    </row>
    <row r="8649" spans="1:1" s="93" customFormat="1" x14ac:dyDescent="0.25">
      <c r="A8649" s="94"/>
    </row>
    <row r="8650" spans="1:1" s="93" customFormat="1" x14ac:dyDescent="0.25">
      <c r="A8650" s="94"/>
    </row>
    <row r="8651" spans="1:1" s="93" customFormat="1" x14ac:dyDescent="0.25">
      <c r="A8651" s="94"/>
    </row>
    <row r="8652" spans="1:1" s="93" customFormat="1" x14ac:dyDescent="0.25">
      <c r="A8652" s="94"/>
    </row>
    <row r="8653" spans="1:1" s="93" customFormat="1" x14ac:dyDescent="0.25">
      <c r="A8653" s="94"/>
    </row>
    <row r="8654" spans="1:1" s="93" customFormat="1" x14ac:dyDescent="0.25">
      <c r="A8654" s="94"/>
    </row>
    <row r="8655" spans="1:1" s="93" customFormat="1" x14ac:dyDescent="0.25">
      <c r="A8655" s="94"/>
    </row>
    <row r="8656" spans="1:1" s="93" customFormat="1" x14ac:dyDescent="0.25">
      <c r="A8656" s="94"/>
    </row>
    <row r="8657" spans="1:1" s="93" customFormat="1" x14ac:dyDescent="0.25">
      <c r="A8657" s="94"/>
    </row>
    <row r="8658" spans="1:1" s="93" customFormat="1" x14ac:dyDescent="0.25">
      <c r="A8658" s="94"/>
    </row>
    <row r="8659" spans="1:1" s="93" customFormat="1" x14ac:dyDescent="0.25">
      <c r="A8659" s="94"/>
    </row>
    <row r="8660" spans="1:1" s="93" customFormat="1" x14ac:dyDescent="0.25">
      <c r="A8660" s="94"/>
    </row>
    <row r="8661" spans="1:1" s="93" customFormat="1" x14ac:dyDescent="0.25">
      <c r="A8661" s="94"/>
    </row>
    <row r="8662" spans="1:1" s="93" customFormat="1" x14ac:dyDescent="0.25">
      <c r="A8662" s="94"/>
    </row>
    <row r="8663" spans="1:1" s="93" customFormat="1" x14ac:dyDescent="0.25">
      <c r="A8663" s="94"/>
    </row>
    <row r="8664" spans="1:1" s="93" customFormat="1" x14ac:dyDescent="0.25">
      <c r="A8664" s="94"/>
    </row>
    <row r="8665" spans="1:1" s="93" customFormat="1" x14ac:dyDescent="0.25">
      <c r="A8665" s="94"/>
    </row>
    <row r="8666" spans="1:1" s="93" customFormat="1" x14ac:dyDescent="0.25">
      <c r="A8666" s="94"/>
    </row>
    <row r="8667" spans="1:1" s="93" customFormat="1" x14ac:dyDescent="0.25">
      <c r="A8667" s="94"/>
    </row>
    <row r="8668" spans="1:1" s="93" customFormat="1" x14ac:dyDescent="0.25">
      <c r="A8668" s="94"/>
    </row>
    <row r="8669" spans="1:1" s="93" customFormat="1" x14ac:dyDescent="0.25">
      <c r="A8669" s="94"/>
    </row>
    <row r="8670" spans="1:1" s="93" customFormat="1" x14ac:dyDescent="0.25">
      <c r="A8670" s="94"/>
    </row>
    <row r="8671" spans="1:1" s="93" customFormat="1" x14ac:dyDescent="0.25">
      <c r="A8671" s="94"/>
    </row>
    <row r="8672" spans="1:1" s="93" customFormat="1" x14ac:dyDescent="0.25">
      <c r="A8672" s="94"/>
    </row>
    <row r="8673" spans="1:1" s="93" customFormat="1" x14ac:dyDescent="0.25">
      <c r="A8673" s="94"/>
    </row>
    <row r="8674" spans="1:1" s="93" customFormat="1" x14ac:dyDescent="0.25">
      <c r="A8674" s="94"/>
    </row>
    <row r="8675" spans="1:1" s="93" customFormat="1" x14ac:dyDescent="0.25">
      <c r="A8675" s="94"/>
    </row>
    <row r="8676" spans="1:1" s="93" customFormat="1" x14ac:dyDescent="0.25">
      <c r="A8676" s="94"/>
    </row>
    <row r="8677" spans="1:1" s="93" customFormat="1" x14ac:dyDescent="0.25">
      <c r="A8677" s="94"/>
    </row>
    <row r="8678" spans="1:1" s="93" customFormat="1" x14ac:dyDescent="0.25">
      <c r="A8678" s="94"/>
    </row>
    <row r="8679" spans="1:1" s="93" customFormat="1" x14ac:dyDescent="0.25">
      <c r="A8679" s="94"/>
    </row>
    <row r="8680" spans="1:1" s="93" customFormat="1" x14ac:dyDescent="0.25">
      <c r="A8680" s="94"/>
    </row>
    <row r="8681" spans="1:1" s="93" customFormat="1" x14ac:dyDescent="0.25">
      <c r="A8681" s="94"/>
    </row>
    <row r="8682" spans="1:1" s="93" customFormat="1" x14ac:dyDescent="0.25">
      <c r="A8682" s="94"/>
    </row>
    <row r="8683" spans="1:1" s="93" customFormat="1" x14ac:dyDescent="0.25">
      <c r="A8683" s="94"/>
    </row>
    <row r="8684" spans="1:1" s="93" customFormat="1" x14ac:dyDescent="0.25">
      <c r="A8684" s="94"/>
    </row>
    <row r="8685" spans="1:1" s="93" customFormat="1" x14ac:dyDescent="0.25">
      <c r="A8685" s="94"/>
    </row>
    <row r="8686" spans="1:1" s="93" customFormat="1" x14ac:dyDescent="0.25">
      <c r="A8686" s="94"/>
    </row>
    <row r="8687" spans="1:1" s="93" customFormat="1" x14ac:dyDescent="0.25">
      <c r="A8687" s="94"/>
    </row>
    <row r="8688" spans="1:1" s="93" customFormat="1" x14ac:dyDescent="0.25">
      <c r="A8688" s="94"/>
    </row>
    <row r="8689" spans="1:1" s="93" customFormat="1" x14ac:dyDescent="0.25">
      <c r="A8689" s="94"/>
    </row>
    <row r="8690" spans="1:1" s="93" customFormat="1" x14ac:dyDescent="0.25">
      <c r="A8690" s="94"/>
    </row>
    <row r="8691" spans="1:1" s="93" customFormat="1" x14ac:dyDescent="0.25">
      <c r="A8691" s="94"/>
    </row>
    <row r="8692" spans="1:1" s="93" customFormat="1" x14ac:dyDescent="0.25">
      <c r="A8692" s="94"/>
    </row>
    <row r="8693" spans="1:1" s="93" customFormat="1" x14ac:dyDescent="0.25">
      <c r="A8693" s="94"/>
    </row>
    <row r="8694" spans="1:1" s="93" customFormat="1" x14ac:dyDescent="0.25">
      <c r="A8694" s="94"/>
    </row>
    <row r="8695" spans="1:1" s="93" customFormat="1" x14ac:dyDescent="0.25">
      <c r="A8695" s="94"/>
    </row>
    <row r="8696" spans="1:1" s="93" customFormat="1" x14ac:dyDescent="0.25">
      <c r="A8696" s="94"/>
    </row>
    <row r="8697" spans="1:1" s="93" customFormat="1" x14ac:dyDescent="0.25">
      <c r="A8697" s="94"/>
    </row>
    <row r="8698" spans="1:1" s="93" customFormat="1" x14ac:dyDescent="0.25">
      <c r="A8698" s="94"/>
    </row>
    <row r="8699" spans="1:1" s="93" customFormat="1" x14ac:dyDescent="0.25">
      <c r="A8699" s="94"/>
    </row>
    <row r="8700" spans="1:1" s="93" customFormat="1" x14ac:dyDescent="0.25">
      <c r="A8700" s="94"/>
    </row>
    <row r="8701" spans="1:1" s="93" customFormat="1" x14ac:dyDescent="0.25">
      <c r="A8701" s="94"/>
    </row>
    <row r="8702" spans="1:1" s="93" customFormat="1" x14ac:dyDescent="0.25">
      <c r="A8702" s="94"/>
    </row>
    <row r="8703" spans="1:1" s="93" customFormat="1" x14ac:dyDescent="0.25">
      <c r="A8703" s="94"/>
    </row>
    <row r="8704" spans="1:1" s="93" customFormat="1" x14ac:dyDescent="0.25">
      <c r="A8704" s="94"/>
    </row>
    <row r="8705" spans="1:1" s="93" customFormat="1" x14ac:dyDescent="0.25">
      <c r="A8705" s="94"/>
    </row>
    <row r="8706" spans="1:1" s="93" customFormat="1" x14ac:dyDescent="0.25">
      <c r="A8706" s="94"/>
    </row>
    <row r="8707" spans="1:1" s="93" customFormat="1" x14ac:dyDescent="0.25">
      <c r="A8707" s="94"/>
    </row>
    <row r="8708" spans="1:1" s="93" customFormat="1" x14ac:dyDescent="0.25">
      <c r="A8708" s="94"/>
    </row>
    <row r="8709" spans="1:1" s="93" customFormat="1" x14ac:dyDescent="0.25">
      <c r="A8709" s="94"/>
    </row>
    <row r="8710" spans="1:1" s="93" customFormat="1" x14ac:dyDescent="0.25">
      <c r="A8710" s="94"/>
    </row>
    <row r="8711" spans="1:1" s="93" customFormat="1" x14ac:dyDescent="0.25">
      <c r="A8711" s="94"/>
    </row>
    <row r="8712" spans="1:1" s="93" customFormat="1" x14ac:dyDescent="0.25">
      <c r="A8712" s="94"/>
    </row>
    <row r="8713" spans="1:1" s="93" customFormat="1" x14ac:dyDescent="0.25">
      <c r="A8713" s="94"/>
    </row>
    <row r="8714" spans="1:1" s="93" customFormat="1" x14ac:dyDescent="0.25">
      <c r="A8714" s="94"/>
    </row>
    <row r="8715" spans="1:1" s="93" customFormat="1" x14ac:dyDescent="0.25">
      <c r="A8715" s="94"/>
    </row>
    <row r="8716" spans="1:1" s="93" customFormat="1" x14ac:dyDescent="0.25">
      <c r="A8716" s="94"/>
    </row>
    <row r="8717" spans="1:1" s="93" customFormat="1" x14ac:dyDescent="0.25">
      <c r="A8717" s="94"/>
    </row>
    <row r="8718" spans="1:1" s="93" customFormat="1" x14ac:dyDescent="0.25">
      <c r="A8718" s="94"/>
    </row>
    <row r="8719" spans="1:1" s="93" customFormat="1" x14ac:dyDescent="0.25">
      <c r="A8719" s="94"/>
    </row>
    <row r="8720" spans="1:1" s="93" customFormat="1" x14ac:dyDescent="0.25">
      <c r="A8720" s="94"/>
    </row>
    <row r="8721" spans="1:1" s="93" customFormat="1" x14ac:dyDescent="0.25">
      <c r="A8721" s="94"/>
    </row>
    <row r="8722" spans="1:1" s="93" customFormat="1" x14ac:dyDescent="0.25">
      <c r="A8722" s="94"/>
    </row>
    <row r="8723" spans="1:1" s="93" customFormat="1" x14ac:dyDescent="0.25">
      <c r="A8723" s="94"/>
    </row>
    <row r="8724" spans="1:1" s="93" customFormat="1" x14ac:dyDescent="0.25">
      <c r="A8724" s="94"/>
    </row>
    <row r="8725" spans="1:1" s="93" customFormat="1" x14ac:dyDescent="0.25">
      <c r="A8725" s="94"/>
    </row>
    <row r="8726" spans="1:1" s="93" customFormat="1" x14ac:dyDescent="0.25">
      <c r="A8726" s="94"/>
    </row>
    <row r="8727" spans="1:1" s="93" customFormat="1" x14ac:dyDescent="0.25">
      <c r="A8727" s="94"/>
    </row>
    <row r="8728" spans="1:1" s="93" customFormat="1" x14ac:dyDescent="0.25">
      <c r="A8728" s="94"/>
    </row>
    <row r="8729" spans="1:1" s="93" customFormat="1" x14ac:dyDescent="0.25">
      <c r="A8729" s="94"/>
    </row>
    <row r="8730" spans="1:1" s="93" customFormat="1" x14ac:dyDescent="0.25">
      <c r="A8730" s="94"/>
    </row>
    <row r="8731" spans="1:1" s="93" customFormat="1" x14ac:dyDescent="0.25">
      <c r="A8731" s="94"/>
    </row>
    <row r="8732" spans="1:1" s="93" customFormat="1" x14ac:dyDescent="0.25">
      <c r="A8732" s="94"/>
    </row>
    <row r="8733" spans="1:1" s="93" customFormat="1" x14ac:dyDescent="0.25">
      <c r="A8733" s="94"/>
    </row>
    <row r="8734" spans="1:1" s="93" customFormat="1" x14ac:dyDescent="0.25">
      <c r="A8734" s="94"/>
    </row>
    <row r="8735" spans="1:1" s="93" customFormat="1" x14ac:dyDescent="0.25">
      <c r="A8735" s="94"/>
    </row>
    <row r="8736" spans="1:1" s="93" customFormat="1" x14ac:dyDescent="0.25">
      <c r="A8736" s="94"/>
    </row>
    <row r="8737" spans="1:1" s="93" customFormat="1" x14ac:dyDescent="0.25">
      <c r="A8737" s="94"/>
    </row>
    <row r="8738" spans="1:1" s="93" customFormat="1" x14ac:dyDescent="0.25">
      <c r="A8738" s="94"/>
    </row>
    <row r="8739" spans="1:1" s="93" customFormat="1" x14ac:dyDescent="0.25">
      <c r="A8739" s="94"/>
    </row>
    <row r="8740" spans="1:1" s="93" customFormat="1" x14ac:dyDescent="0.25">
      <c r="A8740" s="94"/>
    </row>
    <row r="8741" spans="1:1" s="93" customFormat="1" x14ac:dyDescent="0.25">
      <c r="A8741" s="94"/>
    </row>
    <row r="8742" spans="1:1" s="93" customFormat="1" x14ac:dyDescent="0.25">
      <c r="A8742" s="94"/>
    </row>
    <row r="8743" spans="1:1" s="93" customFormat="1" x14ac:dyDescent="0.25">
      <c r="A8743" s="94"/>
    </row>
    <row r="8744" spans="1:1" s="93" customFormat="1" x14ac:dyDescent="0.25">
      <c r="A8744" s="94"/>
    </row>
    <row r="8745" spans="1:1" s="93" customFormat="1" x14ac:dyDescent="0.25">
      <c r="A8745" s="94"/>
    </row>
    <row r="8746" spans="1:1" s="93" customFormat="1" x14ac:dyDescent="0.25">
      <c r="A8746" s="94"/>
    </row>
    <row r="8747" spans="1:1" s="93" customFormat="1" x14ac:dyDescent="0.25">
      <c r="A8747" s="94"/>
    </row>
    <row r="8748" spans="1:1" s="93" customFormat="1" x14ac:dyDescent="0.25">
      <c r="A8748" s="94"/>
    </row>
    <row r="8749" spans="1:1" s="93" customFormat="1" x14ac:dyDescent="0.25">
      <c r="A8749" s="94"/>
    </row>
    <row r="8750" spans="1:1" s="93" customFormat="1" x14ac:dyDescent="0.25">
      <c r="A8750" s="94"/>
    </row>
    <row r="8751" spans="1:1" s="93" customFormat="1" x14ac:dyDescent="0.25">
      <c r="A8751" s="94"/>
    </row>
    <row r="8752" spans="1:1" s="93" customFormat="1" x14ac:dyDescent="0.25">
      <c r="A8752" s="94"/>
    </row>
    <row r="8753" spans="1:1" s="93" customFormat="1" x14ac:dyDescent="0.25">
      <c r="A8753" s="94"/>
    </row>
    <row r="8754" spans="1:1" s="93" customFormat="1" x14ac:dyDescent="0.25">
      <c r="A8754" s="94"/>
    </row>
    <row r="8755" spans="1:1" s="93" customFormat="1" x14ac:dyDescent="0.25">
      <c r="A8755" s="94"/>
    </row>
    <row r="8756" spans="1:1" s="93" customFormat="1" x14ac:dyDescent="0.25">
      <c r="A8756" s="94"/>
    </row>
    <row r="8757" spans="1:1" s="93" customFormat="1" x14ac:dyDescent="0.25">
      <c r="A8757" s="94"/>
    </row>
    <row r="8758" spans="1:1" s="93" customFormat="1" x14ac:dyDescent="0.25">
      <c r="A8758" s="94"/>
    </row>
    <row r="8759" spans="1:1" s="93" customFormat="1" x14ac:dyDescent="0.25">
      <c r="A8759" s="94"/>
    </row>
    <row r="8760" spans="1:1" s="93" customFormat="1" x14ac:dyDescent="0.25">
      <c r="A8760" s="94"/>
    </row>
    <row r="8761" spans="1:1" s="93" customFormat="1" x14ac:dyDescent="0.25">
      <c r="A8761" s="94"/>
    </row>
    <row r="8762" spans="1:1" s="93" customFormat="1" x14ac:dyDescent="0.25">
      <c r="A8762" s="94"/>
    </row>
    <row r="8763" spans="1:1" s="93" customFormat="1" x14ac:dyDescent="0.25">
      <c r="A8763" s="94"/>
    </row>
    <row r="8764" spans="1:1" s="93" customFormat="1" x14ac:dyDescent="0.25">
      <c r="A8764" s="94"/>
    </row>
    <row r="8765" spans="1:1" s="93" customFormat="1" x14ac:dyDescent="0.25">
      <c r="A8765" s="94"/>
    </row>
    <row r="8766" spans="1:1" s="93" customFormat="1" x14ac:dyDescent="0.25">
      <c r="A8766" s="94"/>
    </row>
    <row r="8767" spans="1:1" s="93" customFormat="1" x14ac:dyDescent="0.25">
      <c r="A8767" s="94"/>
    </row>
    <row r="8768" spans="1:1" s="93" customFormat="1" x14ac:dyDescent="0.25">
      <c r="A8768" s="94"/>
    </row>
    <row r="8769" spans="1:1" s="93" customFormat="1" x14ac:dyDescent="0.25">
      <c r="A8769" s="94"/>
    </row>
    <row r="8770" spans="1:1" s="93" customFormat="1" x14ac:dyDescent="0.25">
      <c r="A8770" s="94"/>
    </row>
    <row r="8771" spans="1:1" s="93" customFormat="1" x14ac:dyDescent="0.25">
      <c r="A8771" s="94"/>
    </row>
    <row r="8772" spans="1:1" s="93" customFormat="1" x14ac:dyDescent="0.25">
      <c r="A8772" s="94"/>
    </row>
    <row r="8773" spans="1:1" s="93" customFormat="1" x14ac:dyDescent="0.25">
      <c r="A8773" s="94"/>
    </row>
    <row r="8774" spans="1:1" s="93" customFormat="1" x14ac:dyDescent="0.25">
      <c r="A8774" s="94"/>
    </row>
    <row r="8775" spans="1:1" s="93" customFormat="1" x14ac:dyDescent="0.25">
      <c r="A8775" s="94"/>
    </row>
    <row r="8776" spans="1:1" s="93" customFormat="1" x14ac:dyDescent="0.25">
      <c r="A8776" s="94"/>
    </row>
    <row r="8777" spans="1:1" s="93" customFormat="1" x14ac:dyDescent="0.25">
      <c r="A8777" s="94"/>
    </row>
    <row r="8778" spans="1:1" s="93" customFormat="1" x14ac:dyDescent="0.25">
      <c r="A8778" s="94"/>
    </row>
    <row r="8779" spans="1:1" s="93" customFormat="1" x14ac:dyDescent="0.25">
      <c r="A8779" s="94"/>
    </row>
    <row r="8780" spans="1:1" s="93" customFormat="1" x14ac:dyDescent="0.25">
      <c r="A8780" s="94"/>
    </row>
    <row r="8781" spans="1:1" s="93" customFormat="1" x14ac:dyDescent="0.25">
      <c r="A8781" s="94"/>
    </row>
    <row r="8782" spans="1:1" s="93" customFormat="1" x14ac:dyDescent="0.25">
      <c r="A8782" s="94"/>
    </row>
    <row r="8783" spans="1:1" s="93" customFormat="1" x14ac:dyDescent="0.25">
      <c r="A8783" s="94"/>
    </row>
    <row r="8784" spans="1:1" s="93" customFormat="1" x14ac:dyDescent="0.25">
      <c r="A8784" s="94"/>
    </row>
    <row r="8785" spans="1:1" s="93" customFormat="1" x14ac:dyDescent="0.25">
      <c r="A8785" s="94"/>
    </row>
    <row r="8786" spans="1:1" s="93" customFormat="1" x14ac:dyDescent="0.25">
      <c r="A8786" s="94"/>
    </row>
    <row r="8787" spans="1:1" s="93" customFormat="1" x14ac:dyDescent="0.25">
      <c r="A8787" s="94"/>
    </row>
    <row r="8788" spans="1:1" s="93" customFormat="1" x14ac:dyDescent="0.25">
      <c r="A8788" s="94"/>
    </row>
    <row r="8789" spans="1:1" s="93" customFormat="1" x14ac:dyDescent="0.25">
      <c r="A8789" s="94"/>
    </row>
    <row r="8790" spans="1:1" s="93" customFormat="1" x14ac:dyDescent="0.25">
      <c r="A8790" s="94"/>
    </row>
    <row r="8791" spans="1:1" s="93" customFormat="1" x14ac:dyDescent="0.25">
      <c r="A8791" s="94"/>
    </row>
    <row r="8792" spans="1:1" s="93" customFormat="1" x14ac:dyDescent="0.25">
      <c r="A8792" s="94"/>
    </row>
    <row r="8793" spans="1:1" s="93" customFormat="1" x14ac:dyDescent="0.25">
      <c r="A8793" s="94"/>
    </row>
    <row r="8794" spans="1:1" s="93" customFormat="1" x14ac:dyDescent="0.25">
      <c r="A8794" s="94"/>
    </row>
    <row r="8795" spans="1:1" s="93" customFormat="1" x14ac:dyDescent="0.25">
      <c r="A8795" s="94"/>
    </row>
    <row r="8796" spans="1:1" s="93" customFormat="1" x14ac:dyDescent="0.25">
      <c r="A8796" s="94"/>
    </row>
    <row r="8797" spans="1:1" s="93" customFormat="1" x14ac:dyDescent="0.25">
      <c r="A8797" s="94"/>
    </row>
    <row r="8798" spans="1:1" s="93" customFormat="1" x14ac:dyDescent="0.25">
      <c r="A8798" s="94"/>
    </row>
    <row r="8799" spans="1:1" s="93" customFormat="1" x14ac:dyDescent="0.25">
      <c r="A8799" s="94"/>
    </row>
    <row r="8800" spans="1:1" s="93" customFormat="1" x14ac:dyDescent="0.25">
      <c r="A8800" s="94"/>
    </row>
    <row r="8801" spans="1:1" s="93" customFormat="1" x14ac:dyDescent="0.25">
      <c r="A8801" s="94"/>
    </row>
    <row r="8802" spans="1:1" s="93" customFormat="1" x14ac:dyDescent="0.25">
      <c r="A8802" s="94"/>
    </row>
    <row r="8803" spans="1:1" s="93" customFormat="1" x14ac:dyDescent="0.25">
      <c r="A8803" s="94"/>
    </row>
    <row r="8804" spans="1:1" s="93" customFormat="1" x14ac:dyDescent="0.25">
      <c r="A8804" s="94"/>
    </row>
    <row r="8805" spans="1:1" s="93" customFormat="1" x14ac:dyDescent="0.25">
      <c r="A8805" s="94"/>
    </row>
    <row r="8806" spans="1:1" s="93" customFormat="1" x14ac:dyDescent="0.25">
      <c r="A8806" s="94"/>
    </row>
    <row r="8807" spans="1:1" s="93" customFormat="1" x14ac:dyDescent="0.25">
      <c r="A8807" s="94"/>
    </row>
    <row r="8808" spans="1:1" s="93" customFormat="1" x14ac:dyDescent="0.25">
      <c r="A8808" s="94"/>
    </row>
    <row r="8809" spans="1:1" s="93" customFormat="1" x14ac:dyDescent="0.25">
      <c r="A8809" s="94"/>
    </row>
    <row r="8810" spans="1:1" s="93" customFormat="1" x14ac:dyDescent="0.25">
      <c r="A8810" s="94"/>
    </row>
    <row r="8811" spans="1:1" s="93" customFormat="1" x14ac:dyDescent="0.25">
      <c r="A8811" s="94"/>
    </row>
    <row r="8812" spans="1:1" s="93" customFormat="1" x14ac:dyDescent="0.25">
      <c r="A8812" s="94"/>
    </row>
    <row r="8813" spans="1:1" s="93" customFormat="1" x14ac:dyDescent="0.25">
      <c r="A8813" s="94"/>
    </row>
    <row r="8814" spans="1:1" s="93" customFormat="1" x14ac:dyDescent="0.25">
      <c r="A8814" s="94"/>
    </row>
    <row r="8815" spans="1:1" s="93" customFormat="1" x14ac:dyDescent="0.25">
      <c r="A8815" s="94"/>
    </row>
    <row r="8816" spans="1:1" s="93" customFormat="1" x14ac:dyDescent="0.25">
      <c r="A8816" s="94"/>
    </row>
    <row r="8817" spans="1:1" s="93" customFormat="1" x14ac:dyDescent="0.25">
      <c r="A8817" s="94"/>
    </row>
    <row r="8818" spans="1:1" s="93" customFormat="1" x14ac:dyDescent="0.25">
      <c r="A8818" s="94"/>
    </row>
    <row r="8819" spans="1:1" s="93" customFormat="1" x14ac:dyDescent="0.25">
      <c r="A8819" s="94"/>
    </row>
    <row r="8820" spans="1:1" s="93" customFormat="1" x14ac:dyDescent="0.25">
      <c r="A8820" s="94"/>
    </row>
    <row r="8821" spans="1:1" s="93" customFormat="1" x14ac:dyDescent="0.25">
      <c r="A8821" s="94"/>
    </row>
    <row r="8822" spans="1:1" s="93" customFormat="1" x14ac:dyDescent="0.25">
      <c r="A8822" s="94"/>
    </row>
    <row r="8823" spans="1:1" s="93" customFormat="1" x14ac:dyDescent="0.25">
      <c r="A8823" s="94"/>
    </row>
    <row r="8824" spans="1:1" s="93" customFormat="1" x14ac:dyDescent="0.25">
      <c r="A8824" s="94"/>
    </row>
    <row r="8825" spans="1:1" s="93" customFormat="1" x14ac:dyDescent="0.25">
      <c r="A8825" s="94"/>
    </row>
    <row r="8826" spans="1:1" s="93" customFormat="1" x14ac:dyDescent="0.25">
      <c r="A8826" s="94"/>
    </row>
    <row r="8827" spans="1:1" s="93" customFormat="1" x14ac:dyDescent="0.25">
      <c r="A8827" s="94"/>
    </row>
    <row r="8828" spans="1:1" s="93" customFormat="1" x14ac:dyDescent="0.25">
      <c r="A8828" s="94"/>
    </row>
    <row r="8829" spans="1:1" s="93" customFormat="1" x14ac:dyDescent="0.25">
      <c r="A8829" s="94"/>
    </row>
    <row r="8830" spans="1:1" s="93" customFormat="1" x14ac:dyDescent="0.25">
      <c r="A8830" s="94"/>
    </row>
    <row r="8831" spans="1:1" s="93" customFormat="1" x14ac:dyDescent="0.25">
      <c r="A8831" s="94"/>
    </row>
    <row r="8832" spans="1:1" s="93" customFormat="1" x14ac:dyDescent="0.25">
      <c r="A8832" s="94"/>
    </row>
    <row r="8833" spans="1:1" s="93" customFormat="1" x14ac:dyDescent="0.25">
      <c r="A8833" s="94"/>
    </row>
    <row r="8834" spans="1:1" s="93" customFormat="1" x14ac:dyDescent="0.25">
      <c r="A8834" s="94"/>
    </row>
    <row r="8835" spans="1:1" s="93" customFormat="1" x14ac:dyDescent="0.25">
      <c r="A8835" s="94"/>
    </row>
    <row r="8836" spans="1:1" s="93" customFormat="1" x14ac:dyDescent="0.25">
      <c r="A8836" s="94"/>
    </row>
    <row r="8837" spans="1:1" s="93" customFormat="1" x14ac:dyDescent="0.25">
      <c r="A8837" s="94"/>
    </row>
    <row r="8838" spans="1:1" s="93" customFormat="1" x14ac:dyDescent="0.25">
      <c r="A8838" s="94"/>
    </row>
    <row r="8839" spans="1:1" s="93" customFormat="1" x14ac:dyDescent="0.25">
      <c r="A8839" s="94"/>
    </row>
    <row r="8840" spans="1:1" s="93" customFormat="1" x14ac:dyDescent="0.25">
      <c r="A8840" s="94"/>
    </row>
    <row r="8841" spans="1:1" s="93" customFormat="1" x14ac:dyDescent="0.25">
      <c r="A8841" s="94"/>
    </row>
    <row r="8842" spans="1:1" s="93" customFormat="1" x14ac:dyDescent="0.25">
      <c r="A8842" s="94"/>
    </row>
    <row r="8843" spans="1:1" s="93" customFormat="1" x14ac:dyDescent="0.25">
      <c r="A8843" s="94"/>
    </row>
    <row r="8844" spans="1:1" s="93" customFormat="1" x14ac:dyDescent="0.25">
      <c r="A8844" s="94"/>
    </row>
    <row r="8845" spans="1:1" s="93" customFormat="1" x14ac:dyDescent="0.25">
      <c r="A8845" s="94"/>
    </row>
    <row r="8846" spans="1:1" s="93" customFormat="1" x14ac:dyDescent="0.25">
      <c r="A8846" s="94"/>
    </row>
    <row r="8847" spans="1:1" s="93" customFormat="1" x14ac:dyDescent="0.25">
      <c r="A8847" s="94"/>
    </row>
    <row r="8848" spans="1:1" s="93" customFormat="1" x14ac:dyDescent="0.25">
      <c r="A8848" s="94"/>
    </row>
    <row r="8849" spans="1:1" s="93" customFormat="1" x14ac:dyDescent="0.25">
      <c r="A8849" s="94"/>
    </row>
    <row r="8850" spans="1:1" s="93" customFormat="1" x14ac:dyDescent="0.25">
      <c r="A8850" s="94"/>
    </row>
    <row r="8851" spans="1:1" s="93" customFormat="1" x14ac:dyDescent="0.25">
      <c r="A8851" s="94"/>
    </row>
    <row r="8852" spans="1:1" s="93" customFormat="1" x14ac:dyDescent="0.25">
      <c r="A8852" s="94"/>
    </row>
    <row r="8853" spans="1:1" s="93" customFormat="1" x14ac:dyDescent="0.25">
      <c r="A8853" s="94"/>
    </row>
    <row r="8854" spans="1:1" s="93" customFormat="1" x14ac:dyDescent="0.25">
      <c r="A8854" s="94"/>
    </row>
    <row r="8855" spans="1:1" s="93" customFormat="1" x14ac:dyDescent="0.25">
      <c r="A8855" s="94"/>
    </row>
    <row r="8856" spans="1:1" s="93" customFormat="1" x14ac:dyDescent="0.25">
      <c r="A8856" s="94"/>
    </row>
    <row r="8857" spans="1:1" s="93" customFormat="1" x14ac:dyDescent="0.25">
      <c r="A8857" s="94"/>
    </row>
    <row r="8858" spans="1:1" s="93" customFormat="1" x14ac:dyDescent="0.25">
      <c r="A8858" s="94"/>
    </row>
    <row r="8859" spans="1:1" s="93" customFormat="1" x14ac:dyDescent="0.25">
      <c r="A8859" s="94"/>
    </row>
    <row r="8860" spans="1:1" s="93" customFormat="1" x14ac:dyDescent="0.25">
      <c r="A8860" s="94"/>
    </row>
    <row r="8861" spans="1:1" s="93" customFormat="1" x14ac:dyDescent="0.25">
      <c r="A8861" s="94"/>
    </row>
    <row r="8862" spans="1:1" s="93" customFormat="1" x14ac:dyDescent="0.25">
      <c r="A8862" s="94"/>
    </row>
    <row r="8863" spans="1:1" s="93" customFormat="1" x14ac:dyDescent="0.25">
      <c r="A8863" s="94"/>
    </row>
    <row r="8864" spans="1:1" s="93" customFormat="1" x14ac:dyDescent="0.25">
      <c r="A8864" s="94"/>
    </row>
    <row r="8865" spans="1:1" s="93" customFormat="1" x14ac:dyDescent="0.25">
      <c r="A8865" s="94"/>
    </row>
    <row r="8866" spans="1:1" s="93" customFormat="1" x14ac:dyDescent="0.25">
      <c r="A8866" s="94"/>
    </row>
    <row r="8867" spans="1:1" s="93" customFormat="1" x14ac:dyDescent="0.25">
      <c r="A8867" s="94"/>
    </row>
    <row r="8868" spans="1:1" s="93" customFormat="1" x14ac:dyDescent="0.25">
      <c r="A8868" s="94"/>
    </row>
    <row r="8869" spans="1:1" s="93" customFormat="1" x14ac:dyDescent="0.25">
      <c r="A8869" s="94"/>
    </row>
    <row r="8870" spans="1:1" s="93" customFormat="1" x14ac:dyDescent="0.25">
      <c r="A8870" s="94"/>
    </row>
    <row r="8871" spans="1:1" s="93" customFormat="1" x14ac:dyDescent="0.25">
      <c r="A8871" s="94"/>
    </row>
    <row r="8872" spans="1:1" s="93" customFormat="1" x14ac:dyDescent="0.25">
      <c r="A8872" s="94"/>
    </row>
    <row r="8873" spans="1:1" s="93" customFormat="1" x14ac:dyDescent="0.25">
      <c r="A8873" s="94"/>
    </row>
    <row r="8874" spans="1:1" s="93" customFormat="1" x14ac:dyDescent="0.25">
      <c r="A8874" s="94"/>
    </row>
    <row r="8875" spans="1:1" s="93" customFormat="1" x14ac:dyDescent="0.25">
      <c r="A8875" s="94"/>
    </row>
    <row r="8876" spans="1:1" s="93" customFormat="1" x14ac:dyDescent="0.25">
      <c r="A8876" s="94"/>
    </row>
    <row r="8877" spans="1:1" s="93" customFormat="1" x14ac:dyDescent="0.25">
      <c r="A8877" s="94"/>
    </row>
    <row r="8878" spans="1:1" s="93" customFormat="1" x14ac:dyDescent="0.25">
      <c r="A8878" s="94"/>
    </row>
    <row r="8879" spans="1:1" s="93" customFormat="1" x14ac:dyDescent="0.25">
      <c r="A8879" s="94"/>
    </row>
    <row r="8880" spans="1:1" s="93" customFormat="1" x14ac:dyDescent="0.25">
      <c r="A8880" s="94"/>
    </row>
    <row r="8881" spans="1:1" s="93" customFormat="1" x14ac:dyDescent="0.25">
      <c r="A8881" s="94"/>
    </row>
    <row r="8882" spans="1:1" s="93" customFormat="1" x14ac:dyDescent="0.25">
      <c r="A8882" s="94"/>
    </row>
    <row r="8883" spans="1:1" s="93" customFormat="1" x14ac:dyDescent="0.25">
      <c r="A8883" s="94"/>
    </row>
    <row r="8884" spans="1:1" s="93" customFormat="1" x14ac:dyDescent="0.25">
      <c r="A8884" s="94"/>
    </row>
    <row r="8885" spans="1:1" s="93" customFormat="1" x14ac:dyDescent="0.25">
      <c r="A8885" s="94"/>
    </row>
    <row r="8886" spans="1:1" s="93" customFormat="1" x14ac:dyDescent="0.25">
      <c r="A8886" s="94"/>
    </row>
    <row r="8887" spans="1:1" s="93" customFormat="1" x14ac:dyDescent="0.25">
      <c r="A8887" s="94"/>
    </row>
    <row r="8888" spans="1:1" s="93" customFormat="1" x14ac:dyDescent="0.25">
      <c r="A8888" s="94"/>
    </row>
    <row r="8889" spans="1:1" s="93" customFormat="1" x14ac:dyDescent="0.25">
      <c r="A8889" s="94"/>
    </row>
    <row r="8890" spans="1:1" s="93" customFormat="1" x14ac:dyDescent="0.25">
      <c r="A8890" s="94"/>
    </row>
    <row r="8891" spans="1:1" s="93" customFormat="1" x14ac:dyDescent="0.25">
      <c r="A8891" s="94"/>
    </row>
    <row r="8892" spans="1:1" s="93" customFormat="1" x14ac:dyDescent="0.25">
      <c r="A8892" s="94"/>
    </row>
    <row r="8893" spans="1:1" s="93" customFormat="1" x14ac:dyDescent="0.25">
      <c r="A8893" s="94"/>
    </row>
    <row r="8894" spans="1:1" s="93" customFormat="1" x14ac:dyDescent="0.25">
      <c r="A8894" s="94"/>
    </row>
    <row r="8895" spans="1:1" s="93" customFormat="1" x14ac:dyDescent="0.25">
      <c r="A8895" s="94"/>
    </row>
    <row r="8896" spans="1:1" s="93" customFormat="1" x14ac:dyDescent="0.25">
      <c r="A8896" s="94"/>
    </row>
    <row r="8897" spans="1:1" s="93" customFormat="1" x14ac:dyDescent="0.25">
      <c r="A8897" s="94"/>
    </row>
    <row r="8898" spans="1:1" s="93" customFormat="1" x14ac:dyDescent="0.25">
      <c r="A8898" s="94"/>
    </row>
    <row r="8899" spans="1:1" s="93" customFormat="1" x14ac:dyDescent="0.25">
      <c r="A8899" s="94"/>
    </row>
    <row r="8900" spans="1:1" s="93" customFormat="1" x14ac:dyDescent="0.25">
      <c r="A8900" s="94"/>
    </row>
    <row r="8901" spans="1:1" s="93" customFormat="1" x14ac:dyDescent="0.25">
      <c r="A8901" s="94"/>
    </row>
    <row r="8902" spans="1:1" s="93" customFormat="1" x14ac:dyDescent="0.25">
      <c r="A8902" s="94"/>
    </row>
    <row r="8903" spans="1:1" s="93" customFormat="1" x14ac:dyDescent="0.25">
      <c r="A8903" s="94"/>
    </row>
    <row r="8904" spans="1:1" s="93" customFormat="1" x14ac:dyDescent="0.25">
      <c r="A8904" s="94"/>
    </row>
    <row r="8905" spans="1:1" s="93" customFormat="1" x14ac:dyDescent="0.25">
      <c r="A8905" s="94"/>
    </row>
    <row r="8906" spans="1:1" s="93" customFormat="1" x14ac:dyDescent="0.25">
      <c r="A8906" s="94"/>
    </row>
    <row r="8907" spans="1:1" s="93" customFormat="1" x14ac:dyDescent="0.25">
      <c r="A8907" s="94"/>
    </row>
    <row r="8908" spans="1:1" s="93" customFormat="1" x14ac:dyDescent="0.25">
      <c r="A8908" s="94"/>
    </row>
    <row r="8909" spans="1:1" s="93" customFormat="1" x14ac:dyDescent="0.25">
      <c r="A8909" s="94"/>
    </row>
    <row r="8910" spans="1:1" s="93" customFormat="1" x14ac:dyDescent="0.25">
      <c r="A8910" s="94"/>
    </row>
    <row r="8911" spans="1:1" s="93" customFormat="1" x14ac:dyDescent="0.25">
      <c r="A8911" s="94"/>
    </row>
    <row r="8912" spans="1:1" s="93" customFormat="1" x14ac:dyDescent="0.25">
      <c r="A8912" s="94"/>
    </row>
    <row r="8913" spans="1:1" s="93" customFormat="1" x14ac:dyDescent="0.25">
      <c r="A8913" s="94"/>
    </row>
    <row r="8914" spans="1:1" s="93" customFormat="1" x14ac:dyDescent="0.25">
      <c r="A8914" s="94"/>
    </row>
    <row r="8915" spans="1:1" s="93" customFormat="1" x14ac:dyDescent="0.25">
      <c r="A8915" s="94"/>
    </row>
    <row r="8916" spans="1:1" s="93" customFormat="1" x14ac:dyDescent="0.25">
      <c r="A8916" s="94"/>
    </row>
    <row r="8917" spans="1:1" s="93" customFormat="1" x14ac:dyDescent="0.25">
      <c r="A8917" s="94"/>
    </row>
    <row r="8918" spans="1:1" s="93" customFormat="1" x14ac:dyDescent="0.25">
      <c r="A8918" s="94"/>
    </row>
    <row r="8919" spans="1:1" s="93" customFormat="1" x14ac:dyDescent="0.25">
      <c r="A8919" s="94"/>
    </row>
    <row r="8920" spans="1:1" s="93" customFormat="1" x14ac:dyDescent="0.25">
      <c r="A8920" s="94"/>
    </row>
    <row r="8921" spans="1:1" s="93" customFormat="1" x14ac:dyDescent="0.25">
      <c r="A8921" s="94"/>
    </row>
    <row r="8922" spans="1:1" s="93" customFormat="1" x14ac:dyDescent="0.25">
      <c r="A8922" s="94"/>
    </row>
    <row r="8923" spans="1:1" s="93" customFormat="1" x14ac:dyDescent="0.25">
      <c r="A8923" s="94"/>
    </row>
    <row r="8924" spans="1:1" s="93" customFormat="1" x14ac:dyDescent="0.25">
      <c r="A8924" s="94"/>
    </row>
    <row r="8925" spans="1:1" s="93" customFormat="1" x14ac:dyDescent="0.25">
      <c r="A8925" s="94"/>
    </row>
    <row r="8926" spans="1:1" s="93" customFormat="1" x14ac:dyDescent="0.25">
      <c r="A8926" s="94"/>
    </row>
    <row r="8927" spans="1:1" s="93" customFormat="1" x14ac:dyDescent="0.25">
      <c r="A8927" s="94"/>
    </row>
    <row r="8928" spans="1:1" s="93" customFormat="1" x14ac:dyDescent="0.25">
      <c r="A8928" s="94"/>
    </row>
    <row r="8929" spans="1:1" s="93" customFormat="1" x14ac:dyDescent="0.25">
      <c r="A8929" s="94"/>
    </row>
    <row r="8930" spans="1:1" s="93" customFormat="1" x14ac:dyDescent="0.25">
      <c r="A8930" s="94"/>
    </row>
    <row r="8931" spans="1:1" s="93" customFormat="1" x14ac:dyDescent="0.25">
      <c r="A8931" s="94"/>
    </row>
    <row r="8932" spans="1:1" s="93" customFormat="1" x14ac:dyDescent="0.25">
      <c r="A8932" s="94"/>
    </row>
    <row r="8933" spans="1:1" s="93" customFormat="1" x14ac:dyDescent="0.25">
      <c r="A8933" s="94"/>
    </row>
    <row r="8934" spans="1:1" s="93" customFormat="1" x14ac:dyDescent="0.25">
      <c r="A8934" s="94"/>
    </row>
    <row r="8935" spans="1:1" s="93" customFormat="1" x14ac:dyDescent="0.25">
      <c r="A8935" s="94"/>
    </row>
    <row r="8936" spans="1:1" s="93" customFormat="1" x14ac:dyDescent="0.25">
      <c r="A8936" s="94"/>
    </row>
    <row r="8937" spans="1:1" s="93" customFormat="1" x14ac:dyDescent="0.25">
      <c r="A8937" s="94"/>
    </row>
    <row r="8938" spans="1:1" s="93" customFormat="1" x14ac:dyDescent="0.25">
      <c r="A8938" s="94"/>
    </row>
    <row r="8939" spans="1:1" s="93" customFormat="1" x14ac:dyDescent="0.25">
      <c r="A8939" s="94"/>
    </row>
    <row r="8940" spans="1:1" s="93" customFormat="1" x14ac:dyDescent="0.25">
      <c r="A8940" s="94"/>
    </row>
    <row r="8941" spans="1:1" s="93" customFormat="1" x14ac:dyDescent="0.25">
      <c r="A8941" s="94"/>
    </row>
    <row r="8942" spans="1:1" s="93" customFormat="1" x14ac:dyDescent="0.25">
      <c r="A8942" s="94"/>
    </row>
    <row r="8943" spans="1:1" s="93" customFormat="1" x14ac:dyDescent="0.25">
      <c r="A8943" s="94"/>
    </row>
    <row r="8944" spans="1:1" s="93" customFormat="1" x14ac:dyDescent="0.25">
      <c r="A8944" s="94"/>
    </row>
    <row r="8945" spans="1:1" s="93" customFormat="1" x14ac:dyDescent="0.25">
      <c r="A8945" s="94"/>
    </row>
    <row r="8946" spans="1:1" s="93" customFormat="1" x14ac:dyDescent="0.25">
      <c r="A8946" s="94"/>
    </row>
    <row r="8947" spans="1:1" s="93" customFormat="1" x14ac:dyDescent="0.25">
      <c r="A8947" s="94"/>
    </row>
    <row r="8948" spans="1:1" s="93" customFormat="1" x14ac:dyDescent="0.25">
      <c r="A8948" s="94"/>
    </row>
    <row r="8949" spans="1:1" s="93" customFormat="1" x14ac:dyDescent="0.25">
      <c r="A8949" s="94"/>
    </row>
    <row r="8950" spans="1:1" s="93" customFormat="1" x14ac:dyDescent="0.25">
      <c r="A8950" s="94"/>
    </row>
    <row r="8951" spans="1:1" s="93" customFormat="1" x14ac:dyDescent="0.25">
      <c r="A8951" s="94"/>
    </row>
    <row r="8952" spans="1:1" s="93" customFormat="1" x14ac:dyDescent="0.25">
      <c r="A8952" s="94"/>
    </row>
    <row r="8953" spans="1:1" s="93" customFormat="1" x14ac:dyDescent="0.25">
      <c r="A8953" s="94"/>
    </row>
    <row r="8954" spans="1:1" s="93" customFormat="1" x14ac:dyDescent="0.25">
      <c r="A8954" s="94"/>
    </row>
    <row r="8955" spans="1:1" s="93" customFormat="1" x14ac:dyDescent="0.25">
      <c r="A8955" s="94"/>
    </row>
    <row r="8956" spans="1:1" s="93" customFormat="1" x14ac:dyDescent="0.25">
      <c r="A8956" s="94"/>
    </row>
    <row r="8957" spans="1:1" s="93" customFormat="1" x14ac:dyDescent="0.25">
      <c r="A8957" s="94"/>
    </row>
    <row r="8958" spans="1:1" s="93" customFormat="1" x14ac:dyDescent="0.25">
      <c r="A8958" s="94"/>
    </row>
    <row r="8959" spans="1:1" s="93" customFormat="1" x14ac:dyDescent="0.25">
      <c r="A8959" s="94"/>
    </row>
    <row r="8960" spans="1:1" s="93" customFormat="1" x14ac:dyDescent="0.25">
      <c r="A8960" s="94"/>
    </row>
    <row r="8961" spans="1:1" s="93" customFormat="1" x14ac:dyDescent="0.25">
      <c r="A8961" s="94"/>
    </row>
    <row r="8962" spans="1:1" s="93" customFormat="1" x14ac:dyDescent="0.25">
      <c r="A8962" s="94"/>
    </row>
    <row r="8963" spans="1:1" s="93" customFormat="1" x14ac:dyDescent="0.25">
      <c r="A8963" s="94"/>
    </row>
    <row r="8964" spans="1:1" s="93" customFormat="1" x14ac:dyDescent="0.25">
      <c r="A8964" s="94"/>
    </row>
    <row r="8965" spans="1:1" s="93" customFormat="1" x14ac:dyDescent="0.25">
      <c r="A8965" s="94"/>
    </row>
    <row r="8966" spans="1:1" s="93" customFormat="1" x14ac:dyDescent="0.25">
      <c r="A8966" s="94"/>
    </row>
    <row r="8967" spans="1:1" s="93" customFormat="1" x14ac:dyDescent="0.25">
      <c r="A8967" s="94"/>
    </row>
    <row r="8968" spans="1:1" s="93" customFormat="1" x14ac:dyDescent="0.25">
      <c r="A8968" s="94"/>
    </row>
    <row r="8969" spans="1:1" s="93" customFormat="1" x14ac:dyDescent="0.25">
      <c r="A8969" s="94"/>
    </row>
    <row r="8970" spans="1:1" s="93" customFormat="1" x14ac:dyDescent="0.25">
      <c r="A8970" s="94"/>
    </row>
    <row r="8971" spans="1:1" s="93" customFormat="1" x14ac:dyDescent="0.25">
      <c r="A8971" s="94"/>
    </row>
    <row r="8972" spans="1:1" s="93" customFormat="1" x14ac:dyDescent="0.25">
      <c r="A8972" s="94"/>
    </row>
    <row r="8973" spans="1:1" s="93" customFormat="1" x14ac:dyDescent="0.25">
      <c r="A8973" s="94"/>
    </row>
    <row r="8974" spans="1:1" s="93" customFormat="1" x14ac:dyDescent="0.25">
      <c r="A8974" s="94"/>
    </row>
    <row r="8975" spans="1:1" s="93" customFormat="1" x14ac:dyDescent="0.25">
      <c r="A8975" s="94"/>
    </row>
    <row r="8976" spans="1:1" s="93" customFormat="1" x14ac:dyDescent="0.25">
      <c r="A8976" s="94"/>
    </row>
    <row r="8977" spans="1:1" s="93" customFormat="1" x14ac:dyDescent="0.25">
      <c r="A8977" s="94"/>
    </row>
    <row r="8978" spans="1:1" s="93" customFormat="1" x14ac:dyDescent="0.25">
      <c r="A8978" s="94"/>
    </row>
    <row r="8979" spans="1:1" s="93" customFormat="1" x14ac:dyDescent="0.25">
      <c r="A8979" s="94"/>
    </row>
    <row r="8980" spans="1:1" s="93" customFormat="1" x14ac:dyDescent="0.25">
      <c r="A8980" s="94"/>
    </row>
    <row r="8981" spans="1:1" s="93" customFormat="1" x14ac:dyDescent="0.25">
      <c r="A8981" s="94"/>
    </row>
    <row r="8982" spans="1:1" s="93" customFormat="1" x14ac:dyDescent="0.25">
      <c r="A8982" s="94"/>
    </row>
    <row r="8983" spans="1:1" s="93" customFormat="1" x14ac:dyDescent="0.25">
      <c r="A8983" s="94"/>
    </row>
    <row r="8984" spans="1:1" s="93" customFormat="1" x14ac:dyDescent="0.25">
      <c r="A8984" s="94"/>
    </row>
    <row r="8985" spans="1:1" s="93" customFormat="1" x14ac:dyDescent="0.25">
      <c r="A8985" s="94"/>
    </row>
    <row r="8986" spans="1:1" s="93" customFormat="1" x14ac:dyDescent="0.25">
      <c r="A8986" s="94"/>
    </row>
    <row r="8987" spans="1:1" s="93" customFormat="1" x14ac:dyDescent="0.25">
      <c r="A8987" s="94"/>
    </row>
    <row r="8988" spans="1:1" s="93" customFormat="1" x14ac:dyDescent="0.25">
      <c r="A8988" s="94"/>
    </row>
    <row r="8989" spans="1:1" s="93" customFormat="1" x14ac:dyDescent="0.25">
      <c r="A8989" s="94"/>
    </row>
    <row r="8990" spans="1:1" s="93" customFormat="1" x14ac:dyDescent="0.25">
      <c r="A8990" s="94"/>
    </row>
    <row r="8991" spans="1:1" s="93" customFormat="1" x14ac:dyDescent="0.25">
      <c r="A8991" s="94"/>
    </row>
    <row r="8992" spans="1:1" s="93" customFormat="1" x14ac:dyDescent="0.25">
      <c r="A8992" s="94"/>
    </row>
    <row r="8993" spans="1:1" s="93" customFormat="1" x14ac:dyDescent="0.25">
      <c r="A8993" s="94"/>
    </row>
    <row r="8994" spans="1:1" s="93" customFormat="1" x14ac:dyDescent="0.25">
      <c r="A8994" s="94"/>
    </row>
    <row r="8995" spans="1:1" s="93" customFormat="1" x14ac:dyDescent="0.25">
      <c r="A8995" s="94"/>
    </row>
    <row r="8996" spans="1:1" s="93" customFormat="1" x14ac:dyDescent="0.25">
      <c r="A8996" s="94"/>
    </row>
    <row r="8997" spans="1:1" s="93" customFormat="1" x14ac:dyDescent="0.25">
      <c r="A8997" s="94"/>
    </row>
    <row r="8998" spans="1:1" s="93" customFormat="1" x14ac:dyDescent="0.25">
      <c r="A8998" s="94"/>
    </row>
    <row r="8999" spans="1:1" s="93" customFormat="1" x14ac:dyDescent="0.25">
      <c r="A8999" s="94"/>
    </row>
    <row r="9000" spans="1:1" s="93" customFormat="1" x14ac:dyDescent="0.25">
      <c r="A9000" s="94"/>
    </row>
    <row r="9001" spans="1:1" s="93" customFormat="1" x14ac:dyDescent="0.25">
      <c r="A9001" s="94"/>
    </row>
    <row r="9002" spans="1:1" s="93" customFormat="1" x14ac:dyDescent="0.25">
      <c r="A9002" s="94"/>
    </row>
    <row r="9003" spans="1:1" s="93" customFormat="1" x14ac:dyDescent="0.25">
      <c r="A9003" s="94"/>
    </row>
    <row r="9004" spans="1:1" s="93" customFormat="1" x14ac:dyDescent="0.25">
      <c r="A9004" s="94"/>
    </row>
    <row r="9005" spans="1:1" s="93" customFormat="1" x14ac:dyDescent="0.25">
      <c r="A9005" s="94"/>
    </row>
    <row r="9006" spans="1:1" s="93" customFormat="1" x14ac:dyDescent="0.25">
      <c r="A9006" s="94"/>
    </row>
    <row r="9007" spans="1:1" s="93" customFormat="1" x14ac:dyDescent="0.25">
      <c r="A9007" s="94"/>
    </row>
    <row r="9008" spans="1:1" s="93" customFormat="1" x14ac:dyDescent="0.25">
      <c r="A9008" s="94"/>
    </row>
    <row r="9009" spans="1:1" s="93" customFormat="1" x14ac:dyDescent="0.25">
      <c r="A9009" s="94"/>
    </row>
    <row r="9010" spans="1:1" s="93" customFormat="1" x14ac:dyDescent="0.25">
      <c r="A9010" s="94"/>
    </row>
    <row r="9011" spans="1:1" s="93" customFormat="1" x14ac:dyDescent="0.25">
      <c r="A9011" s="94"/>
    </row>
    <row r="9012" spans="1:1" s="93" customFormat="1" x14ac:dyDescent="0.25">
      <c r="A9012" s="94"/>
    </row>
    <row r="9013" spans="1:1" s="93" customFormat="1" x14ac:dyDescent="0.25">
      <c r="A9013" s="94"/>
    </row>
    <row r="9014" spans="1:1" s="93" customFormat="1" x14ac:dyDescent="0.25">
      <c r="A9014" s="94"/>
    </row>
    <row r="9015" spans="1:1" s="93" customFormat="1" x14ac:dyDescent="0.25">
      <c r="A9015" s="94"/>
    </row>
    <row r="9016" spans="1:1" s="93" customFormat="1" x14ac:dyDescent="0.25">
      <c r="A9016" s="94"/>
    </row>
    <row r="9017" spans="1:1" s="93" customFormat="1" x14ac:dyDescent="0.25">
      <c r="A9017" s="94"/>
    </row>
    <row r="9018" spans="1:1" s="93" customFormat="1" x14ac:dyDescent="0.25">
      <c r="A9018" s="94"/>
    </row>
    <row r="9019" spans="1:1" s="93" customFormat="1" x14ac:dyDescent="0.25">
      <c r="A9019" s="94"/>
    </row>
    <row r="9020" spans="1:1" s="93" customFormat="1" x14ac:dyDescent="0.25">
      <c r="A9020" s="94"/>
    </row>
    <row r="9021" spans="1:1" s="93" customFormat="1" x14ac:dyDescent="0.25">
      <c r="A9021" s="94"/>
    </row>
    <row r="9022" spans="1:1" s="93" customFormat="1" x14ac:dyDescent="0.25">
      <c r="A9022" s="94"/>
    </row>
    <row r="9023" spans="1:1" s="93" customFormat="1" x14ac:dyDescent="0.25">
      <c r="A9023" s="94"/>
    </row>
    <row r="9024" spans="1:1" s="93" customFormat="1" x14ac:dyDescent="0.25">
      <c r="A9024" s="94"/>
    </row>
    <row r="9025" spans="1:1" s="93" customFormat="1" x14ac:dyDescent="0.25">
      <c r="A9025" s="94"/>
    </row>
    <row r="9026" spans="1:1" s="93" customFormat="1" x14ac:dyDescent="0.25">
      <c r="A9026" s="94"/>
    </row>
    <row r="9027" spans="1:1" s="93" customFormat="1" x14ac:dyDescent="0.25">
      <c r="A9027" s="94"/>
    </row>
    <row r="9028" spans="1:1" s="93" customFormat="1" x14ac:dyDescent="0.25">
      <c r="A9028" s="94"/>
    </row>
    <row r="9029" spans="1:1" s="93" customFormat="1" x14ac:dyDescent="0.25">
      <c r="A9029" s="94"/>
    </row>
    <row r="9030" spans="1:1" s="93" customFormat="1" x14ac:dyDescent="0.25">
      <c r="A9030" s="94"/>
    </row>
    <row r="9031" spans="1:1" s="93" customFormat="1" x14ac:dyDescent="0.25">
      <c r="A9031" s="94"/>
    </row>
    <row r="9032" spans="1:1" s="93" customFormat="1" x14ac:dyDescent="0.25">
      <c r="A9032" s="94"/>
    </row>
    <row r="9033" spans="1:1" s="93" customFormat="1" x14ac:dyDescent="0.25">
      <c r="A9033" s="94"/>
    </row>
    <row r="9034" spans="1:1" s="93" customFormat="1" x14ac:dyDescent="0.25">
      <c r="A9034" s="94"/>
    </row>
    <row r="9035" spans="1:1" s="93" customFormat="1" x14ac:dyDescent="0.25">
      <c r="A9035" s="94"/>
    </row>
    <row r="9036" spans="1:1" s="93" customFormat="1" x14ac:dyDescent="0.25">
      <c r="A9036" s="94"/>
    </row>
    <row r="9037" spans="1:1" s="93" customFormat="1" x14ac:dyDescent="0.25">
      <c r="A9037" s="94"/>
    </row>
    <row r="9038" spans="1:1" s="93" customFormat="1" x14ac:dyDescent="0.25">
      <c r="A9038" s="94"/>
    </row>
    <row r="9039" spans="1:1" s="93" customFormat="1" x14ac:dyDescent="0.25">
      <c r="A9039" s="94"/>
    </row>
    <row r="9040" spans="1:1" s="93" customFormat="1" x14ac:dyDescent="0.25">
      <c r="A9040" s="94"/>
    </row>
    <row r="9041" spans="1:1" s="93" customFormat="1" x14ac:dyDescent="0.25">
      <c r="A9041" s="94"/>
    </row>
    <row r="9042" spans="1:1" s="93" customFormat="1" x14ac:dyDescent="0.25">
      <c r="A9042" s="94"/>
    </row>
    <row r="9043" spans="1:1" s="93" customFormat="1" x14ac:dyDescent="0.25">
      <c r="A9043" s="94"/>
    </row>
    <row r="9044" spans="1:1" s="93" customFormat="1" x14ac:dyDescent="0.25">
      <c r="A9044" s="94"/>
    </row>
    <row r="9045" spans="1:1" s="93" customFormat="1" x14ac:dyDescent="0.25">
      <c r="A9045" s="94"/>
    </row>
    <row r="9046" spans="1:1" s="93" customFormat="1" x14ac:dyDescent="0.25">
      <c r="A9046" s="94"/>
    </row>
    <row r="9047" spans="1:1" s="93" customFormat="1" x14ac:dyDescent="0.25">
      <c r="A9047" s="94"/>
    </row>
    <row r="9048" spans="1:1" s="93" customFormat="1" x14ac:dyDescent="0.25">
      <c r="A9048" s="94"/>
    </row>
    <row r="9049" spans="1:1" s="93" customFormat="1" x14ac:dyDescent="0.25">
      <c r="A9049" s="94"/>
    </row>
    <row r="9050" spans="1:1" s="93" customFormat="1" x14ac:dyDescent="0.25">
      <c r="A9050" s="94"/>
    </row>
    <row r="9051" spans="1:1" s="93" customFormat="1" x14ac:dyDescent="0.25">
      <c r="A9051" s="94"/>
    </row>
    <row r="9052" spans="1:1" s="93" customFormat="1" x14ac:dyDescent="0.25">
      <c r="A9052" s="94"/>
    </row>
    <row r="9053" spans="1:1" s="93" customFormat="1" x14ac:dyDescent="0.25">
      <c r="A9053" s="94"/>
    </row>
    <row r="9054" spans="1:1" s="93" customFormat="1" x14ac:dyDescent="0.25">
      <c r="A9054" s="94"/>
    </row>
    <row r="9055" spans="1:1" s="93" customFormat="1" x14ac:dyDescent="0.25">
      <c r="A9055" s="94"/>
    </row>
    <row r="9056" spans="1:1" s="93" customFormat="1" x14ac:dyDescent="0.25">
      <c r="A9056" s="94"/>
    </row>
    <row r="9057" spans="1:1" s="93" customFormat="1" x14ac:dyDescent="0.25">
      <c r="A9057" s="94"/>
    </row>
    <row r="9058" spans="1:1" s="93" customFormat="1" x14ac:dyDescent="0.25">
      <c r="A9058" s="94"/>
    </row>
    <row r="9059" spans="1:1" s="93" customFormat="1" x14ac:dyDescent="0.25">
      <c r="A9059" s="94"/>
    </row>
    <row r="9060" spans="1:1" s="93" customFormat="1" x14ac:dyDescent="0.25">
      <c r="A9060" s="94"/>
    </row>
    <row r="9061" spans="1:1" s="93" customFormat="1" x14ac:dyDescent="0.25">
      <c r="A9061" s="94"/>
    </row>
    <row r="9062" spans="1:1" s="93" customFormat="1" x14ac:dyDescent="0.25">
      <c r="A9062" s="94"/>
    </row>
    <row r="9063" spans="1:1" s="93" customFormat="1" x14ac:dyDescent="0.25">
      <c r="A9063" s="94"/>
    </row>
    <row r="9064" spans="1:1" s="93" customFormat="1" x14ac:dyDescent="0.25">
      <c r="A9064" s="94"/>
    </row>
    <row r="9065" spans="1:1" s="93" customFormat="1" x14ac:dyDescent="0.25">
      <c r="A9065" s="94"/>
    </row>
    <row r="9066" spans="1:1" s="93" customFormat="1" x14ac:dyDescent="0.25">
      <c r="A9066" s="94"/>
    </row>
    <row r="9067" spans="1:1" s="93" customFormat="1" x14ac:dyDescent="0.25">
      <c r="A9067" s="94"/>
    </row>
    <row r="9068" spans="1:1" s="93" customFormat="1" x14ac:dyDescent="0.25">
      <c r="A9068" s="94"/>
    </row>
    <row r="9069" spans="1:1" s="93" customFormat="1" x14ac:dyDescent="0.25">
      <c r="A9069" s="94"/>
    </row>
    <row r="9070" spans="1:1" s="93" customFormat="1" x14ac:dyDescent="0.25">
      <c r="A9070" s="94"/>
    </row>
    <row r="9071" spans="1:1" s="93" customFormat="1" x14ac:dyDescent="0.25">
      <c r="A9071" s="94"/>
    </row>
    <row r="9072" spans="1:1" s="93" customFormat="1" x14ac:dyDescent="0.25">
      <c r="A9072" s="94"/>
    </row>
    <row r="9073" spans="1:1" s="93" customFormat="1" x14ac:dyDescent="0.25">
      <c r="A9073" s="94"/>
    </row>
    <row r="9074" spans="1:1" s="93" customFormat="1" x14ac:dyDescent="0.25">
      <c r="A9074" s="94"/>
    </row>
    <row r="9075" spans="1:1" s="93" customFormat="1" x14ac:dyDescent="0.25">
      <c r="A9075" s="94"/>
    </row>
    <row r="9076" spans="1:1" s="93" customFormat="1" x14ac:dyDescent="0.25">
      <c r="A9076" s="94"/>
    </row>
    <row r="9077" spans="1:1" s="93" customFormat="1" x14ac:dyDescent="0.25">
      <c r="A9077" s="94"/>
    </row>
    <row r="9078" spans="1:1" s="93" customFormat="1" x14ac:dyDescent="0.25">
      <c r="A9078" s="94"/>
    </row>
    <row r="9079" spans="1:1" s="93" customFormat="1" x14ac:dyDescent="0.25">
      <c r="A9079" s="94"/>
    </row>
    <row r="9080" spans="1:1" s="93" customFormat="1" x14ac:dyDescent="0.25">
      <c r="A9080" s="94"/>
    </row>
    <row r="9081" spans="1:1" s="93" customFormat="1" x14ac:dyDescent="0.25">
      <c r="A9081" s="94"/>
    </row>
    <row r="9082" spans="1:1" s="93" customFormat="1" x14ac:dyDescent="0.25">
      <c r="A9082" s="94"/>
    </row>
    <row r="9083" spans="1:1" s="93" customFormat="1" x14ac:dyDescent="0.25">
      <c r="A9083" s="94"/>
    </row>
    <row r="9084" spans="1:1" s="93" customFormat="1" x14ac:dyDescent="0.25">
      <c r="A9084" s="94"/>
    </row>
    <row r="9085" spans="1:1" s="93" customFormat="1" x14ac:dyDescent="0.25">
      <c r="A9085" s="94"/>
    </row>
    <row r="9086" spans="1:1" s="93" customFormat="1" x14ac:dyDescent="0.25">
      <c r="A9086" s="94"/>
    </row>
    <row r="9087" spans="1:1" s="93" customFormat="1" x14ac:dyDescent="0.25">
      <c r="A9087" s="94"/>
    </row>
    <row r="9088" spans="1:1" s="93" customFormat="1" x14ac:dyDescent="0.25">
      <c r="A9088" s="94"/>
    </row>
    <row r="9089" spans="1:1" s="93" customFormat="1" x14ac:dyDescent="0.25">
      <c r="A9089" s="94"/>
    </row>
    <row r="9090" spans="1:1" s="93" customFormat="1" x14ac:dyDescent="0.25">
      <c r="A9090" s="94"/>
    </row>
    <row r="9091" spans="1:1" s="93" customFormat="1" x14ac:dyDescent="0.25">
      <c r="A9091" s="94"/>
    </row>
    <row r="9092" spans="1:1" s="93" customFormat="1" x14ac:dyDescent="0.25">
      <c r="A9092" s="94"/>
    </row>
    <row r="9093" spans="1:1" s="93" customFormat="1" x14ac:dyDescent="0.25">
      <c r="A9093" s="94"/>
    </row>
    <row r="9094" spans="1:1" s="93" customFormat="1" x14ac:dyDescent="0.25">
      <c r="A9094" s="94"/>
    </row>
    <row r="9095" spans="1:1" s="93" customFormat="1" x14ac:dyDescent="0.25">
      <c r="A9095" s="94"/>
    </row>
    <row r="9096" spans="1:1" s="93" customFormat="1" x14ac:dyDescent="0.25">
      <c r="A9096" s="94"/>
    </row>
    <row r="9097" spans="1:1" s="93" customFormat="1" x14ac:dyDescent="0.25">
      <c r="A9097" s="94"/>
    </row>
    <row r="9098" spans="1:1" s="93" customFormat="1" x14ac:dyDescent="0.25">
      <c r="A9098" s="94"/>
    </row>
    <row r="9099" spans="1:1" s="93" customFormat="1" x14ac:dyDescent="0.25">
      <c r="A9099" s="94"/>
    </row>
    <row r="9100" spans="1:1" s="93" customFormat="1" x14ac:dyDescent="0.25">
      <c r="A9100" s="94"/>
    </row>
    <row r="9101" spans="1:1" s="93" customFormat="1" x14ac:dyDescent="0.25">
      <c r="A9101" s="94"/>
    </row>
    <row r="9102" spans="1:1" s="93" customFormat="1" x14ac:dyDescent="0.25">
      <c r="A9102" s="94"/>
    </row>
    <row r="9103" spans="1:1" s="93" customFormat="1" x14ac:dyDescent="0.25">
      <c r="A9103" s="94"/>
    </row>
    <row r="9104" spans="1:1" s="93" customFormat="1" x14ac:dyDescent="0.25">
      <c r="A9104" s="94"/>
    </row>
    <row r="9105" spans="1:1" s="93" customFormat="1" x14ac:dyDescent="0.25">
      <c r="A9105" s="94"/>
    </row>
    <row r="9106" spans="1:1" s="93" customFormat="1" x14ac:dyDescent="0.25">
      <c r="A9106" s="94"/>
    </row>
    <row r="9107" spans="1:1" s="93" customFormat="1" x14ac:dyDescent="0.25">
      <c r="A9107" s="94"/>
    </row>
    <row r="9108" spans="1:1" s="93" customFormat="1" x14ac:dyDescent="0.25">
      <c r="A9108" s="94"/>
    </row>
    <row r="9109" spans="1:1" s="93" customFormat="1" x14ac:dyDescent="0.25">
      <c r="A9109" s="94"/>
    </row>
    <row r="9110" spans="1:1" s="93" customFormat="1" x14ac:dyDescent="0.25">
      <c r="A9110" s="94"/>
    </row>
    <row r="9111" spans="1:1" s="93" customFormat="1" x14ac:dyDescent="0.25">
      <c r="A9111" s="94"/>
    </row>
    <row r="9112" spans="1:1" s="93" customFormat="1" x14ac:dyDescent="0.25">
      <c r="A9112" s="94"/>
    </row>
    <row r="9113" spans="1:1" s="93" customFormat="1" x14ac:dyDescent="0.25">
      <c r="A9113" s="94"/>
    </row>
    <row r="9114" spans="1:1" s="93" customFormat="1" x14ac:dyDescent="0.25">
      <c r="A9114" s="94"/>
    </row>
    <row r="9115" spans="1:1" s="93" customFormat="1" x14ac:dyDescent="0.25">
      <c r="A9115" s="94"/>
    </row>
    <row r="9116" spans="1:1" s="93" customFormat="1" x14ac:dyDescent="0.25">
      <c r="A9116" s="94"/>
    </row>
    <row r="9117" spans="1:1" s="93" customFormat="1" x14ac:dyDescent="0.25">
      <c r="A9117" s="94"/>
    </row>
    <row r="9118" spans="1:1" s="93" customFormat="1" x14ac:dyDescent="0.25">
      <c r="A9118" s="94"/>
    </row>
    <row r="9119" spans="1:1" s="93" customFormat="1" x14ac:dyDescent="0.25">
      <c r="A9119" s="94"/>
    </row>
    <row r="9120" spans="1:1" s="93" customFormat="1" x14ac:dyDescent="0.25">
      <c r="A9120" s="94"/>
    </row>
    <row r="9121" spans="1:1" s="93" customFormat="1" x14ac:dyDescent="0.25">
      <c r="A9121" s="94"/>
    </row>
    <row r="9122" spans="1:1" s="93" customFormat="1" x14ac:dyDescent="0.25">
      <c r="A9122" s="94"/>
    </row>
    <row r="9123" spans="1:1" s="93" customFormat="1" x14ac:dyDescent="0.25">
      <c r="A9123" s="94"/>
    </row>
    <row r="9124" spans="1:1" s="93" customFormat="1" x14ac:dyDescent="0.25">
      <c r="A9124" s="94"/>
    </row>
    <row r="9125" spans="1:1" s="93" customFormat="1" x14ac:dyDescent="0.25">
      <c r="A9125" s="94"/>
    </row>
    <row r="9126" spans="1:1" s="93" customFormat="1" x14ac:dyDescent="0.25">
      <c r="A9126" s="94"/>
    </row>
    <row r="9127" spans="1:1" s="93" customFormat="1" x14ac:dyDescent="0.25">
      <c r="A9127" s="94"/>
    </row>
    <row r="9128" spans="1:1" s="93" customFormat="1" x14ac:dyDescent="0.25">
      <c r="A9128" s="94"/>
    </row>
    <row r="9129" spans="1:1" s="93" customFormat="1" x14ac:dyDescent="0.25">
      <c r="A9129" s="94"/>
    </row>
    <row r="9130" spans="1:1" s="93" customFormat="1" x14ac:dyDescent="0.25">
      <c r="A9130" s="94"/>
    </row>
    <row r="9131" spans="1:1" s="93" customFormat="1" x14ac:dyDescent="0.25">
      <c r="A9131" s="94"/>
    </row>
    <row r="9132" spans="1:1" s="93" customFormat="1" x14ac:dyDescent="0.25">
      <c r="A9132" s="94"/>
    </row>
    <row r="9133" spans="1:1" s="93" customFormat="1" x14ac:dyDescent="0.25">
      <c r="A9133" s="94"/>
    </row>
    <row r="9134" spans="1:1" s="93" customFormat="1" x14ac:dyDescent="0.25">
      <c r="A9134" s="94"/>
    </row>
    <row r="9135" spans="1:1" s="93" customFormat="1" x14ac:dyDescent="0.25">
      <c r="A9135" s="94"/>
    </row>
    <row r="9136" spans="1:1" s="93" customFormat="1" x14ac:dyDescent="0.25">
      <c r="A9136" s="94"/>
    </row>
    <row r="9137" spans="1:1" s="93" customFormat="1" x14ac:dyDescent="0.25">
      <c r="A9137" s="94"/>
    </row>
    <row r="9138" spans="1:1" s="93" customFormat="1" x14ac:dyDescent="0.25">
      <c r="A9138" s="94"/>
    </row>
    <row r="9139" spans="1:1" s="93" customFormat="1" x14ac:dyDescent="0.25">
      <c r="A9139" s="94"/>
    </row>
    <row r="9140" spans="1:1" s="93" customFormat="1" x14ac:dyDescent="0.25">
      <c r="A9140" s="94"/>
    </row>
    <row r="9141" spans="1:1" s="93" customFormat="1" x14ac:dyDescent="0.25">
      <c r="A9141" s="94"/>
    </row>
    <row r="9142" spans="1:1" s="93" customFormat="1" x14ac:dyDescent="0.25">
      <c r="A9142" s="94"/>
    </row>
    <row r="9143" spans="1:1" s="93" customFormat="1" x14ac:dyDescent="0.25">
      <c r="A9143" s="94"/>
    </row>
    <row r="9144" spans="1:1" s="93" customFormat="1" x14ac:dyDescent="0.25">
      <c r="A9144" s="94"/>
    </row>
    <row r="9145" spans="1:1" s="93" customFormat="1" x14ac:dyDescent="0.25">
      <c r="A9145" s="94"/>
    </row>
    <row r="9146" spans="1:1" s="93" customFormat="1" x14ac:dyDescent="0.25">
      <c r="A9146" s="94"/>
    </row>
    <row r="9147" spans="1:1" s="93" customFormat="1" x14ac:dyDescent="0.25">
      <c r="A9147" s="94"/>
    </row>
    <row r="9148" spans="1:1" s="93" customFormat="1" x14ac:dyDescent="0.25">
      <c r="A9148" s="94"/>
    </row>
    <row r="9149" spans="1:1" s="93" customFormat="1" x14ac:dyDescent="0.25">
      <c r="A9149" s="94"/>
    </row>
    <row r="9150" spans="1:1" s="93" customFormat="1" x14ac:dyDescent="0.25">
      <c r="A9150" s="94"/>
    </row>
    <row r="9151" spans="1:1" s="93" customFormat="1" x14ac:dyDescent="0.25">
      <c r="A9151" s="94"/>
    </row>
    <row r="9152" spans="1:1" s="93" customFormat="1" x14ac:dyDescent="0.25">
      <c r="A9152" s="94"/>
    </row>
    <row r="9153" spans="1:1" s="93" customFormat="1" x14ac:dyDescent="0.25">
      <c r="A9153" s="94"/>
    </row>
    <row r="9154" spans="1:1" s="93" customFormat="1" x14ac:dyDescent="0.25">
      <c r="A9154" s="94"/>
    </row>
    <row r="9155" spans="1:1" s="93" customFormat="1" x14ac:dyDescent="0.25">
      <c r="A9155" s="94"/>
    </row>
    <row r="9156" spans="1:1" s="93" customFormat="1" x14ac:dyDescent="0.25">
      <c r="A9156" s="94"/>
    </row>
    <row r="9157" spans="1:1" s="93" customFormat="1" x14ac:dyDescent="0.25">
      <c r="A9157" s="94"/>
    </row>
    <row r="9158" spans="1:1" s="93" customFormat="1" x14ac:dyDescent="0.25">
      <c r="A9158" s="94"/>
    </row>
    <row r="9159" spans="1:1" s="93" customFormat="1" x14ac:dyDescent="0.25">
      <c r="A9159" s="94"/>
    </row>
    <row r="9160" spans="1:1" s="93" customFormat="1" x14ac:dyDescent="0.25">
      <c r="A9160" s="94"/>
    </row>
    <row r="9161" spans="1:1" s="93" customFormat="1" x14ac:dyDescent="0.25">
      <c r="A9161" s="94"/>
    </row>
    <row r="9162" spans="1:1" s="93" customFormat="1" x14ac:dyDescent="0.25">
      <c r="A9162" s="94"/>
    </row>
    <row r="9163" spans="1:1" s="93" customFormat="1" x14ac:dyDescent="0.25">
      <c r="A9163" s="94"/>
    </row>
    <row r="9164" spans="1:1" s="93" customFormat="1" x14ac:dyDescent="0.25">
      <c r="A9164" s="94"/>
    </row>
    <row r="9165" spans="1:1" s="93" customFormat="1" x14ac:dyDescent="0.25">
      <c r="A9165" s="94"/>
    </row>
    <row r="9166" spans="1:1" s="93" customFormat="1" x14ac:dyDescent="0.25">
      <c r="A9166" s="94"/>
    </row>
    <row r="9167" spans="1:1" s="93" customFormat="1" x14ac:dyDescent="0.25">
      <c r="A9167" s="94"/>
    </row>
    <row r="9168" spans="1:1" s="93" customFormat="1" x14ac:dyDescent="0.25">
      <c r="A9168" s="94"/>
    </row>
    <row r="9169" spans="1:1" s="93" customFormat="1" x14ac:dyDescent="0.25">
      <c r="A9169" s="94"/>
    </row>
    <row r="9170" spans="1:1" s="93" customFormat="1" x14ac:dyDescent="0.25">
      <c r="A9170" s="94"/>
    </row>
    <row r="9171" spans="1:1" s="93" customFormat="1" x14ac:dyDescent="0.25">
      <c r="A9171" s="94"/>
    </row>
    <row r="9172" spans="1:1" s="93" customFormat="1" x14ac:dyDescent="0.25">
      <c r="A9172" s="94"/>
    </row>
    <row r="9173" spans="1:1" s="93" customFormat="1" x14ac:dyDescent="0.25">
      <c r="A9173" s="94"/>
    </row>
    <row r="9174" spans="1:1" s="93" customFormat="1" x14ac:dyDescent="0.25">
      <c r="A9174" s="94"/>
    </row>
    <row r="9175" spans="1:1" s="93" customFormat="1" x14ac:dyDescent="0.25">
      <c r="A9175" s="94"/>
    </row>
    <row r="9176" spans="1:1" s="93" customFormat="1" x14ac:dyDescent="0.25">
      <c r="A9176" s="94"/>
    </row>
    <row r="9177" spans="1:1" s="93" customFormat="1" x14ac:dyDescent="0.25">
      <c r="A9177" s="94"/>
    </row>
    <row r="9178" spans="1:1" s="93" customFormat="1" x14ac:dyDescent="0.25">
      <c r="A9178" s="94"/>
    </row>
    <row r="9179" spans="1:1" s="93" customFormat="1" x14ac:dyDescent="0.25">
      <c r="A9179" s="94"/>
    </row>
    <row r="9180" spans="1:1" s="93" customFormat="1" x14ac:dyDescent="0.25">
      <c r="A9180" s="94"/>
    </row>
    <row r="9181" spans="1:1" s="93" customFormat="1" x14ac:dyDescent="0.25">
      <c r="A9181" s="94"/>
    </row>
    <row r="9182" spans="1:1" s="93" customFormat="1" x14ac:dyDescent="0.25">
      <c r="A9182" s="94"/>
    </row>
    <row r="9183" spans="1:1" s="93" customFormat="1" x14ac:dyDescent="0.25">
      <c r="A9183" s="94"/>
    </row>
    <row r="9184" spans="1:1" s="93" customFormat="1" x14ac:dyDescent="0.25">
      <c r="A9184" s="94"/>
    </row>
    <row r="9185" spans="1:1" s="93" customFormat="1" x14ac:dyDescent="0.25">
      <c r="A9185" s="94"/>
    </row>
    <row r="9186" spans="1:1" s="93" customFormat="1" x14ac:dyDescent="0.25">
      <c r="A9186" s="94"/>
    </row>
    <row r="9187" spans="1:1" s="93" customFormat="1" x14ac:dyDescent="0.25">
      <c r="A9187" s="94"/>
    </row>
    <row r="9188" spans="1:1" s="93" customFormat="1" x14ac:dyDescent="0.25">
      <c r="A9188" s="94"/>
    </row>
    <row r="9189" spans="1:1" s="93" customFormat="1" x14ac:dyDescent="0.25">
      <c r="A9189" s="94"/>
    </row>
    <row r="9190" spans="1:1" s="93" customFormat="1" x14ac:dyDescent="0.25">
      <c r="A9190" s="94"/>
    </row>
    <row r="9191" spans="1:1" s="93" customFormat="1" x14ac:dyDescent="0.25">
      <c r="A9191" s="94"/>
    </row>
    <row r="9192" spans="1:1" s="93" customFormat="1" x14ac:dyDescent="0.25">
      <c r="A9192" s="94"/>
    </row>
    <row r="9193" spans="1:1" s="93" customFormat="1" x14ac:dyDescent="0.25">
      <c r="A9193" s="94"/>
    </row>
    <row r="9194" spans="1:1" s="93" customFormat="1" x14ac:dyDescent="0.25">
      <c r="A9194" s="94"/>
    </row>
    <row r="9195" spans="1:1" s="93" customFormat="1" x14ac:dyDescent="0.25">
      <c r="A9195" s="94"/>
    </row>
    <row r="9196" spans="1:1" s="93" customFormat="1" x14ac:dyDescent="0.25">
      <c r="A9196" s="94"/>
    </row>
    <row r="9197" spans="1:1" s="93" customFormat="1" x14ac:dyDescent="0.25">
      <c r="A9197" s="94"/>
    </row>
    <row r="9198" spans="1:1" s="93" customFormat="1" x14ac:dyDescent="0.25">
      <c r="A9198" s="94"/>
    </row>
    <row r="9199" spans="1:1" s="93" customFormat="1" x14ac:dyDescent="0.25">
      <c r="A9199" s="94"/>
    </row>
    <row r="9200" spans="1:1" s="93" customFormat="1" x14ac:dyDescent="0.25">
      <c r="A9200" s="94"/>
    </row>
    <row r="9201" spans="1:1" s="93" customFormat="1" x14ac:dyDescent="0.25">
      <c r="A9201" s="94"/>
    </row>
    <row r="9202" spans="1:1" s="93" customFormat="1" x14ac:dyDescent="0.25">
      <c r="A9202" s="94"/>
    </row>
    <row r="9203" spans="1:1" s="93" customFormat="1" x14ac:dyDescent="0.25">
      <c r="A9203" s="94"/>
    </row>
    <row r="9204" spans="1:1" s="93" customFormat="1" x14ac:dyDescent="0.25">
      <c r="A9204" s="94"/>
    </row>
    <row r="9205" spans="1:1" s="93" customFormat="1" x14ac:dyDescent="0.25">
      <c r="A9205" s="94"/>
    </row>
    <row r="9206" spans="1:1" s="93" customFormat="1" x14ac:dyDescent="0.25">
      <c r="A9206" s="94"/>
    </row>
    <row r="9207" spans="1:1" s="93" customFormat="1" x14ac:dyDescent="0.25">
      <c r="A9207" s="94"/>
    </row>
    <row r="9208" spans="1:1" s="93" customFormat="1" x14ac:dyDescent="0.25">
      <c r="A9208" s="94"/>
    </row>
    <row r="9209" spans="1:1" s="93" customFormat="1" x14ac:dyDescent="0.25">
      <c r="A9209" s="94"/>
    </row>
    <row r="9210" spans="1:1" s="93" customFormat="1" x14ac:dyDescent="0.25">
      <c r="A9210" s="94"/>
    </row>
    <row r="9211" spans="1:1" s="93" customFormat="1" x14ac:dyDescent="0.25">
      <c r="A9211" s="94"/>
    </row>
    <row r="9212" spans="1:1" s="93" customFormat="1" x14ac:dyDescent="0.25">
      <c r="A9212" s="94"/>
    </row>
    <row r="9213" spans="1:1" s="93" customFormat="1" x14ac:dyDescent="0.25">
      <c r="A9213" s="94"/>
    </row>
    <row r="9214" spans="1:1" s="93" customFormat="1" x14ac:dyDescent="0.25">
      <c r="A9214" s="94"/>
    </row>
    <row r="9215" spans="1:1" s="93" customFormat="1" x14ac:dyDescent="0.25">
      <c r="A9215" s="94"/>
    </row>
    <row r="9216" spans="1:1" s="93" customFormat="1" x14ac:dyDescent="0.25">
      <c r="A9216" s="94"/>
    </row>
    <row r="9217" spans="1:1" s="93" customFormat="1" x14ac:dyDescent="0.25">
      <c r="A9217" s="94"/>
    </row>
    <row r="9218" spans="1:1" s="93" customFormat="1" x14ac:dyDescent="0.25">
      <c r="A9218" s="94"/>
    </row>
    <row r="9219" spans="1:1" s="93" customFormat="1" x14ac:dyDescent="0.25">
      <c r="A9219" s="94"/>
    </row>
    <row r="9220" spans="1:1" s="93" customFormat="1" x14ac:dyDescent="0.25">
      <c r="A9220" s="94"/>
    </row>
    <row r="9221" spans="1:1" s="93" customFormat="1" x14ac:dyDescent="0.25">
      <c r="A9221" s="94"/>
    </row>
    <row r="9222" spans="1:1" s="93" customFormat="1" x14ac:dyDescent="0.25">
      <c r="A9222" s="94"/>
    </row>
    <row r="9223" spans="1:1" s="93" customFormat="1" x14ac:dyDescent="0.25">
      <c r="A9223" s="94"/>
    </row>
    <row r="9224" spans="1:1" s="93" customFormat="1" x14ac:dyDescent="0.25">
      <c r="A9224" s="94"/>
    </row>
    <row r="9225" spans="1:1" s="93" customFormat="1" x14ac:dyDescent="0.25">
      <c r="A9225" s="94"/>
    </row>
    <row r="9226" spans="1:1" s="93" customFormat="1" x14ac:dyDescent="0.25">
      <c r="A9226" s="94"/>
    </row>
    <row r="9227" spans="1:1" s="93" customFormat="1" x14ac:dyDescent="0.25">
      <c r="A9227" s="94"/>
    </row>
    <row r="9228" spans="1:1" s="93" customFormat="1" x14ac:dyDescent="0.25">
      <c r="A9228" s="94"/>
    </row>
    <row r="9229" spans="1:1" s="93" customFormat="1" x14ac:dyDescent="0.25">
      <c r="A9229" s="94"/>
    </row>
    <row r="9230" spans="1:1" s="93" customFormat="1" x14ac:dyDescent="0.25">
      <c r="A9230" s="94"/>
    </row>
    <row r="9231" spans="1:1" s="93" customFormat="1" x14ac:dyDescent="0.25">
      <c r="A9231" s="94"/>
    </row>
    <row r="9232" spans="1:1" s="93" customFormat="1" x14ac:dyDescent="0.25">
      <c r="A9232" s="94"/>
    </row>
    <row r="9233" spans="1:1" s="93" customFormat="1" x14ac:dyDescent="0.25">
      <c r="A9233" s="94"/>
    </row>
    <row r="9234" spans="1:1" s="93" customFormat="1" x14ac:dyDescent="0.25">
      <c r="A9234" s="94"/>
    </row>
    <row r="9235" spans="1:1" s="93" customFormat="1" x14ac:dyDescent="0.25">
      <c r="A9235" s="94"/>
    </row>
    <row r="9236" spans="1:1" s="93" customFormat="1" x14ac:dyDescent="0.25">
      <c r="A9236" s="94"/>
    </row>
    <row r="9237" spans="1:1" s="93" customFormat="1" x14ac:dyDescent="0.25">
      <c r="A9237" s="94"/>
    </row>
    <row r="9238" spans="1:1" s="93" customFormat="1" x14ac:dyDescent="0.25">
      <c r="A9238" s="94"/>
    </row>
    <row r="9239" spans="1:1" s="93" customFormat="1" x14ac:dyDescent="0.25">
      <c r="A9239" s="94"/>
    </row>
    <row r="9240" spans="1:1" s="93" customFormat="1" x14ac:dyDescent="0.25">
      <c r="A9240" s="94"/>
    </row>
    <row r="9241" spans="1:1" s="93" customFormat="1" x14ac:dyDescent="0.25">
      <c r="A9241" s="94"/>
    </row>
    <row r="9242" spans="1:1" s="93" customFormat="1" x14ac:dyDescent="0.25">
      <c r="A9242" s="94"/>
    </row>
    <row r="9243" spans="1:1" s="93" customFormat="1" x14ac:dyDescent="0.25">
      <c r="A9243" s="94"/>
    </row>
    <row r="9244" spans="1:1" s="93" customFormat="1" x14ac:dyDescent="0.25">
      <c r="A9244" s="94"/>
    </row>
    <row r="9245" spans="1:1" s="93" customFormat="1" x14ac:dyDescent="0.25">
      <c r="A9245" s="94"/>
    </row>
    <row r="9246" spans="1:1" s="93" customFormat="1" x14ac:dyDescent="0.25">
      <c r="A9246" s="94"/>
    </row>
    <row r="9247" spans="1:1" s="93" customFormat="1" x14ac:dyDescent="0.25">
      <c r="A9247" s="94"/>
    </row>
    <row r="9248" spans="1:1" s="93" customFormat="1" x14ac:dyDescent="0.25">
      <c r="A9248" s="94"/>
    </row>
    <row r="9249" spans="1:1" s="93" customFormat="1" x14ac:dyDescent="0.25">
      <c r="A9249" s="94"/>
    </row>
    <row r="9250" spans="1:1" s="93" customFormat="1" x14ac:dyDescent="0.25">
      <c r="A9250" s="94"/>
    </row>
    <row r="9251" spans="1:1" s="93" customFormat="1" x14ac:dyDescent="0.25">
      <c r="A9251" s="94"/>
    </row>
    <row r="9252" spans="1:1" s="93" customFormat="1" x14ac:dyDescent="0.25">
      <c r="A9252" s="94"/>
    </row>
    <row r="9253" spans="1:1" s="93" customFormat="1" x14ac:dyDescent="0.25">
      <c r="A9253" s="94"/>
    </row>
    <row r="9254" spans="1:1" s="93" customFormat="1" x14ac:dyDescent="0.25">
      <c r="A9254" s="94"/>
    </row>
    <row r="9255" spans="1:1" s="93" customFormat="1" x14ac:dyDescent="0.25">
      <c r="A9255" s="94"/>
    </row>
    <row r="9256" spans="1:1" s="93" customFormat="1" x14ac:dyDescent="0.25">
      <c r="A9256" s="94"/>
    </row>
    <row r="9257" spans="1:1" s="93" customFormat="1" x14ac:dyDescent="0.25">
      <c r="A9257" s="94"/>
    </row>
    <row r="9258" spans="1:1" s="93" customFormat="1" x14ac:dyDescent="0.25">
      <c r="A9258" s="94"/>
    </row>
    <row r="9259" spans="1:1" s="93" customFormat="1" x14ac:dyDescent="0.25">
      <c r="A9259" s="94"/>
    </row>
    <row r="9260" spans="1:1" s="93" customFormat="1" x14ac:dyDescent="0.25">
      <c r="A9260" s="94"/>
    </row>
    <row r="9261" spans="1:1" s="93" customFormat="1" x14ac:dyDescent="0.25">
      <c r="A9261" s="94"/>
    </row>
    <row r="9262" spans="1:1" s="93" customFormat="1" x14ac:dyDescent="0.25">
      <c r="A9262" s="94"/>
    </row>
    <row r="9263" spans="1:1" s="93" customFormat="1" x14ac:dyDescent="0.25">
      <c r="A9263" s="94"/>
    </row>
    <row r="9264" spans="1:1" s="93" customFormat="1" x14ac:dyDescent="0.25">
      <c r="A9264" s="94"/>
    </row>
    <row r="9265" spans="1:1" s="93" customFormat="1" x14ac:dyDescent="0.25">
      <c r="A9265" s="94"/>
    </row>
    <row r="9266" spans="1:1" s="93" customFormat="1" x14ac:dyDescent="0.25">
      <c r="A9266" s="94"/>
    </row>
    <row r="9267" spans="1:1" s="93" customFormat="1" x14ac:dyDescent="0.25">
      <c r="A9267" s="94"/>
    </row>
    <row r="9268" spans="1:1" s="93" customFormat="1" x14ac:dyDescent="0.25">
      <c r="A9268" s="94"/>
    </row>
    <row r="9269" spans="1:1" s="93" customFormat="1" x14ac:dyDescent="0.25">
      <c r="A9269" s="94"/>
    </row>
    <row r="9270" spans="1:1" s="93" customFormat="1" x14ac:dyDescent="0.25">
      <c r="A9270" s="94"/>
    </row>
    <row r="9271" spans="1:1" s="93" customFormat="1" x14ac:dyDescent="0.25">
      <c r="A9271" s="94"/>
    </row>
    <row r="9272" spans="1:1" s="93" customFormat="1" x14ac:dyDescent="0.25">
      <c r="A9272" s="94"/>
    </row>
    <row r="9273" spans="1:1" s="93" customFormat="1" x14ac:dyDescent="0.25">
      <c r="A9273" s="94"/>
    </row>
    <row r="9274" spans="1:1" s="93" customFormat="1" x14ac:dyDescent="0.25">
      <c r="A9274" s="94"/>
    </row>
    <row r="9275" spans="1:1" s="93" customFormat="1" x14ac:dyDescent="0.25">
      <c r="A9275" s="94"/>
    </row>
    <row r="9276" spans="1:1" s="93" customFormat="1" x14ac:dyDescent="0.25">
      <c r="A9276" s="94"/>
    </row>
    <row r="9277" spans="1:1" s="93" customFormat="1" x14ac:dyDescent="0.25">
      <c r="A9277" s="94"/>
    </row>
    <row r="9278" spans="1:1" s="93" customFormat="1" x14ac:dyDescent="0.25">
      <c r="A9278" s="94"/>
    </row>
    <row r="9279" spans="1:1" s="93" customFormat="1" x14ac:dyDescent="0.25">
      <c r="A9279" s="94"/>
    </row>
    <row r="9280" spans="1:1" s="93" customFormat="1" x14ac:dyDescent="0.25">
      <c r="A9280" s="94"/>
    </row>
    <row r="9281" spans="1:1" s="93" customFormat="1" x14ac:dyDescent="0.25">
      <c r="A9281" s="94"/>
    </row>
    <row r="9282" spans="1:1" s="93" customFormat="1" x14ac:dyDescent="0.25">
      <c r="A9282" s="94"/>
    </row>
    <row r="9283" spans="1:1" s="93" customFormat="1" x14ac:dyDescent="0.25">
      <c r="A9283" s="94"/>
    </row>
    <row r="9284" spans="1:1" s="93" customFormat="1" x14ac:dyDescent="0.25">
      <c r="A9284" s="94"/>
    </row>
    <row r="9285" spans="1:1" s="93" customFormat="1" x14ac:dyDescent="0.25">
      <c r="A9285" s="94"/>
    </row>
    <row r="9286" spans="1:1" s="93" customFormat="1" x14ac:dyDescent="0.25">
      <c r="A9286" s="94"/>
    </row>
    <row r="9287" spans="1:1" s="93" customFormat="1" x14ac:dyDescent="0.25">
      <c r="A9287" s="94"/>
    </row>
    <row r="9288" spans="1:1" s="93" customFormat="1" x14ac:dyDescent="0.25">
      <c r="A9288" s="94"/>
    </row>
    <row r="9289" spans="1:1" s="93" customFormat="1" x14ac:dyDescent="0.25">
      <c r="A9289" s="94"/>
    </row>
    <row r="9290" spans="1:1" s="93" customFormat="1" x14ac:dyDescent="0.25">
      <c r="A9290" s="94"/>
    </row>
    <row r="9291" spans="1:1" s="93" customFormat="1" x14ac:dyDescent="0.25">
      <c r="A9291" s="94"/>
    </row>
    <row r="9292" spans="1:1" s="93" customFormat="1" x14ac:dyDescent="0.25">
      <c r="A9292" s="94"/>
    </row>
    <row r="9293" spans="1:1" s="93" customFormat="1" x14ac:dyDescent="0.25">
      <c r="A9293" s="94"/>
    </row>
    <row r="9294" spans="1:1" s="93" customFormat="1" x14ac:dyDescent="0.25">
      <c r="A9294" s="94"/>
    </row>
    <row r="9295" spans="1:1" s="93" customFormat="1" x14ac:dyDescent="0.25">
      <c r="A9295" s="94"/>
    </row>
    <row r="9296" spans="1:1" s="93" customFormat="1" x14ac:dyDescent="0.25">
      <c r="A9296" s="94"/>
    </row>
    <row r="9297" spans="1:1" s="93" customFormat="1" x14ac:dyDescent="0.25">
      <c r="A9297" s="94"/>
    </row>
    <row r="9298" spans="1:1" s="93" customFormat="1" x14ac:dyDescent="0.25">
      <c r="A9298" s="94"/>
    </row>
    <row r="9299" spans="1:1" s="93" customFormat="1" x14ac:dyDescent="0.25">
      <c r="A9299" s="94"/>
    </row>
    <row r="9300" spans="1:1" s="93" customFormat="1" x14ac:dyDescent="0.25">
      <c r="A9300" s="94"/>
    </row>
    <row r="9301" spans="1:1" s="93" customFormat="1" x14ac:dyDescent="0.25">
      <c r="A9301" s="94"/>
    </row>
    <row r="9302" spans="1:1" s="93" customFormat="1" x14ac:dyDescent="0.25">
      <c r="A9302" s="94"/>
    </row>
    <row r="9303" spans="1:1" s="93" customFormat="1" x14ac:dyDescent="0.25">
      <c r="A9303" s="94"/>
    </row>
    <row r="9304" spans="1:1" s="93" customFormat="1" x14ac:dyDescent="0.25">
      <c r="A9304" s="94"/>
    </row>
    <row r="9305" spans="1:1" s="93" customFormat="1" x14ac:dyDescent="0.25">
      <c r="A9305" s="94"/>
    </row>
    <row r="9306" spans="1:1" s="93" customFormat="1" x14ac:dyDescent="0.25">
      <c r="A9306" s="94"/>
    </row>
    <row r="9307" spans="1:1" s="93" customFormat="1" x14ac:dyDescent="0.25">
      <c r="A9307" s="94"/>
    </row>
    <row r="9308" spans="1:1" s="93" customFormat="1" x14ac:dyDescent="0.25">
      <c r="A9308" s="94"/>
    </row>
    <row r="9309" spans="1:1" s="93" customFormat="1" x14ac:dyDescent="0.25">
      <c r="A9309" s="94"/>
    </row>
    <row r="9310" spans="1:1" s="93" customFormat="1" x14ac:dyDescent="0.25">
      <c r="A9310" s="94"/>
    </row>
    <row r="9311" spans="1:1" s="93" customFormat="1" x14ac:dyDescent="0.25">
      <c r="A9311" s="94"/>
    </row>
    <row r="9312" spans="1:1" s="93" customFormat="1" x14ac:dyDescent="0.25">
      <c r="A9312" s="94"/>
    </row>
    <row r="9313" spans="1:1" s="93" customFormat="1" x14ac:dyDescent="0.25">
      <c r="A9313" s="94"/>
    </row>
    <row r="9314" spans="1:1" s="93" customFormat="1" x14ac:dyDescent="0.25">
      <c r="A9314" s="94"/>
    </row>
    <row r="9315" spans="1:1" s="93" customFormat="1" x14ac:dyDescent="0.25">
      <c r="A9315" s="94"/>
    </row>
    <row r="9316" spans="1:1" s="93" customFormat="1" x14ac:dyDescent="0.25">
      <c r="A9316" s="94"/>
    </row>
    <row r="9317" spans="1:1" s="93" customFormat="1" x14ac:dyDescent="0.25">
      <c r="A9317" s="94"/>
    </row>
    <row r="9318" spans="1:1" s="93" customFormat="1" x14ac:dyDescent="0.25">
      <c r="A9318" s="94"/>
    </row>
    <row r="9319" spans="1:1" s="93" customFormat="1" x14ac:dyDescent="0.25">
      <c r="A9319" s="94"/>
    </row>
    <row r="9320" spans="1:1" s="93" customFormat="1" x14ac:dyDescent="0.25">
      <c r="A9320" s="94"/>
    </row>
    <row r="9321" spans="1:1" s="93" customFormat="1" x14ac:dyDescent="0.25">
      <c r="A9321" s="94"/>
    </row>
    <row r="9322" spans="1:1" s="93" customFormat="1" x14ac:dyDescent="0.25">
      <c r="A9322" s="94"/>
    </row>
    <row r="9323" spans="1:1" s="93" customFormat="1" x14ac:dyDescent="0.25">
      <c r="A9323" s="94"/>
    </row>
    <row r="9324" spans="1:1" s="93" customFormat="1" x14ac:dyDescent="0.25">
      <c r="A9324" s="94"/>
    </row>
    <row r="9325" spans="1:1" s="93" customFormat="1" x14ac:dyDescent="0.25">
      <c r="A9325" s="94"/>
    </row>
    <row r="9326" spans="1:1" s="93" customFormat="1" x14ac:dyDescent="0.25">
      <c r="A9326" s="94"/>
    </row>
    <row r="9327" spans="1:1" s="93" customFormat="1" x14ac:dyDescent="0.25">
      <c r="A9327" s="94"/>
    </row>
    <row r="9328" spans="1:1" s="93" customFormat="1" x14ac:dyDescent="0.25">
      <c r="A9328" s="94"/>
    </row>
    <row r="9329" spans="1:1" s="93" customFormat="1" x14ac:dyDescent="0.25">
      <c r="A9329" s="94"/>
    </row>
    <row r="9330" spans="1:1" s="93" customFormat="1" x14ac:dyDescent="0.25">
      <c r="A9330" s="94"/>
    </row>
    <row r="9331" spans="1:1" s="93" customFormat="1" x14ac:dyDescent="0.25">
      <c r="A9331" s="94"/>
    </row>
    <row r="9332" spans="1:1" s="93" customFormat="1" x14ac:dyDescent="0.25">
      <c r="A9332" s="94"/>
    </row>
    <row r="9333" spans="1:1" s="93" customFormat="1" x14ac:dyDescent="0.25">
      <c r="A9333" s="94"/>
    </row>
    <row r="9334" spans="1:1" s="93" customFormat="1" x14ac:dyDescent="0.25">
      <c r="A9334" s="94"/>
    </row>
    <row r="9335" spans="1:1" s="93" customFormat="1" x14ac:dyDescent="0.25">
      <c r="A9335" s="94"/>
    </row>
    <row r="9336" spans="1:1" s="93" customFormat="1" x14ac:dyDescent="0.25">
      <c r="A9336" s="94"/>
    </row>
    <row r="9337" spans="1:1" s="93" customFormat="1" x14ac:dyDescent="0.25">
      <c r="A9337" s="94"/>
    </row>
    <row r="9338" spans="1:1" s="93" customFormat="1" x14ac:dyDescent="0.25">
      <c r="A9338" s="94"/>
    </row>
    <row r="9339" spans="1:1" s="93" customFormat="1" x14ac:dyDescent="0.25">
      <c r="A9339" s="94"/>
    </row>
    <row r="9340" spans="1:1" s="93" customFormat="1" x14ac:dyDescent="0.25">
      <c r="A9340" s="94"/>
    </row>
    <row r="9341" spans="1:1" s="93" customFormat="1" x14ac:dyDescent="0.25">
      <c r="A9341" s="94"/>
    </row>
    <row r="9342" spans="1:1" s="93" customFormat="1" x14ac:dyDescent="0.25">
      <c r="A9342" s="94"/>
    </row>
    <row r="9343" spans="1:1" s="93" customFormat="1" x14ac:dyDescent="0.25">
      <c r="A9343" s="94"/>
    </row>
    <row r="9344" spans="1:1" s="93" customFormat="1" x14ac:dyDescent="0.25">
      <c r="A9344" s="94"/>
    </row>
    <row r="9345" spans="1:1" s="93" customFormat="1" x14ac:dyDescent="0.25">
      <c r="A9345" s="94"/>
    </row>
    <row r="9346" spans="1:1" s="93" customFormat="1" x14ac:dyDescent="0.25">
      <c r="A9346" s="94"/>
    </row>
    <row r="9347" spans="1:1" s="93" customFormat="1" x14ac:dyDescent="0.25">
      <c r="A9347" s="94"/>
    </row>
    <row r="9348" spans="1:1" s="93" customFormat="1" x14ac:dyDescent="0.25">
      <c r="A9348" s="94"/>
    </row>
    <row r="9349" spans="1:1" s="93" customFormat="1" x14ac:dyDescent="0.25">
      <c r="A9349" s="94"/>
    </row>
    <row r="9350" spans="1:1" s="93" customFormat="1" x14ac:dyDescent="0.25">
      <c r="A9350" s="94"/>
    </row>
    <row r="9351" spans="1:1" s="93" customFormat="1" x14ac:dyDescent="0.25">
      <c r="A9351" s="94"/>
    </row>
    <row r="9352" spans="1:1" s="93" customFormat="1" x14ac:dyDescent="0.25">
      <c r="A9352" s="94"/>
    </row>
    <row r="9353" spans="1:1" s="93" customFormat="1" x14ac:dyDescent="0.25">
      <c r="A9353" s="94"/>
    </row>
    <row r="9354" spans="1:1" s="93" customFormat="1" x14ac:dyDescent="0.25">
      <c r="A9354" s="94"/>
    </row>
    <row r="9355" spans="1:1" s="93" customFormat="1" x14ac:dyDescent="0.25">
      <c r="A9355" s="94"/>
    </row>
    <row r="9356" spans="1:1" s="93" customFormat="1" x14ac:dyDescent="0.25">
      <c r="A9356" s="94"/>
    </row>
    <row r="9357" spans="1:1" s="93" customFormat="1" x14ac:dyDescent="0.25">
      <c r="A9357" s="94"/>
    </row>
    <row r="9358" spans="1:1" s="93" customFormat="1" x14ac:dyDescent="0.25">
      <c r="A9358" s="94"/>
    </row>
    <row r="9359" spans="1:1" s="93" customFormat="1" x14ac:dyDescent="0.25">
      <c r="A9359" s="94"/>
    </row>
    <row r="9360" spans="1:1" s="93" customFormat="1" x14ac:dyDescent="0.25">
      <c r="A9360" s="94"/>
    </row>
    <row r="9361" spans="1:1" s="93" customFormat="1" x14ac:dyDescent="0.25">
      <c r="A9361" s="94"/>
    </row>
    <row r="9362" spans="1:1" s="93" customFormat="1" x14ac:dyDescent="0.25">
      <c r="A9362" s="94"/>
    </row>
    <row r="9363" spans="1:1" s="93" customFormat="1" x14ac:dyDescent="0.25">
      <c r="A9363" s="94"/>
    </row>
    <row r="9364" spans="1:1" s="93" customFormat="1" x14ac:dyDescent="0.25">
      <c r="A9364" s="94"/>
    </row>
    <row r="9365" spans="1:1" s="93" customFormat="1" x14ac:dyDescent="0.25">
      <c r="A9365" s="94"/>
    </row>
    <row r="9366" spans="1:1" s="93" customFormat="1" x14ac:dyDescent="0.25">
      <c r="A9366" s="94"/>
    </row>
    <row r="9367" spans="1:1" s="93" customFormat="1" x14ac:dyDescent="0.25">
      <c r="A9367" s="94"/>
    </row>
    <row r="9368" spans="1:1" s="93" customFormat="1" x14ac:dyDescent="0.25">
      <c r="A9368" s="94"/>
    </row>
    <row r="9369" spans="1:1" s="93" customFormat="1" x14ac:dyDescent="0.25">
      <c r="A9369" s="94"/>
    </row>
    <row r="9370" spans="1:1" s="93" customFormat="1" x14ac:dyDescent="0.25">
      <c r="A9370" s="94"/>
    </row>
    <row r="9371" spans="1:1" s="93" customFormat="1" x14ac:dyDescent="0.25">
      <c r="A9371" s="94"/>
    </row>
    <row r="9372" spans="1:1" s="93" customFormat="1" x14ac:dyDescent="0.25">
      <c r="A9372" s="94"/>
    </row>
    <row r="9373" spans="1:1" s="93" customFormat="1" x14ac:dyDescent="0.25">
      <c r="A9373" s="94"/>
    </row>
    <row r="9374" spans="1:1" s="93" customFormat="1" x14ac:dyDescent="0.25">
      <c r="A9374" s="94"/>
    </row>
    <row r="9375" spans="1:1" s="93" customFormat="1" x14ac:dyDescent="0.25">
      <c r="A9375" s="94"/>
    </row>
    <row r="9376" spans="1:1" s="93" customFormat="1" x14ac:dyDescent="0.25">
      <c r="A9376" s="94"/>
    </row>
    <row r="9377" spans="1:1" s="93" customFormat="1" x14ac:dyDescent="0.25">
      <c r="A9377" s="94"/>
    </row>
    <row r="9378" spans="1:1" s="93" customFormat="1" x14ac:dyDescent="0.25">
      <c r="A9378" s="94"/>
    </row>
    <row r="9379" spans="1:1" s="93" customFormat="1" x14ac:dyDescent="0.25">
      <c r="A9379" s="94"/>
    </row>
    <row r="9380" spans="1:1" s="93" customFormat="1" x14ac:dyDescent="0.25">
      <c r="A9380" s="94"/>
    </row>
    <row r="9381" spans="1:1" s="93" customFormat="1" x14ac:dyDescent="0.25">
      <c r="A9381" s="94"/>
    </row>
    <row r="9382" spans="1:1" s="93" customFormat="1" x14ac:dyDescent="0.25">
      <c r="A9382" s="94"/>
    </row>
    <row r="9383" spans="1:1" s="93" customFormat="1" x14ac:dyDescent="0.25">
      <c r="A9383" s="94"/>
    </row>
    <row r="9384" spans="1:1" s="93" customFormat="1" x14ac:dyDescent="0.25">
      <c r="A9384" s="94"/>
    </row>
    <row r="9385" spans="1:1" s="93" customFormat="1" x14ac:dyDescent="0.25">
      <c r="A9385" s="94"/>
    </row>
    <row r="9386" spans="1:1" s="93" customFormat="1" x14ac:dyDescent="0.25">
      <c r="A9386" s="94"/>
    </row>
    <row r="9387" spans="1:1" s="93" customFormat="1" x14ac:dyDescent="0.25">
      <c r="A9387" s="94"/>
    </row>
    <row r="9388" spans="1:1" s="93" customFormat="1" x14ac:dyDescent="0.25">
      <c r="A9388" s="94"/>
    </row>
    <row r="9389" spans="1:1" s="93" customFormat="1" x14ac:dyDescent="0.25">
      <c r="A9389" s="94"/>
    </row>
    <row r="9390" spans="1:1" s="93" customFormat="1" x14ac:dyDescent="0.25">
      <c r="A9390" s="94"/>
    </row>
    <row r="9391" spans="1:1" s="93" customFormat="1" x14ac:dyDescent="0.25">
      <c r="A9391" s="94"/>
    </row>
    <row r="9392" spans="1:1" s="93" customFormat="1" x14ac:dyDescent="0.25">
      <c r="A9392" s="94"/>
    </row>
    <row r="9393" spans="1:1" s="93" customFormat="1" x14ac:dyDescent="0.25">
      <c r="A9393" s="94"/>
    </row>
    <row r="9394" spans="1:1" s="93" customFormat="1" x14ac:dyDescent="0.25">
      <c r="A9394" s="94"/>
    </row>
    <row r="9395" spans="1:1" s="93" customFormat="1" x14ac:dyDescent="0.25">
      <c r="A9395" s="94"/>
    </row>
    <row r="9396" spans="1:1" s="93" customFormat="1" x14ac:dyDescent="0.25">
      <c r="A9396" s="94"/>
    </row>
    <row r="9397" spans="1:1" s="93" customFormat="1" x14ac:dyDescent="0.25">
      <c r="A9397" s="94"/>
    </row>
    <row r="9398" spans="1:1" s="93" customFormat="1" x14ac:dyDescent="0.25">
      <c r="A9398" s="94"/>
    </row>
    <row r="9399" spans="1:1" s="93" customFormat="1" x14ac:dyDescent="0.25">
      <c r="A9399" s="94"/>
    </row>
    <row r="9400" spans="1:1" s="93" customFormat="1" x14ac:dyDescent="0.25">
      <c r="A9400" s="94"/>
    </row>
    <row r="9401" spans="1:1" s="93" customFormat="1" x14ac:dyDescent="0.25">
      <c r="A9401" s="94"/>
    </row>
    <row r="9402" spans="1:1" s="93" customFormat="1" x14ac:dyDescent="0.25">
      <c r="A9402" s="94"/>
    </row>
    <row r="9403" spans="1:1" s="93" customFormat="1" x14ac:dyDescent="0.25">
      <c r="A9403" s="94"/>
    </row>
    <row r="9404" spans="1:1" s="93" customFormat="1" x14ac:dyDescent="0.25">
      <c r="A9404" s="94"/>
    </row>
    <row r="9405" spans="1:1" s="93" customFormat="1" x14ac:dyDescent="0.25">
      <c r="A9405" s="94"/>
    </row>
    <row r="9406" spans="1:1" s="93" customFormat="1" x14ac:dyDescent="0.25">
      <c r="A9406" s="94"/>
    </row>
    <row r="9407" spans="1:1" s="93" customFormat="1" x14ac:dyDescent="0.25">
      <c r="A9407" s="94"/>
    </row>
    <row r="9408" spans="1:1" s="93" customFormat="1" x14ac:dyDescent="0.25">
      <c r="A9408" s="94"/>
    </row>
    <row r="9409" spans="1:1" s="93" customFormat="1" x14ac:dyDescent="0.25">
      <c r="A9409" s="94"/>
    </row>
    <row r="9410" spans="1:1" s="93" customFormat="1" x14ac:dyDescent="0.25">
      <c r="A9410" s="94"/>
    </row>
    <row r="9411" spans="1:1" s="93" customFormat="1" x14ac:dyDescent="0.25">
      <c r="A9411" s="94"/>
    </row>
    <row r="9412" spans="1:1" s="93" customFormat="1" x14ac:dyDescent="0.25">
      <c r="A9412" s="94"/>
    </row>
    <row r="9413" spans="1:1" s="93" customFormat="1" x14ac:dyDescent="0.25">
      <c r="A9413" s="94"/>
    </row>
    <row r="9414" spans="1:1" s="93" customFormat="1" x14ac:dyDescent="0.25">
      <c r="A9414" s="94"/>
    </row>
    <row r="9415" spans="1:1" s="93" customFormat="1" x14ac:dyDescent="0.25">
      <c r="A9415" s="94"/>
    </row>
    <row r="9416" spans="1:1" s="93" customFormat="1" x14ac:dyDescent="0.25">
      <c r="A9416" s="94"/>
    </row>
    <row r="9417" spans="1:1" s="93" customFormat="1" x14ac:dyDescent="0.25">
      <c r="A9417" s="94"/>
    </row>
    <row r="9418" spans="1:1" s="93" customFormat="1" x14ac:dyDescent="0.25">
      <c r="A9418" s="94"/>
    </row>
    <row r="9419" spans="1:1" s="93" customFormat="1" x14ac:dyDescent="0.25">
      <c r="A9419" s="94"/>
    </row>
    <row r="9420" spans="1:1" s="93" customFormat="1" x14ac:dyDescent="0.25">
      <c r="A9420" s="94"/>
    </row>
    <row r="9421" spans="1:1" s="93" customFormat="1" x14ac:dyDescent="0.25">
      <c r="A9421" s="94"/>
    </row>
    <row r="9422" spans="1:1" s="93" customFormat="1" x14ac:dyDescent="0.25">
      <c r="A9422" s="94"/>
    </row>
    <row r="9423" spans="1:1" s="93" customFormat="1" x14ac:dyDescent="0.25">
      <c r="A9423" s="94"/>
    </row>
    <row r="9424" spans="1:1" s="93" customFormat="1" x14ac:dyDescent="0.25">
      <c r="A9424" s="94"/>
    </row>
    <row r="9425" spans="1:1" s="93" customFormat="1" x14ac:dyDescent="0.25">
      <c r="A9425" s="94"/>
    </row>
    <row r="9426" spans="1:1" s="93" customFormat="1" x14ac:dyDescent="0.25">
      <c r="A9426" s="94"/>
    </row>
    <row r="9427" spans="1:1" s="93" customFormat="1" x14ac:dyDescent="0.25">
      <c r="A9427" s="94"/>
    </row>
    <row r="9428" spans="1:1" s="93" customFormat="1" x14ac:dyDescent="0.25">
      <c r="A9428" s="94"/>
    </row>
    <row r="9429" spans="1:1" s="93" customFormat="1" x14ac:dyDescent="0.25">
      <c r="A9429" s="94"/>
    </row>
    <row r="9430" spans="1:1" s="93" customFormat="1" x14ac:dyDescent="0.25">
      <c r="A9430" s="94"/>
    </row>
    <row r="9431" spans="1:1" s="93" customFormat="1" x14ac:dyDescent="0.25">
      <c r="A9431" s="94"/>
    </row>
    <row r="9432" spans="1:1" s="93" customFormat="1" x14ac:dyDescent="0.25">
      <c r="A9432" s="94"/>
    </row>
    <row r="9433" spans="1:1" s="93" customFormat="1" x14ac:dyDescent="0.25">
      <c r="A9433" s="94"/>
    </row>
    <row r="9434" spans="1:1" s="93" customFormat="1" x14ac:dyDescent="0.25">
      <c r="A9434" s="94"/>
    </row>
    <row r="9435" spans="1:1" s="93" customFormat="1" x14ac:dyDescent="0.25">
      <c r="A9435" s="94"/>
    </row>
    <row r="9436" spans="1:1" s="93" customFormat="1" x14ac:dyDescent="0.25">
      <c r="A9436" s="94"/>
    </row>
    <row r="9437" spans="1:1" s="93" customFormat="1" x14ac:dyDescent="0.25">
      <c r="A9437" s="94"/>
    </row>
    <row r="9438" spans="1:1" s="93" customFormat="1" x14ac:dyDescent="0.25">
      <c r="A9438" s="94"/>
    </row>
    <row r="9439" spans="1:1" s="93" customFormat="1" x14ac:dyDescent="0.25">
      <c r="A9439" s="94"/>
    </row>
    <row r="9440" spans="1:1" s="93" customFormat="1" x14ac:dyDescent="0.25">
      <c r="A9440" s="94"/>
    </row>
    <row r="9441" spans="1:1" s="93" customFormat="1" x14ac:dyDescent="0.25">
      <c r="A9441" s="94"/>
    </row>
    <row r="9442" spans="1:1" s="93" customFormat="1" x14ac:dyDescent="0.25">
      <c r="A9442" s="94"/>
    </row>
    <row r="9443" spans="1:1" s="93" customFormat="1" x14ac:dyDescent="0.25">
      <c r="A9443" s="94"/>
    </row>
    <row r="9444" spans="1:1" s="93" customFormat="1" x14ac:dyDescent="0.25">
      <c r="A9444" s="94"/>
    </row>
    <row r="9445" spans="1:1" s="93" customFormat="1" x14ac:dyDescent="0.25">
      <c r="A9445" s="94"/>
    </row>
    <row r="9446" spans="1:1" s="93" customFormat="1" x14ac:dyDescent="0.25">
      <c r="A9446" s="94"/>
    </row>
    <row r="9447" spans="1:1" s="93" customFormat="1" x14ac:dyDescent="0.25">
      <c r="A9447" s="94"/>
    </row>
    <row r="9448" spans="1:1" s="93" customFormat="1" x14ac:dyDescent="0.25">
      <c r="A9448" s="94"/>
    </row>
    <row r="9449" spans="1:1" s="93" customFormat="1" x14ac:dyDescent="0.25">
      <c r="A9449" s="94"/>
    </row>
    <row r="9450" spans="1:1" s="93" customFormat="1" x14ac:dyDescent="0.25">
      <c r="A9450" s="94"/>
    </row>
    <row r="9451" spans="1:1" s="93" customFormat="1" x14ac:dyDescent="0.25">
      <c r="A9451" s="94"/>
    </row>
    <row r="9452" spans="1:1" s="93" customFormat="1" x14ac:dyDescent="0.25">
      <c r="A9452" s="94"/>
    </row>
    <row r="9453" spans="1:1" s="93" customFormat="1" x14ac:dyDescent="0.25">
      <c r="A9453" s="94"/>
    </row>
    <row r="9454" spans="1:1" s="93" customFormat="1" x14ac:dyDescent="0.25">
      <c r="A9454" s="94"/>
    </row>
    <row r="9455" spans="1:1" s="93" customFormat="1" x14ac:dyDescent="0.25">
      <c r="A9455" s="94"/>
    </row>
    <row r="9456" spans="1:1" s="93" customFormat="1" x14ac:dyDescent="0.25">
      <c r="A9456" s="94"/>
    </row>
    <row r="9457" spans="1:1" s="93" customFormat="1" x14ac:dyDescent="0.25">
      <c r="A9457" s="94"/>
    </row>
    <row r="9458" spans="1:1" s="93" customFormat="1" x14ac:dyDescent="0.25">
      <c r="A9458" s="94"/>
    </row>
    <row r="9459" spans="1:1" s="93" customFormat="1" x14ac:dyDescent="0.25">
      <c r="A9459" s="94"/>
    </row>
    <row r="9460" spans="1:1" s="93" customFormat="1" x14ac:dyDescent="0.25">
      <c r="A9460" s="94"/>
    </row>
    <row r="9461" spans="1:1" s="93" customFormat="1" x14ac:dyDescent="0.25">
      <c r="A9461" s="94"/>
    </row>
    <row r="9462" spans="1:1" s="93" customFormat="1" x14ac:dyDescent="0.25">
      <c r="A9462" s="94"/>
    </row>
    <row r="9463" spans="1:1" s="93" customFormat="1" x14ac:dyDescent="0.25">
      <c r="A9463" s="94"/>
    </row>
    <row r="9464" spans="1:1" s="93" customFormat="1" x14ac:dyDescent="0.25">
      <c r="A9464" s="94"/>
    </row>
    <row r="9465" spans="1:1" s="93" customFormat="1" x14ac:dyDescent="0.25">
      <c r="A9465" s="94"/>
    </row>
    <row r="9466" spans="1:1" s="93" customFormat="1" x14ac:dyDescent="0.25">
      <c r="A9466" s="94"/>
    </row>
    <row r="9467" spans="1:1" s="93" customFormat="1" x14ac:dyDescent="0.25">
      <c r="A9467" s="94"/>
    </row>
    <row r="9468" spans="1:1" s="93" customFormat="1" x14ac:dyDescent="0.25">
      <c r="A9468" s="94"/>
    </row>
    <row r="9469" spans="1:1" s="93" customFormat="1" x14ac:dyDescent="0.25">
      <c r="A9469" s="94"/>
    </row>
    <row r="9470" spans="1:1" s="93" customFormat="1" x14ac:dyDescent="0.25">
      <c r="A9470" s="94"/>
    </row>
    <row r="9471" spans="1:1" s="93" customFormat="1" x14ac:dyDescent="0.25">
      <c r="A9471" s="94"/>
    </row>
    <row r="9472" spans="1:1" s="93" customFormat="1" x14ac:dyDescent="0.25">
      <c r="A9472" s="94"/>
    </row>
    <row r="9473" spans="1:1" s="93" customFormat="1" x14ac:dyDescent="0.25">
      <c r="A9473" s="94"/>
    </row>
    <row r="9474" spans="1:1" s="93" customFormat="1" x14ac:dyDescent="0.25">
      <c r="A9474" s="94"/>
    </row>
    <row r="9475" spans="1:1" s="93" customFormat="1" x14ac:dyDescent="0.25">
      <c r="A9475" s="94"/>
    </row>
    <row r="9476" spans="1:1" s="93" customFormat="1" x14ac:dyDescent="0.25">
      <c r="A9476" s="94"/>
    </row>
    <row r="9477" spans="1:1" s="93" customFormat="1" x14ac:dyDescent="0.25">
      <c r="A9477" s="94"/>
    </row>
    <row r="9478" spans="1:1" s="93" customFormat="1" x14ac:dyDescent="0.25">
      <c r="A9478" s="94"/>
    </row>
    <row r="9479" spans="1:1" s="93" customFormat="1" x14ac:dyDescent="0.25">
      <c r="A9479" s="94"/>
    </row>
    <row r="9480" spans="1:1" s="93" customFormat="1" x14ac:dyDescent="0.25">
      <c r="A9480" s="94"/>
    </row>
    <row r="9481" spans="1:1" s="93" customFormat="1" x14ac:dyDescent="0.25">
      <c r="A9481" s="94"/>
    </row>
    <row r="9482" spans="1:1" s="93" customFormat="1" x14ac:dyDescent="0.25">
      <c r="A9482" s="94"/>
    </row>
    <row r="9483" spans="1:1" s="93" customFormat="1" x14ac:dyDescent="0.25">
      <c r="A9483" s="94"/>
    </row>
    <row r="9484" spans="1:1" s="93" customFormat="1" x14ac:dyDescent="0.25">
      <c r="A9484" s="94"/>
    </row>
    <row r="9485" spans="1:1" s="93" customFormat="1" x14ac:dyDescent="0.25">
      <c r="A9485" s="94"/>
    </row>
    <row r="9486" spans="1:1" s="93" customFormat="1" x14ac:dyDescent="0.25">
      <c r="A9486" s="94"/>
    </row>
    <row r="9487" spans="1:1" s="93" customFormat="1" x14ac:dyDescent="0.25">
      <c r="A9487" s="94"/>
    </row>
    <row r="9488" spans="1:1" s="93" customFormat="1" x14ac:dyDescent="0.25">
      <c r="A9488" s="94"/>
    </row>
    <row r="9489" spans="1:1" s="93" customFormat="1" x14ac:dyDescent="0.25">
      <c r="A9489" s="94"/>
    </row>
    <row r="9490" spans="1:1" s="93" customFormat="1" x14ac:dyDescent="0.25">
      <c r="A9490" s="94"/>
    </row>
    <row r="9491" spans="1:1" s="93" customFormat="1" x14ac:dyDescent="0.25">
      <c r="A9491" s="94"/>
    </row>
    <row r="9492" spans="1:1" s="93" customFormat="1" x14ac:dyDescent="0.25">
      <c r="A9492" s="94"/>
    </row>
    <row r="9493" spans="1:1" s="93" customFormat="1" x14ac:dyDescent="0.25">
      <c r="A9493" s="94"/>
    </row>
    <row r="9494" spans="1:1" s="93" customFormat="1" x14ac:dyDescent="0.25">
      <c r="A9494" s="94"/>
    </row>
    <row r="9495" spans="1:1" s="93" customFormat="1" x14ac:dyDescent="0.25">
      <c r="A9495" s="94"/>
    </row>
    <row r="9496" spans="1:1" s="93" customFormat="1" x14ac:dyDescent="0.25">
      <c r="A9496" s="94"/>
    </row>
    <row r="9497" spans="1:1" s="93" customFormat="1" x14ac:dyDescent="0.25">
      <c r="A9497" s="94"/>
    </row>
    <row r="9498" spans="1:1" s="93" customFormat="1" x14ac:dyDescent="0.25">
      <c r="A9498" s="94"/>
    </row>
    <row r="9499" spans="1:1" s="93" customFormat="1" x14ac:dyDescent="0.25">
      <c r="A9499" s="94"/>
    </row>
    <row r="9500" spans="1:1" s="93" customFormat="1" x14ac:dyDescent="0.25">
      <c r="A9500" s="94"/>
    </row>
    <row r="9501" spans="1:1" s="93" customFormat="1" x14ac:dyDescent="0.25">
      <c r="A9501" s="94"/>
    </row>
    <row r="9502" spans="1:1" s="93" customFormat="1" x14ac:dyDescent="0.25">
      <c r="A9502" s="94"/>
    </row>
    <row r="9503" spans="1:1" s="93" customFormat="1" x14ac:dyDescent="0.25">
      <c r="A9503" s="94"/>
    </row>
    <row r="9504" spans="1:1" s="93" customFormat="1" x14ac:dyDescent="0.25">
      <c r="A9504" s="94"/>
    </row>
    <row r="9505" spans="1:1" s="93" customFormat="1" x14ac:dyDescent="0.25">
      <c r="A9505" s="94"/>
    </row>
    <row r="9506" spans="1:1" s="93" customFormat="1" x14ac:dyDescent="0.25">
      <c r="A9506" s="94"/>
    </row>
    <row r="9507" spans="1:1" s="93" customFormat="1" x14ac:dyDescent="0.25">
      <c r="A9507" s="94"/>
    </row>
    <row r="9508" spans="1:1" s="93" customFormat="1" x14ac:dyDescent="0.25">
      <c r="A9508" s="94"/>
    </row>
    <row r="9509" spans="1:1" s="93" customFormat="1" x14ac:dyDescent="0.25">
      <c r="A9509" s="94"/>
    </row>
    <row r="9510" spans="1:1" s="93" customFormat="1" x14ac:dyDescent="0.25">
      <c r="A9510" s="94"/>
    </row>
    <row r="9511" spans="1:1" s="93" customFormat="1" x14ac:dyDescent="0.25">
      <c r="A9511" s="94"/>
    </row>
    <row r="9512" spans="1:1" s="93" customFormat="1" x14ac:dyDescent="0.25">
      <c r="A9512" s="94"/>
    </row>
    <row r="9513" spans="1:1" s="93" customFormat="1" x14ac:dyDescent="0.25">
      <c r="A9513" s="94"/>
    </row>
    <row r="9514" spans="1:1" s="93" customFormat="1" x14ac:dyDescent="0.25">
      <c r="A9514" s="94"/>
    </row>
    <row r="9515" spans="1:1" s="93" customFormat="1" x14ac:dyDescent="0.25">
      <c r="A9515" s="94"/>
    </row>
    <row r="9516" spans="1:1" s="93" customFormat="1" x14ac:dyDescent="0.25">
      <c r="A9516" s="94"/>
    </row>
    <row r="9517" spans="1:1" s="93" customFormat="1" x14ac:dyDescent="0.25">
      <c r="A9517" s="94"/>
    </row>
    <row r="9518" spans="1:1" s="93" customFormat="1" x14ac:dyDescent="0.25">
      <c r="A9518" s="94"/>
    </row>
    <row r="9519" spans="1:1" s="93" customFormat="1" x14ac:dyDescent="0.25">
      <c r="A9519" s="94"/>
    </row>
    <row r="9520" spans="1:1" s="93" customFormat="1" x14ac:dyDescent="0.25">
      <c r="A9520" s="94"/>
    </row>
    <row r="9521" spans="1:1" s="93" customFormat="1" x14ac:dyDescent="0.25">
      <c r="A9521" s="94"/>
    </row>
    <row r="9522" spans="1:1" s="93" customFormat="1" x14ac:dyDescent="0.25">
      <c r="A9522" s="94"/>
    </row>
    <row r="9523" spans="1:1" s="93" customFormat="1" x14ac:dyDescent="0.25">
      <c r="A9523" s="94"/>
    </row>
    <row r="9524" spans="1:1" s="93" customFormat="1" x14ac:dyDescent="0.25">
      <c r="A9524" s="94"/>
    </row>
    <row r="9525" spans="1:1" s="93" customFormat="1" x14ac:dyDescent="0.25">
      <c r="A9525" s="94"/>
    </row>
    <row r="9526" spans="1:1" s="93" customFormat="1" x14ac:dyDescent="0.25">
      <c r="A9526" s="94"/>
    </row>
    <row r="9527" spans="1:1" s="93" customFormat="1" x14ac:dyDescent="0.25">
      <c r="A9527" s="94"/>
    </row>
    <row r="9528" spans="1:1" s="93" customFormat="1" x14ac:dyDescent="0.25">
      <c r="A9528" s="94"/>
    </row>
    <row r="9529" spans="1:1" s="93" customFormat="1" x14ac:dyDescent="0.25">
      <c r="A9529" s="94"/>
    </row>
    <row r="9530" spans="1:1" s="93" customFormat="1" x14ac:dyDescent="0.25">
      <c r="A9530" s="94"/>
    </row>
    <row r="9531" spans="1:1" s="93" customFormat="1" x14ac:dyDescent="0.25">
      <c r="A9531" s="94"/>
    </row>
    <row r="9532" spans="1:1" s="93" customFormat="1" x14ac:dyDescent="0.25">
      <c r="A9532" s="94"/>
    </row>
    <row r="9533" spans="1:1" s="93" customFormat="1" x14ac:dyDescent="0.25">
      <c r="A9533" s="94"/>
    </row>
    <row r="9534" spans="1:1" s="93" customFormat="1" x14ac:dyDescent="0.25">
      <c r="A9534" s="94"/>
    </row>
    <row r="9535" spans="1:1" s="93" customFormat="1" x14ac:dyDescent="0.25">
      <c r="A9535" s="94"/>
    </row>
    <row r="9536" spans="1:1" s="93" customFormat="1" x14ac:dyDescent="0.25">
      <c r="A9536" s="94"/>
    </row>
    <row r="9537" spans="1:1" s="93" customFormat="1" x14ac:dyDescent="0.25">
      <c r="A9537" s="94"/>
    </row>
    <row r="9538" spans="1:1" s="93" customFormat="1" x14ac:dyDescent="0.25">
      <c r="A9538" s="94"/>
    </row>
    <row r="9539" spans="1:1" s="93" customFormat="1" x14ac:dyDescent="0.25">
      <c r="A9539" s="94"/>
    </row>
    <row r="9540" spans="1:1" s="93" customFormat="1" x14ac:dyDescent="0.25">
      <c r="A9540" s="94"/>
    </row>
    <row r="9541" spans="1:1" s="93" customFormat="1" x14ac:dyDescent="0.25">
      <c r="A9541" s="94"/>
    </row>
    <row r="9542" spans="1:1" s="93" customFormat="1" x14ac:dyDescent="0.25">
      <c r="A9542" s="94"/>
    </row>
    <row r="9543" spans="1:1" s="93" customFormat="1" x14ac:dyDescent="0.25">
      <c r="A9543" s="94"/>
    </row>
    <row r="9544" spans="1:1" s="93" customFormat="1" x14ac:dyDescent="0.25">
      <c r="A9544" s="94"/>
    </row>
    <row r="9545" spans="1:1" s="93" customFormat="1" x14ac:dyDescent="0.25">
      <c r="A9545" s="94"/>
    </row>
    <row r="9546" spans="1:1" s="93" customFormat="1" x14ac:dyDescent="0.25">
      <c r="A9546" s="94"/>
    </row>
    <row r="9547" spans="1:1" s="93" customFormat="1" x14ac:dyDescent="0.25">
      <c r="A9547" s="94"/>
    </row>
    <row r="9548" spans="1:1" s="93" customFormat="1" x14ac:dyDescent="0.25">
      <c r="A9548" s="94"/>
    </row>
    <row r="9549" spans="1:1" s="93" customFormat="1" x14ac:dyDescent="0.25">
      <c r="A9549" s="94"/>
    </row>
    <row r="9550" spans="1:1" s="93" customFormat="1" x14ac:dyDescent="0.25">
      <c r="A9550" s="94"/>
    </row>
    <row r="9551" spans="1:1" s="93" customFormat="1" x14ac:dyDescent="0.25">
      <c r="A9551" s="94"/>
    </row>
    <row r="9552" spans="1:1" s="93" customFormat="1" x14ac:dyDescent="0.25">
      <c r="A9552" s="94"/>
    </row>
    <row r="9553" spans="1:1" s="93" customFormat="1" x14ac:dyDescent="0.25">
      <c r="A9553" s="94"/>
    </row>
    <row r="9554" spans="1:1" s="93" customFormat="1" x14ac:dyDescent="0.25">
      <c r="A9554" s="94"/>
    </row>
    <row r="9555" spans="1:1" s="93" customFormat="1" x14ac:dyDescent="0.25">
      <c r="A9555" s="94"/>
    </row>
    <row r="9556" spans="1:1" s="93" customFormat="1" x14ac:dyDescent="0.25">
      <c r="A9556" s="94"/>
    </row>
    <row r="9557" spans="1:1" s="93" customFormat="1" x14ac:dyDescent="0.25">
      <c r="A9557" s="94"/>
    </row>
    <row r="9558" spans="1:1" s="93" customFormat="1" x14ac:dyDescent="0.25">
      <c r="A9558" s="94"/>
    </row>
    <row r="9559" spans="1:1" s="93" customFormat="1" x14ac:dyDescent="0.25">
      <c r="A9559" s="94"/>
    </row>
    <row r="9560" spans="1:1" s="93" customFormat="1" x14ac:dyDescent="0.25">
      <c r="A9560" s="94"/>
    </row>
    <row r="9561" spans="1:1" s="93" customFormat="1" x14ac:dyDescent="0.25">
      <c r="A9561" s="94"/>
    </row>
    <row r="9562" spans="1:1" s="93" customFormat="1" x14ac:dyDescent="0.25">
      <c r="A9562" s="94"/>
    </row>
    <row r="9563" spans="1:1" s="93" customFormat="1" x14ac:dyDescent="0.25">
      <c r="A9563" s="94"/>
    </row>
    <row r="9564" spans="1:1" s="93" customFormat="1" x14ac:dyDescent="0.25">
      <c r="A9564" s="94"/>
    </row>
    <row r="9565" spans="1:1" s="93" customFormat="1" x14ac:dyDescent="0.25">
      <c r="A9565" s="94"/>
    </row>
    <row r="9566" spans="1:1" s="93" customFormat="1" x14ac:dyDescent="0.25">
      <c r="A9566" s="94"/>
    </row>
    <row r="9567" spans="1:1" s="93" customFormat="1" x14ac:dyDescent="0.25">
      <c r="A9567" s="94"/>
    </row>
    <row r="9568" spans="1:1" s="93" customFormat="1" x14ac:dyDescent="0.25">
      <c r="A9568" s="94"/>
    </row>
    <row r="9569" spans="1:1" s="93" customFormat="1" x14ac:dyDescent="0.25">
      <c r="A9569" s="94"/>
    </row>
    <row r="9570" spans="1:1" s="93" customFormat="1" x14ac:dyDescent="0.25">
      <c r="A9570" s="94"/>
    </row>
    <row r="9571" spans="1:1" s="93" customFormat="1" x14ac:dyDescent="0.25">
      <c r="A9571" s="94"/>
    </row>
    <row r="9572" spans="1:1" s="93" customFormat="1" x14ac:dyDescent="0.25">
      <c r="A9572" s="94"/>
    </row>
    <row r="9573" spans="1:1" s="93" customFormat="1" x14ac:dyDescent="0.25">
      <c r="A9573" s="94"/>
    </row>
    <row r="9574" spans="1:1" s="93" customFormat="1" x14ac:dyDescent="0.25">
      <c r="A9574" s="94"/>
    </row>
    <row r="9575" spans="1:1" s="93" customFormat="1" x14ac:dyDescent="0.25">
      <c r="A9575" s="94"/>
    </row>
    <row r="9576" spans="1:1" s="93" customFormat="1" x14ac:dyDescent="0.25">
      <c r="A9576" s="94"/>
    </row>
    <row r="9577" spans="1:1" s="93" customFormat="1" x14ac:dyDescent="0.25">
      <c r="A9577" s="94"/>
    </row>
    <row r="9578" spans="1:1" s="93" customFormat="1" x14ac:dyDescent="0.25">
      <c r="A9578" s="94"/>
    </row>
    <row r="9579" spans="1:1" s="93" customFormat="1" x14ac:dyDescent="0.25">
      <c r="A9579" s="94"/>
    </row>
    <row r="9580" spans="1:1" s="93" customFormat="1" x14ac:dyDescent="0.25">
      <c r="A9580" s="94"/>
    </row>
    <row r="9581" spans="1:1" s="93" customFormat="1" x14ac:dyDescent="0.25">
      <c r="A9581" s="94"/>
    </row>
    <row r="9582" spans="1:1" s="93" customFormat="1" x14ac:dyDescent="0.25">
      <c r="A9582" s="94"/>
    </row>
    <row r="9583" spans="1:1" s="93" customFormat="1" x14ac:dyDescent="0.25">
      <c r="A9583" s="94"/>
    </row>
    <row r="9584" spans="1:1" s="93" customFormat="1" x14ac:dyDescent="0.25">
      <c r="A9584" s="94"/>
    </row>
    <row r="9585" spans="1:1" s="93" customFormat="1" x14ac:dyDescent="0.25">
      <c r="A9585" s="94"/>
    </row>
    <row r="9586" spans="1:1" s="93" customFormat="1" x14ac:dyDescent="0.25">
      <c r="A9586" s="94"/>
    </row>
    <row r="9587" spans="1:1" s="93" customFormat="1" x14ac:dyDescent="0.25">
      <c r="A9587" s="94"/>
    </row>
    <row r="9588" spans="1:1" s="93" customFormat="1" x14ac:dyDescent="0.25">
      <c r="A9588" s="94"/>
    </row>
    <row r="9589" spans="1:1" s="93" customFormat="1" x14ac:dyDescent="0.25">
      <c r="A9589" s="94"/>
    </row>
    <row r="9590" spans="1:1" s="93" customFormat="1" x14ac:dyDescent="0.25">
      <c r="A9590" s="94"/>
    </row>
    <row r="9591" spans="1:1" s="93" customFormat="1" x14ac:dyDescent="0.25">
      <c r="A9591" s="94"/>
    </row>
    <row r="9592" spans="1:1" s="93" customFormat="1" x14ac:dyDescent="0.25">
      <c r="A9592" s="94"/>
    </row>
    <row r="9593" spans="1:1" s="93" customFormat="1" x14ac:dyDescent="0.25">
      <c r="A9593" s="94"/>
    </row>
    <row r="9594" spans="1:1" s="93" customFormat="1" x14ac:dyDescent="0.25">
      <c r="A9594" s="94"/>
    </row>
    <row r="9595" spans="1:1" s="93" customFormat="1" x14ac:dyDescent="0.25">
      <c r="A9595" s="94"/>
    </row>
    <row r="9596" spans="1:1" s="93" customFormat="1" x14ac:dyDescent="0.25">
      <c r="A9596" s="94"/>
    </row>
    <row r="9597" spans="1:1" s="93" customFormat="1" x14ac:dyDescent="0.25">
      <c r="A9597" s="94"/>
    </row>
    <row r="9598" spans="1:1" s="93" customFormat="1" x14ac:dyDescent="0.25">
      <c r="A9598" s="94"/>
    </row>
    <row r="9599" spans="1:1" s="93" customFormat="1" x14ac:dyDescent="0.25">
      <c r="A9599" s="94"/>
    </row>
    <row r="9600" spans="1:1" s="93" customFormat="1" x14ac:dyDescent="0.25">
      <c r="A9600" s="94"/>
    </row>
    <row r="9601" spans="1:1" s="93" customFormat="1" x14ac:dyDescent="0.25">
      <c r="A9601" s="94"/>
    </row>
    <row r="9602" spans="1:1" s="93" customFormat="1" x14ac:dyDescent="0.25">
      <c r="A9602" s="94"/>
    </row>
    <row r="9603" spans="1:1" s="93" customFormat="1" x14ac:dyDescent="0.25">
      <c r="A9603" s="94"/>
    </row>
    <row r="9604" spans="1:1" s="93" customFormat="1" x14ac:dyDescent="0.25">
      <c r="A9604" s="94"/>
    </row>
    <row r="9605" spans="1:1" s="93" customFormat="1" x14ac:dyDescent="0.25">
      <c r="A9605" s="94"/>
    </row>
    <row r="9606" spans="1:1" s="93" customFormat="1" x14ac:dyDescent="0.25">
      <c r="A9606" s="94"/>
    </row>
    <row r="9607" spans="1:1" s="93" customFormat="1" x14ac:dyDescent="0.25">
      <c r="A9607" s="94"/>
    </row>
    <row r="9608" spans="1:1" s="93" customFormat="1" x14ac:dyDescent="0.25">
      <c r="A9608" s="94"/>
    </row>
    <row r="9609" spans="1:1" s="93" customFormat="1" x14ac:dyDescent="0.25">
      <c r="A9609" s="94"/>
    </row>
    <row r="9610" spans="1:1" s="93" customFormat="1" x14ac:dyDescent="0.25">
      <c r="A9610" s="94"/>
    </row>
    <row r="9611" spans="1:1" s="93" customFormat="1" x14ac:dyDescent="0.25">
      <c r="A9611" s="94"/>
    </row>
    <row r="9612" spans="1:1" s="93" customFormat="1" x14ac:dyDescent="0.25">
      <c r="A9612" s="94"/>
    </row>
    <row r="9613" spans="1:1" s="93" customFormat="1" x14ac:dyDescent="0.25">
      <c r="A9613" s="94"/>
    </row>
    <row r="9614" spans="1:1" s="93" customFormat="1" x14ac:dyDescent="0.25">
      <c r="A9614" s="94"/>
    </row>
    <row r="9615" spans="1:1" s="93" customFormat="1" x14ac:dyDescent="0.25">
      <c r="A9615" s="94"/>
    </row>
    <row r="9616" spans="1:1" s="93" customFormat="1" x14ac:dyDescent="0.25">
      <c r="A9616" s="94"/>
    </row>
    <row r="9617" spans="1:1" s="93" customFormat="1" x14ac:dyDescent="0.25">
      <c r="A9617" s="94"/>
    </row>
    <row r="9618" spans="1:1" s="93" customFormat="1" x14ac:dyDescent="0.25">
      <c r="A9618" s="94"/>
    </row>
    <row r="9619" spans="1:1" s="93" customFormat="1" x14ac:dyDescent="0.25">
      <c r="A9619" s="94"/>
    </row>
    <row r="9620" spans="1:1" s="93" customFormat="1" x14ac:dyDescent="0.25">
      <c r="A9620" s="94"/>
    </row>
    <row r="9621" spans="1:1" s="93" customFormat="1" x14ac:dyDescent="0.25">
      <c r="A9621" s="94"/>
    </row>
    <row r="9622" spans="1:1" s="93" customFormat="1" x14ac:dyDescent="0.25">
      <c r="A9622" s="94"/>
    </row>
    <row r="9623" spans="1:1" s="93" customFormat="1" x14ac:dyDescent="0.25">
      <c r="A9623" s="94"/>
    </row>
    <row r="9624" spans="1:1" s="93" customFormat="1" x14ac:dyDescent="0.25">
      <c r="A9624" s="94"/>
    </row>
    <row r="9625" spans="1:1" s="93" customFormat="1" x14ac:dyDescent="0.25">
      <c r="A9625" s="94"/>
    </row>
    <row r="9626" spans="1:1" s="93" customFormat="1" x14ac:dyDescent="0.25">
      <c r="A9626" s="94"/>
    </row>
    <row r="9627" spans="1:1" s="93" customFormat="1" x14ac:dyDescent="0.25">
      <c r="A9627" s="94"/>
    </row>
    <row r="9628" spans="1:1" s="93" customFormat="1" x14ac:dyDescent="0.25">
      <c r="A9628" s="94"/>
    </row>
    <row r="9629" spans="1:1" s="93" customFormat="1" x14ac:dyDescent="0.25">
      <c r="A9629" s="94"/>
    </row>
    <row r="9630" spans="1:1" s="93" customFormat="1" x14ac:dyDescent="0.25">
      <c r="A9630" s="94"/>
    </row>
    <row r="9631" spans="1:1" s="93" customFormat="1" x14ac:dyDescent="0.25">
      <c r="A9631" s="94"/>
    </row>
    <row r="9632" spans="1:1" s="93" customFormat="1" x14ac:dyDescent="0.25">
      <c r="A9632" s="94"/>
    </row>
    <row r="9633" spans="1:1" s="93" customFormat="1" x14ac:dyDescent="0.25">
      <c r="A9633" s="94"/>
    </row>
    <row r="9634" spans="1:1" s="93" customFormat="1" x14ac:dyDescent="0.25">
      <c r="A9634" s="94"/>
    </row>
    <row r="9635" spans="1:1" s="93" customFormat="1" x14ac:dyDescent="0.25">
      <c r="A9635" s="94"/>
    </row>
    <row r="9636" spans="1:1" s="93" customFormat="1" x14ac:dyDescent="0.25">
      <c r="A9636" s="94"/>
    </row>
    <row r="9637" spans="1:1" s="93" customFormat="1" x14ac:dyDescent="0.25">
      <c r="A9637" s="94"/>
    </row>
    <row r="9638" spans="1:1" s="93" customFormat="1" x14ac:dyDescent="0.25">
      <c r="A9638" s="94"/>
    </row>
    <row r="9639" spans="1:1" s="93" customFormat="1" x14ac:dyDescent="0.25">
      <c r="A9639" s="94"/>
    </row>
    <row r="9640" spans="1:1" s="93" customFormat="1" x14ac:dyDescent="0.25">
      <c r="A9640" s="94"/>
    </row>
    <row r="9641" spans="1:1" s="93" customFormat="1" x14ac:dyDescent="0.25">
      <c r="A9641" s="94"/>
    </row>
    <row r="9642" spans="1:1" s="93" customFormat="1" x14ac:dyDescent="0.25">
      <c r="A9642" s="94"/>
    </row>
    <row r="9643" spans="1:1" s="93" customFormat="1" x14ac:dyDescent="0.25">
      <c r="A9643" s="94"/>
    </row>
    <row r="9644" spans="1:1" s="93" customFormat="1" x14ac:dyDescent="0.25">
      <c r="A9644" s="94"/>
    </row>
    <row r="9645" spans="1:1" s="93" customFormat="1" x14ac:dyDescent="0.25">
      <c r="A9645" s="94"/>
    </row>
    <row r="9646" spans="1:1" s="93" customFormat="1" x14ac:dyDescent="0.25">
      <c r="A9646" s="94"/>
    </row>
    <row r="9647" spans="1:1" s="93" customFormat="1" x14ac:dyDescent="0.25">
      <c r="A9647" s="94"/>
    </row>
    <row r="9648" spans="1:1" s="93" customFormat="1" x14ac:dyDescent="0.25">
      <c r="A9648" s="94"/>
    </row>
    <row r="9649" spans="1:1" s="93" customFormat="1" x14ac:dyDescent="0.25">
      <c r="A9649" s="94"/>
    </row>
    <row r="9650" spans="1:1" s="93" customFormat="1" x14ac:dyDescent="0.25">
      <c r="A9650" s="94"/>
    </row>
    <row r="9651" spans="1:1" s="93" customFormat="1" x14ac:dyDescent="0.25">
      <c r="A9651" s="94"/>
    </row>
    <row r="9652" spans="1:1" s="93" customFormat="1" x14ac:dyDescent="0.25">
      <c r="A9652" s="94"/>
    </row>
    <row r="9653" spans="1:1" s="93" customFormat="1" x14ac:dyDescent="0.25">
      <c r="A9653" s="94"/>
    </row>
    <row r="9654" spans="1:1" s="93" customFormat="1" x14ac:dyDescent="0.25">
      <c r="A9654" s="94"/>
    </row>
    <row r="9655" spans="1:1" s="93" customFormat="1" x14ac:dyDescent="0.25">
      <c r="A9655" s="94"/>
    </row>
    <row r="9656" spans="1:1" s="93" customFormat="1" x14ac:dyDescent="0.25">
      <c r="A9656" s="94"/>
    </row>
    <row r="9657" spans="1:1" s="93" customFormat="1" x14ac:dyDescent="0.25">
      <c r="A9657" s="94"/>
    </row>
    <row r="9658" spans="1:1" s="93" customFormat="1" x14ac:dyDescent="0.25">
      <c r="A9658" s="94"/>
    </row>
    <row r="9659" spans="1:1" s="93" customFormat="1" x14ac:dyDescent="0.25">
      <c r="A9659" s="94"/>
    </row>
    <row r="9660" spans="1:1" s="93" customFormat="1" x14ac:dyDescent="0.25">
      <c r="A9660" s="94"/>
    </row>
    <row r="9661" spans="1:1" s="93" customFormat="1" x14ac:dyDescent="0.25">
      <c r="A9661" s="94"/>
    </row>
    <row r="9662" spans="1:1" s="93" customFormat="1" x14ac:dyDescent="0.25">
      <c r="A9662" s="94"/>
    </row>
    <row r="9663" spans="1:1" s="93" customFormat="1" x14ac:dyDescent="0.25">
      <c r="A9663" s="94"/>
    </row>
    <row r="9664" spans="1:1" s="93" customFormat="1" x14ac:dyDescent="0.25">
      <c r="A9664" s="94"/>
    </row>
    <row r="9665" spans="1:1" s="93" customFormat="1" x14ac:dyDescent="0.25">
      <c r="A9665" s="94"/>
    </row>
    <row r="9666" spans="1:1" s="93" customFormat="1" x14ac:dyDescent="0.25">
      <c r="A9666" s="94"/>
    </row>
    <row r="9667" spans="1:1" s="93" customFormat="1" x14ac:dyDescent="0.25">
      <c r="A9667" s="94"/>
    </row>
    <row r="9668" spans="1:1" s="93" customFormat="1" x14ac:dyDescent="0.25">
      <c r="A9668" s="94"/>
    </row>
    <row r="9669" spans="1:1" s="93" customFormat="1" x14ac:dyDescent="0.25">
      <c r="A9669" s="94"/>
    </row>
    <row r="9670" spans="1:1" s="93" customFormat="1" x14ac:dyDescent="0.25">
      <c r="A9670" s="94"/>
    </row>
    <row r="9671" spans="1:1" s="93" customFormat="1" x14ac:dyDescent="0.25">
      <c r="A9671" s="94"/>
    </row>
    <row r="9672" spans="1:1" s="93" customFormat="1" x14ac:dyDescent="0.25">
      <c r="A9672" s="94"/>
    </row>
    <row r="9673" spans="1:1" s="93" customFormat="1" x14ac:dyDescent="0.25">
      <c r="A9673" s="94"/>
    </row>
    <row r="9674" spans="1:1" s="93" customFormat="1" x14ac:dyDescent="0.25">
      <c r="A9674" s="94"/>
    </row>
    <row r="9675" spans="1:1" s="93" customFormat="1" x14ac:dyDescent="0.25">
      <c r="A9675" s="94"/>
    </row>
    <row r="9676" spans="1:1" s="93" customFormat="1" x14ac:dyDescent="0.25">
      <c r="A9676" s="94"/>
    </row>
    <row r="9677" spans="1:1" s="93" customFormat="1" x14ac:dyDescent="0.25">
      <c r="A9677" s="94"/>
    </row>
    <row r="9678" spans="1:1" s="93" customFormat="1" x14ac:dyDescent="0.25">
      <c r="A9678" s="94"/>
    </row>
    <row r="9679" spans="1:1" s="93" customFormat="1" x14ac:dyDescent="0.25">
      <c r="A9679" s="94"/>
    </row>
    <row r="9680" spans="1:1" s="93" customFormat="1" x14ac:dyDescent="0.25">
      <c r="A9680" s="94"/>
    </row>
    <row r="9681" spans="1:1" s="93" customFormat="1" x14ac:dyDescent="0.25">
      <c r="A9681" s="94"/>
    </row>
    <row r="9682" spans="1:1" s="93" customFormat="1" x14ac:dyDescent="0.25">
      <c r="A9682" s="94"/>
    </row>
    <row r="9683" spans="1:1" s="93" customFormat="1" x14ac:dyDescent="0.25">
      <c r="A9683" s="94"/>
    </row>
    <row r="9684" spans="1:1" s="93" customFormat="1" x14ac:dyDescent="0.25">
      <c r="A9684" s="94"/>
    </row>
    <row r="9685" spans="1:1" s="93" customFormat="1" x14ac:dyDescent="0.25">
      <c r="A9685" s="94"/>
    </row>
    <row r="9686" spans="1:1" s="93" customFormat="1" x14ac:dyDescent="0.25">
      <c r="A9686" s="94"/>
    </row>
    <row r="9687" spans="1:1" s="93" customFormat="1" x14ac:dyDescent="0.25">
      <c r="A9687" s="94"/>
    </row>
    <row r="9688" spans="1:1" s="93" customFormat="1" x14ac:dyDescent="0.25">
      <c r="A9688" s="94"/>
    </row>
    <row r="9689" spans="1:1" s="93" customFormat="1" x14ac:dyDescent="0.25">
      <c r="A9689" s="94"/>
    </row>
    <row r="9690" spans="1:1" s="93" customFormat="1" x14ac:dyDescent="0.25">
      <c r="A9690" s="94"/>
    </row>
    <row r="9691" spans="1:1" s="93" customFormat="1" x14ac:dyDescent="0.25">
      <c r="A9691" s="94"/>
    </row>
    <row r="9692" spans="1:1" s="93" customFormat="1" x14ac:dyDescent="0.25">
      <c r="A9692" s="94"/>
    </row>
    <row r="9693" spans="1:1" s="93" customFormat="1" x14ac:dyDescent="0.25">
      <c r="A9693" s="94"/>
    </row>
    <row r="9694" spans="1:1" s="93" customFormat="1" x14ac:dyDescent="0.25">
      <c r="A9694" s="94"/>
    </row>
    <row r="9695" spans="1:1" s="93" customFormat="1" x14ac:dyDescent="0.25">
      <c r="A9695" s="94"/>
    </row>
    <row r="9696" spans="1:1" s="93" customFormat="1" x14ac:dyDescent="0.25">
      <c r="A9696" s="94"/>
    </row>
    <row r="9697" spans="1:1" s="93" customFormat="1" x14ac:dyDescent="0.25">
      <c r="A9697" s="94"/>
    </row>
    <row r="9698" spans="1:1" s="93" customFormat="1" x14ac:dyDescent="0.25">
      <c r="A9698" s="94"/>
    </row>
    <row r="9699" spans="1:1" s="93" customFormat="1" x14ac:dyDescent="0.25">
      <c r="A9699" s="94"/>
    </row>
    <row r="9700" spans="1:1" s="93" customFormat="1" x14ac:dyDescent="0.25">
      <c r="A9700" s="94"/>
    </row>
    <row r="9701" spans="1:1" s="93" customFormat="1" x14ac:dyDescent="0.25">
      <c r="A9701" s="94"/>
    </row>
    <row r="9702" spans="1:1" s="93" customFormat="1" x14ac:dyDescent="0.25">
      <c r="A9702" s="94"/>
    </row>
    <row r="9703" spans="1:1" s="93" customFormat="1" x14ac:dyDescent="0.25">
      <c r="A9703" s="94"/>
    </row>
    <row r="9704" spans="1:1" s="93" customFormat="1" x14ac:dyDescent="0.25">
      <c r="A9704" s="94"/>
    </row>
    <row r="9705" spans="1:1" s="93" customFormat="1" x14ac:dyDescent="0.25">
      <c r="A9705" s="94"/>
    </row>
    <row r="9706" spans="1:1" s="93" customFormat="1" x14ac:dyDescent="0.25">
      <c r="A9706" s="94"/>
    </row>
    <row r="9707" spans="1:1" s="93" customFormat="1" x14ac:dyDescent="0.25">
      <c r="A9707" s="94"/>
    </row>
    <row r="9708" spans="1:1" s="93" customFormat="1" x14ac:dyDescent="0.25">
      <c r="A9708" s="94"/>
    </row>
    <row r="9709" spans="1:1" s="93" customFormat="1" x14ac:dyDescent="0.25">
      <c r="A9709" s="94"/>
    </row>
    <row r="9710" spans="1:1" s="93" customFormat="1" x14ac:dyDescent="0.25">
      <c r="A9710" s="94"/>
    </row>
    <row r="9711" spans="1:1" s="93" customFormat="1" x14ac:dyDescent="0.25">
      <c r="A9711" s="94"/>
    </row>
    <row r="9712" spans="1:1" s="93" customFormat="1" x14ac:dyDescent="0.25">
      <c r="A9712" s="94"/>
    </row>
    <row r="9713" spans="1:1" s="93" customFormat="1" x14ac:dyDescent="0.25">
      <c r="A9713" s="94"/>
    </row>
    <row r="9714" spans="1:1" s="93" customFormat="1" x14ac:dyDescent="0.25">
      <c r="A9714" s="94"/>
    </row>
    <row r="9715" spans="1:1" s="93" customFormat="1" x14ac:dyDescent="0.25">
      <c r="A9715" s="94"/>
    </row>
    <row r="9716" spans="1:1" s="93" customFormat="1" x14ac:dyDescent="0.25">
      <c r="A9716" s="94"/>
    </row>
    <row r="9717" spans="1:1" s="93" customFormat="1" x14ac:dyDescent="0.25">
      <c r="A9717" s="94"/>
    </row>
    <row r="9718" spans="1:1" s="93" customFormat="1" x14ac:dyDescent="0.25">
      <c r="A9718" s="94"/>
    </row>
    <row r="9719" spans="1:1" s="93" customFormat="1" x14ac:dyDescent="0.25">
      <c r="A9719" s="94"/>
    </row>
    <row r="9720" spans="1:1" s="93" customFormat="1" x14ac:dyDescent="0.25">
      <c r="A9720" s="94"/>
    </row>
    <row r="9721" spans="1:1" s="93" customFormat="1" x14ac:dyDescent="0.25">
      <c r="A9721" s="94"/>
    </row>
    <row r="9722" spans="1:1" s="93" customFormat="1" x14ac:dyDescent="0.25">
      <c r="A9722" s="94"/>
    </row>
    <row r="9723" spans="1:1" s="93" customFormat="1" x14ac:dyDescent="0.25">
      <c r="A9723" s="94"/>
    </row>
    <row r="9724" spans="1:1" s="93" customFormat="1" x14ac:dyDescent="0.25">
      <c r="A9724" s="94"/>
    </row>
    <row r="9725" spans="1:1" s="93" customFormat="1" x14ac:dyDescent="0.25">
      <c r="A9725" s="94"/>
    </row>
    <row r="9726" spans="1:1" s="93" customFormat="1" x14ac:dyDescent="0.25">
      <c r="A9726" s="94"/>
    </row>
    <row r="9727" spans="1:1" s="93" customFormat="1" x14ac:dyDescent="0.25">
      <c r="A9727" s="94"/>
    </row>
    <row r="9728" spans="1:1" s="93" customFormat="1" x14ac:dyDescent="0.25">
      <c r="A9728" s="94"/>
    </row>
    <row r="9729" spans="1:1" s="93" customFormat="1" x14ac:dyDescent="0.25">
      <c r="A9729" s="94"/>
    </row>
    <row r="9730" spans="1:1" s="93" customFormat="1" x14ac:dyDescent="0.25">
      <c r="A9730" s="94"/>
    </row>
    <row r="9731" spans="1:1" s="93" customFormat="1" x14ac:dyDescent="0.25">
      <c r="A9731" s="94"/>
    </row>
    <row r="9732" spans="1:1" s="93" customFormat="1" x14ac:dyDescent="0.25">
      <c r="A9732" s="94"/>
    </row>
    <row r="9733" spans="1:1" s="93" customFormat="1" x14ac:dyDescent="0.25">
      <c r="A9733" s="94"/>
    </row>
    <row r="9734" spans="1:1" s="93" customFormat="1" x14ac:dyDescent="0.25">
      <c r="A9734" s="94"/>
    </row>
    <row r="9735" spans="1:1" s="93" customFormat="1" x14ac:dyDescent="0.25">
      <c r="A9735" s="94"/>
    </row>
    <row r="9736" spans="1:1" s="93" customFormat="1" x14ac:dyDescent="0.25">
      <c r="A9736" s="94"/>
    </row>
    <row r="9737" spans="1:1" s="93" customFormat="1" x14ac:dyDescent="0.25">
      <c r="A9737" s="94"/>
    </row>
    <row r="9738" spans="1:1" s="93" customFormat="1" x14ac:dyDescent="0.25">
      <c r="A9738" s="94"/>
    </row>
    <row r="9739" spans="1:1" s="93" customFormat="1" x14ac:dyDescent="0.25">
      <c r="A9739" s="94"/>
    </row>
    <row r="9740" spans="1:1" s="93" customFormat="1" x14ac:dyDescent="0.25">
      <c r="A9740" s="94"/>
    </row>
    <row r="9741" spans="1:1" s="93" customFormat="1" x14ac:dyDescent="0.25">
      <c r="A9741" s="94"/>
    </row>
    <row r="9742" spans="1:1" s="93" customFormat="1" x14ac:dyDescent="0.25">
      <c r="A9742" s="94"/>
    </row>
    <row r="9743" spans="1:1" s="93" customFormat="1" x14ac:dyDescent="0.25">
      <c r="A9743" s="94"/>
    </row>
    <row r="9744" spans="1:1" s="93" customFormat="1" x14ac:dyDescent="0.25">
      <c r="A9744" s="94"/>
    </row>
    <row r="9745" spans="1:1" s="93" customFormat="1" x14ac:dyDescent="0.25">
      <c r="A9745" s="94"/>
    </row>
    <row r="9746" spans="1:1" s="93" customFormat="1" x14ac:dyDescent="0.25">
      <c r="A9746" s="94"/>
    </row>
    <row r="9747" spans="1:1" s="93" customFormat="1" x14ac:dyDescent="0.25">
      <c r="A9747" s="94"/>
    </row>
    <row r="9748" spans="1:1" s="93" customFormat="1" x14ac:dyDescent="0.25">
      <c r="A9748" s="94"/>
    </row>
    <row r="9749" spans="1:1" s="93" customFormat="1" x14ac:dyDescent="0.25">
      <c r="A9749" s="94"/>
    </row>
    <row r="9750" spans="1:1" s="93" customFormat="1" x14ac:dyDescent="0.25">
      <c r="A9750" s="94"/>
    </row>
    <row r="9751" spans="1:1" s="93" customFormat="1" x14ac:dyDescent="0.25">
      <c r="A9751" s="94"/>
    </row>
    <row r="9752" spans="1:1" s="93" customFormat="1" x14ac:dyDescent="0.25">
      <c r="A9752" s="94"/>
    </row>
    <row r="9753" spans="1:1" s="93" customFormat="1" x14ac:dyDescent="0.25">
      <c r="A9753" s="94"/>
    </row>
    <row r="9754" spans="1:1" s="93" customFormat="1" x14ac:dyDescent="0.25">
      <c r="A9754" s="94"/>
    </row>
    <row r="9755" spans="1:1" s="93" customFormat="1" x14ac:dyDescent="0.25">
      <c r="A9755" s="94"/>
    </row>
    <row r="9756" spans="1:1" s="93" customFormat="1" x14ac:dyDescent="0.25">
      <c r="A9756" s="94"/>
    </row>
    <row r="9757" spans="1:1" s="93" customFormat="1" x14ac:dyDescent="0.25">
      <c r="A9757" s="94"/>
    </row>
    <row r="9758" spans="1:1" s="93" customFormat="1" x14ac:dyDescent="0.25">
      <c r="A9758" s="94"/>
    </row>
    <row r="9759" spans="1:1" s="93" customFormat="1" x14ac:dyDescent="0.25">
      <c r="A9759" s="94"/>
    </row>
    <row r="9760" spans="1:1" s="93" customFormat="1" x14ac:dyDescent="0.25">
      <c r="A9760" s="94"/>
    </row>
    <row r="9761" spans="1:1" s="93" customFormat="1" x14ac:dyDescent="0.25">
      <c r="A9761" s="94"/>
    </row>
    <row r="9762" spans="1:1" s="93" customFormat="1" x14ac:dyDescent="0.25">
      <c r="A9762" s="94"/>
    </row>
    <row r="9763" spans="1:1" s="93" customFormat="1" x14ac:dyDescent="0.25">
      <c r="A9763" s="94"/>
    </row>
    <row r="9764" spans="1:1" s="93" customFormat="1" x14ac:dyDescent="0.25">
      <c r="A9764" s="94"/>
    </row>
    <row r="9765" spans="1:1" s="93" customFormat="1" x14ac:dyDescent="0.25">
      <c r="A9765" s="94"/>
    </row>
    <row r="9766" spans="1:1" s="93" customFormat="1" x14ac:dyDescent="0.25">
      <c r="A9766" s="94"/>
    </row>
    <row r="9767" spans="1:1" s="93" customFormat="1" x14ac:dyDescent="0.25">
      <c r="A9767" s="94"/>
    </row>
    <row r="9768" spans="1:1" s="93" customFormat="1" x14ac:dyDescent="0.25">
      <c r="A9768" s="94"/>
    </row>
    <row r="9769" spans="1:1" s="93" customFormat="1" x14ac:dyDescent="0.25">
      <c r="A9769" s="94"/>
    </row>
    <row r="9770" spans="1:1" s="93" customFormat="1" x14ac:dyDescent="0.25">
      <c r="A9770" s="94"/>
    </row>
    <row r="9771" spans="1:1" s="93" customFormat="1" x14ac:dyDescent="0.25">
      <c r="A9771" s="94"/>
    </row>
    <row r="9772" spans="1:1" s="93" customFormat="1" x14ac:dyDescent="0.25">
      <c r="A9772" s="94"/>
    </row>
    <row r="9773" spans="1:1" s="93" customFormat="1" x14ac:dyDescent="0.25">
      <c r="A9773" s="94"/>
    </row>
    <row r="9774" spans="1:1" s="93" customFormat="1" x14ac:dyDescent="0.25">
      <c r="A9774" s="94"/>
    </row>
    <row r="9775" spans="1:1" s="93" customFormat="1" x14ac:dyDescent="0.25">
      <c r="A9775" s="94"/>
    </row>
    <row r="9776" spans="1:1" s="93" customFormat="1" x14ac:dyDescent="0.25">
      <c r="A9776" s="94"/>
    </row>
    <row r="9777" spans="1:1" s="93" customFormat="1" x14ac:dyDescent="0.25">
      <c r="A9777" s="94"/>
    </row>
    <row r="9778" spans="1:1" s="93" customFormat="1" x14ac:dyDescent="0.25">
      <c r="A9778" s="94"/>
    </row>
    <row r="9779" spans="1:1" s="93" customFormat="1" x14ac:dyDescent="0.25">
      <c r="A9779" s="94"/>
    </row>
    <row r="9780" spans="1:1" s="93" customFormat="1" x14ac:dyDescent="0.25">
      <c r="A9780" s="94"/>
    </row>
    <row r="9781" spans="1:1" s="93" customFormat="1" x14ac:dyDescent="0.25">
      <c r="A9781" s="94"/>
    </row>
    <row r="9782" spans="1:1" s="93" customFormat="1" x14ac:dyDescent="0.25">
      <c r="A9782" s="94"/>
    </row>
    <row r="9783" spans="1:1" s="93" customFormat="1" x14ac:dyDescent="0.25">
      <c r="A9783" s="94"/>
    </row>
    <row r="9784" spans="1:1" s="93" customFormat="1" x14ac:dyDescent="0.25">
      <c r="A9784" s="94"/>
    </row>
    <row r="9785" spans="1:1" s="93" customFormat="1" x14ac:dyDescent="0.25">
      <c r="A9785" s="94"/>
    </row>
    <row r="9786" spans="1:1" s="93" customFormat="1" x14ac:dyDescent="0.25">
      <c r="A9786" s="94"/>
    </row>
    <row r="9787" spans="1:1" s="93" customFormat="1" x14ac:dyDescent="0.25">
      <c r="A9787" s="94"/>
    </row>
    <row r="9788" spans="1:1" s="93" customFormat="1" x14ac:dyDescent="0.25">
      <c r="A9788" s="94"/>
    </row>
    <row r="9789" spans="1:1" s="93" customFormat="1" x14ac:dyDescent="0.25">
      <c r="A9789" s="94"/>
    </row>
    <row r="9790" spans="1:1" s="93" customFormat="1" x14ac:dyDescent="0.25">
      <c r="A9790" s="94"/>
    </row>
    <row r="9791" spans="1:1" s="93" customFormat="1" x14ac:dyDescent="0.25">
      <c r="A9791" s="94"/>
    </row>
    <row r="9792" spans="1:1" s="93" customFormat="1" x14ac:dyDescent="0.25">
      <c r="A9792" s="94"/>
    </row>
    <row r="9793" spans="1:1" s="93" customFormat="1" x14ac:dyDescent="0.25">
      <c r="A9793" s="94"/>
    </row>
    <row r="9794" spans="1:1" s="93" customFormat="1" x14ac:dyDescent="0.25">
      <c r="A9794" s="94"/>
    </row>
    <row r="9795" spans="1:1" s="93" customFormat="1" x14ac:dyDescent="0.25">
      <c r="A9795" s="94"/>
    </row>
    <row r="9796" spans="1:1" s="93" customFormat="1" x14ac:dyDescent="0.25">
      <c r="A9796" s="94"/>
    </row>
    <row r="9797" spans="1:1" s="93" customFormat="1" x14ac:dyDescent="0.25">
      <c r="A9797" s="94"/>
    </row>
    <row r="9798" spans="1:1" s="93" customFormat="1" x14ac:dyDescent="0.25">
      <c r="A9798" s="94"/>
    </row>
    <row r="9799" spans="1:1" s="93" customFormat="1" x14ac:dyDescent="0.25">
      <c r="A9799" s="94"/>
    </row>
    <row r="9800" spans="1:1" s="93" customFormat="1" x14ac:dyDescent="0.25">
      <c r="A9800" s="94"/>
    </row>
    <row r="9801" spans="1:1" s="93" customFormat="1" x14ac:dyDescent="0.25">
      <c r="A9801" s="94"/>
    </row>
    <row r="9802" spans="1:1" s="93" customFormat="1" x14ac:dyDescent="0.25">
      <c r="A9802" s="94"/>
    </row>
    <row r="9803" spans="1:1" s="93" customFormat="1" x14ac:dyDescent="0.25">
      <c r="A9803" s="94"/>
    </row>
    <row r="9804" spans="1:1" s="93" customFormat="1" x14ac:dyDescent="0.25">
      <c r="A9804" s="94"/>
    </row>
    <row r="9805" spans="1:1" s="93" customFormat="1" x14ac:dyDescent="0.25">
      <c r="A9805" s="94"/>
    </row>
    <row r="9806" spans="1:1" s="93" customFormat="1" x14ac:dyDescent="0.25">
      <c r="A9806" s="94"/>
    </row>
    <row r="9807" spans="1:1" s="93" customFormat="1" x14ac:dyDescent="0.25">
      <c r="A9807" s="94"/>
    </row>
    <row r="9808" spans="1:1" s="93" customFormat="1" x14ac:dyDescent="0.25">
      <c r="A9808" s="94"/>
    </row>
    <row r="9809" spans="1:1" s="93" customFormat="1" x14ac:dyDescent="0.25">
      <c r="A9809" s="94"/>
    </row>
    <row r="9810" spans="1:1" s="93" customFormat="1" x14ac:dyDescent="0.25">
      <c r="A9810" s="94"/>
    </row>
    <row r="9811" spans="1:1" s="93" customFormat="1" x14ac:dyDescent="0.25">
      <c r="A9811" s="94"/>
    </row>
    <row r="9812" spans="1:1" s="93" customFormat="1" x14ac:dyDescent="0.25">
      <c r="A9812" s="94"/>
    </row>
    <row r="9813" spans="1:1" s="93" customFormat="1" x14ac:dyDescent="0.25">
      <c r="A9813" s="94"/>
    </row>
    <row r="9814" spans="1:1" s="93" customFormat="1" x14ac:dyDescent="0.25">
      <c r="A9814" s="94"/>
    </row>
    <row r="9815" spans="1:1" s="93" customFormat="1" x14ac:dyDescent="0.25">
      <c r="A9815" s="94"/>
    </row>
    <row r="9816" spans="1:1" s="93" customFormat="1" x14ac:dyDescent="0.25">
      <c r="A9816" s="94"/>
    </row>
    <row r="9817" spans="1:1" s="93" customFormat="1" x14ac:dyDescent="0.25">
      <c r="A9817" s="94"/>
    </row>
    <row r="9818" spans="1:1" s="93" customFormat="1" x14ac:dyDescent="0.25">
      <c r="A9818" s="94"/>
    </row>
    <row r="9819" spans="1:1" s="93" customFormat="1" x14ac:dyDescent="0.25">
      <c r="A9819" s="94"/>
    </row>
    <row r="9820" spans="1:1" s="93" customFormat="1" x14ac:dyDescent="0.25">
      <c r="A9820" s="94"/>
    </row>
    <row r="9821" spans="1:1" s="93" customFormat="1" x14ac:dyDescent="0.25">
      <c r="A9821" s="94"/>
    </row>
    <row r="9822" spans="1:1" s="93" customFormat="1" x14ac:dyDescent="0.25">
      <c r="A9822" s="94"/>
    </row>
    <row r="9823" spans="1:1" s="93" customFormat="1" x14ac:dyDescent="0.25">
      <c r="A9823" s="94"/>
    </row>
    <row r="9824" spans="1:1" s="93" customFormat="1" x14ac:dyDescent="0.25">
      <c r="A9824" s="94"/>
    </row>
    <row r="9825" spans="1:1" s="93" customFormat="1" x14ac:dyDescent="0.25">
      <c r="A9825" s="94"/>
    </row>
    <row r="9826" spans="1:1" s="93" customFormat="1" x14ac:dyDescent="0.25">
      <c r="A9826" s="94"/>
    </row>
    <row r="9827" spans="1:1" s="93" customFormat="1" x14ac:dyDescent="0.25">
      <c r="A9827" s="94"/>
    </row>
    <row r="9828" spans="1:1" s="93" customFormat="1" x14ac:dyDescent="0.25">
      <c r="A9828" s="94"/>
    </row>
    <row r="9829" spans="1:1" s="93" customFormat="1" x14ac:dyDescent="0.25">
      <c r="A9829" s="94"/>
    </row>
    <row r="9830" spans="1:1" s="93" customFormat="1" x14ac:dyDescent="0.25">
      <c r="A9830" s="94"/>
    </row>
    <row r="9831" spans="1:1" s="93" customFormat="1" x14ac:dyDescent="0.25">
      <c r="A9831" s="94"/>
    </row>
    <row r="9832" spans="1:1" s="93" customFormat="1" x14ac:dyDescent="0.25">
      <c r="A9832" s="94"/>
    </row>
    <row r="9833" spans="1:1" s="93" customFormat="1" x14ac:dyDescent="0.25">
      <c r="A9833" s="94"/>
    </row>
    <row r="9834" spans="1:1" s="93" customFormat="1" x14ac:dyDescent="0.25">
      <c r="A9834" s="94"/>
    </row>
    <row r="9835" spans="1:1" s="93" customFormat="1" x14ac:dyDescent="0.25">
      <c r="A9835" s="94"/>
    </row>
    <row r="9836" spans="1:1" s="93" customFormat="1" x14ac:dyDescent="0.25">
      <c r="A9836" s="94"/>
    </row>
    <row r="9837" spans="1:1" s="93" customFormat="1" x14ac:dyDescent="0.25">
      <c r="A9837" s="94"/>
    </row>
    <row r="9838" spans="1:1" s="93" customFormat="1" x14ac:dyDescent="0.25">
      <c r="A9838" s="94"/>
    </row>
    <row r="9839" spans="1:1" s="93" customFormat="1" x14ac:dyDescent="0.25">
      <c r="A9839" s="94"/>
    </row>
    <row r="9840" spans="1:1" s="93" customFormat="1" x14ac:dyDescent="0.25">
      <c r="A9840" s="94"/>
    </row>
    <row r="9841" spans="1:1" s="93" customFormat="1" x14ac:dyDescent="0.25">
      <c r="A9841" s="94"/>
    </row>
    <row r="9842" spans="1:1" s="93" customFormat="1" x14ac:dyDescent="0.25">
      <c r="A9842" s="94"/>
    </row>
    <row r="9843" spans="1:1" s="93" customFormat="1" x14ac:dyDescent="0.25">
      <c r="A9843" s="94"/>
    </row>
    <row r="9844" spans="1:1" s="93" customFormat="1" x14ac:dyDescent="0.25">
      <c r="A9844" s="94"/>
    </row>
    <row r="9845" spans="1:1" s="93" customFormat="1" x14ac:dyDescent="0.25">
      <c r="A9845" s="94"/>
    </row>
    <row r="9846" spans="1:1" s="93" customFormat="1" x14ac:dyDescent="0.25">
      <c r="A9846" s="94"/>
    </row>
    <row r="9847" spans="1:1" s="93" customFormat="1" x14ac:dyDescent="0.25">
      <c r="A9847" s="94"/>
    </row>
    <row r="9848" spans="1:1" s="93" customFormat="1" x14ac:dyDescent="0.25">
      <c r="A9848" s="94"/>
    </row>
    <row r="9849" spans="1:1" s="93" customFormat="1" x14ac:dyDescent="0.25">
      <c r="A9849" s="94"/>
    </row>
    <row r="9850" spans="1:1" s="93" customFormat="1" x14ac:dyDescent="0.25">
      <c r="A9850" s="94"/>
    </row>
    <row r="9851" spans="1:1" s="93" customFormat="1" x14ac:dyDescent="0.25">
      <c r="A9851" s="94"/>
    </row>
    <row r="9852" spans="1:1" s="93" customFormat="1" x14ac:dyDescent="0.25">
      <c r="A9852" s="94"/>
    </row>
    <row r="9853" spans="1:1" s="93" customFormat="1" x14ac:dyDescent="0.25">
      <c r="A9853" s="94"/>
    </row>
    <row r="9854" spans="1:1" s="93" customFormat="1" x14ac:dyDescent="0.25">
      <c r="A9854" s="94"/>
    </row>
    <row r="9855" spans="1:1" s="93" customFormat="1" x14ac:dyDescent="0.25">
      <c r="A9855" s="94"/>
    </row>
    <row r="9856" spans="1:1" s="93" customFormat="1" x14ac:dyDescent="0.25">
      <c r="A9856" s="94"/>
    </row>
    <row r="9857" spans="1:1" s="93" customFormat="1" x14ac:dyDescent="0.25">
      <c r="A9857" s="94"/>
    </row>
    <row r="9858" spans="1:1" s="93" customFormat="1" x14ac:dyDescent="0.25">
      <c r="A9858" s="94"/>
    </row>
    <row r="9859" spans="1:1" s="93" customFormat="1" x14ac:dyDescent="0.25">
      <c r="A9859" s="94"/>
    </row>
    <row r="9860" spans="1:1" s="93" customFormat="1" x14ac:dyDescent="0.25">
      <c r="A9860" s="94"/>
    </row>
    <row r="9861" spans="1:1" s="93" customFormat="1" x14ac:dyDescent="0.25">
      <c r="A9861" s="94"/>
    </row>
    <row r="9862" spans="1:1" s="93" customFormat="1" x14ac:dyDescent="0.25">
      <c r="A9862" s="94"/>
    </row>
    <row r="9863" spans="1:1" s="93" customFormat="1" x14ac:dyDescent="0.25">
      <c r="A9863" s="94"/>
    </row>
    <row r="9864" spans="1:1" s="93" customFormat="1" x14ac:dyDescent="0.25">
      <c r="A9864" s="94"/>
    </row>
    <row r="9865" spans="1:1" s="93" customFormat="1" x14ac:dyDescent="0.25">
      <c r="A9865" s="94"/>
    </row>
    <row r="9866" spans="1:1" s="93" customFormat="1" x14ac:dyDescent="0.25">
      <c r="A9866" s="94"/>
    </row>
    <row r="9867" spans="1:1" s="93" customFormat="1" x14ac:dyDescent="0.25">
      <c r="A9867" s="94"/>
    </row>
    <row r="9868" spans="1:1" s="93" customFormat="1" x14ac:dyDescent="0.25">
      <c r="A9868" s="94"/>
    </row>
    <row r="9869" spans="1:1" s="93" customFormat="1" x14ac:dyDescent="0.25">
      <c r="A9869" s="94"/>
    </row>
    <row r="9870" spans="1:1" s="93" customFormat="1" x14ac:dyDescent="0.25">
      <c r="A9870" s="94"/>
    </row>
    <row r="9871" spans="1:1" s="93" customFormat="1" x14ac:dyDescent="0.25">
      <c r="A9871" s="94"/>
    </row>
    <row r="9872" spans="1:1" s="93" customFormat="1" x14ac:dyDescent="0.25">
      <c r="A9872" s="94"/>
    </row>
    <row r="9873" spans="1:1" s="93" customFormat="1" x14ac:dyDescent="0.25">
      <c r="A9873" s="94"/>
    </row>
    <row r="9874" spans="1:1" s="93" customFormat="1" x14ac:dyDescent="0.25">
      <c r="A9874" s="94"/>
    </row>
    <row r="9875" spans="1:1" s="93" customFormat="1" x14ac:dyDescent="0.25">
      <c r="A9875" s="94"/>
    </row>
    <row r="9876" spans="1:1" s="93" customFormat="1" x14ac:dyDescent="0.25">
      <c r="A9876" s="94"/>
    </row>
    <row r="9877" spans="1:1" s="93" customFormat="1" x14ac:dyDescent="0.25">
      <c r="A9877" s="94"/>
    </row>
    <row r="9878" spans="1:1" s="93" customFormat="1" x14ac:dyDescent="0.25">
      <c r="A9878" s="94"/>
    </row>
    <row r="9879" spans="1:1" s="93" customFormat="1" x14ac:dyDescent="0.25">
      <c r="A9879" s="94"/>
    </row>
    <row r="9880" spans="1:1" s="93" customFormat="1" x14ac:dyDescent="0.25">
      <c r="A9880" s="94"/>
    </row>
    <row r="9881" spans="1:1" s="93" customFormat="1" x14ac:dyDescent="0.25">
      <c r="A9881" s="94"/>
    </row>
    <row r="9882" spans="1:1" s="93" customFormat="1" x14ac:dyDescent="0.25">
      <c r="A9882" s="94"/>
    </row>
    <row r="9883" spans="1:1" s="93" customFormat="1" x14ac:dyDescent="0.25">
      <c r="A9883" s="94"/>
    </row>
    <row r="9884" spans="1:1" s="93" customFormat="1" x14ac:dyDescent="0.25">
      <c r="A9884" s="94"/>
    </row>
    <row r="9885" spans="1:1" s="93" customFormat="1" x14ac:dyDescent="0.25">
      <c r="A9885" s="94"/>
    </row>
    <row r="9886" spans="1:1" s="93" customFormat="1" x14ac:dyDescent="0.25">
      <c r="A9886" s="94"/>
    </row>
    <row r="9887" spans="1:1" s="93" customFormat="1" x14ac:dyDescent="0.25">
      <c r="A9887" s="94"/>
    </row>
    <row r="9888" spans="1:1" s="93" customFormat="1" x14ac:dyDescent="0.25">
      <c r="A9888" s="94"/>
    </row>
    <row r="9889" spans="1:1" s="93" customFormat="1" x14ac:dyDescent="0.25">
      <c r="A9889" s="94"/>
    </row>
    <row r="9890" spans="1:1" s="93" customFormat="1" x14ac:dyDescent="0.25">
      <c r="A9890" s="94"/>
    </row>
    <row r="9891" spans="1:1" s="93" customFormat="1" x14ac:dyDescent="0.25">
      <c r="A9891" s="94"/>
    </row>
    <row r="9892" spans="1:1" s="93" customFormat="1" x14ac:dyDescent="0.25">
      <c r="A9892" s="94"/>
    </row>
    <row r="9893" spans="1:1" s="93" customFormat="1" x14ac:dyDescent="0.25">
      <c r="A9893" s="94"/>
    </row>
    <row r="9894" spans="1:1" s="93" customFormat="1" x14ac:dyDescent="0.25">
      <c r="A9894" s="94"/>
    </row>
    <row r="9895" spans="1:1" s="93" customFormat="1" x14ac:dyDescent="0.25">
      <c r="A9895" s="94"/>
    </row>
    <row r="9896" spans="1:1" s="93" customFormat="1" x14ac:dyDescent="0.25">
      <c r="A9896" s="94"/>
    </row>
    <row r="9897" spans="1:1" s="93" customFormat="1" x14ac:dyDescent="0.25">
      <c r="A9897" s="94"/>
    </row>
    <row r="9898" spans="1:1" s="93" customFormat="1" x14ac:dyDescent="0.25">
      <c r="A9898" s="94"/>
    </row>
    <row r="9899" spans="1:1" s="93" customFormat="1" x14ac:dyDescent="0.25">
      <c r="A9899" s="94"/>
    </row>
    <row r="9900" spans="1:1" s="93" customFormat="1" x14ac:dyDescent="0.25">
      <c r="A9900" s="94"/>
    </row>
    <row r="9901" spans="1:1" s="93" customFormat="1" x14ac:dyDescent="0.25">
      <c r="A9901" s="94"/>
    </row>
    <row r="9902" spans="1:1" s="93" customFormat="1" x14ac:dyDescent="0.25">
      <c r="A9902" s="94"/>
    </row>
    <row r="9903" spans="1:1" s="93" customFormat="1" x14ac:dyDescent="0.25">
      <c r="A9903" s="94"/>
    </row>
    <row r="9904" spans="1:1" s="93" customFormat="1" x14ac:dyDescent="0.25">
      <c r="A9904" s="94"/>
    </row>
    <row r="9905" spans="1:1" s="93" customFormat="1" x14ac:dyDescent="0.25">
      <c r="A9905" s="94"/>
    </row>
    <row r="9906" spans="1:1" s="93" customFormat="1" x14ac:dyDescent="0.25">
      <c r="A9906" s="94"/>
    </row>
    <row r="9907" spans="1:1" s="93" customFormat="1" x14ac:dyDescent="0.25">
      <c r="A9907" s="94"/>
    </row>
    <row r="9908" spans="1:1" s="93" customFormat="1" x14ac:dyDescent="0.25">
      <c r="A9908" s="94"/>
    </row>
    <row r="9909" spans="1:1" s="93" customFormat="1" x14ac:dyDescent="0.25">
      <c r="A9909" s="94"/>
    </row>
    <row r="9910" spans="1:1" s="93" customFormat="1" x14ac:dyDescent="0.25">
      <c r="A9910" s="94"/>
    </row>
    <row r="9911" spans="1:1" s="93" customFormat="1" x14ac:dyDescent="0.25">
      <c r="A9911" s="94"/>
    </row>
    <row r="9912" spans="1:1" s="93" customFormat="1" x14ac:dyDescent="0.25">
      <c r="A9912" s="94"/>
    </row>
    <row r="9913" spans="1:1" s="93" customFormat="1" x14ac:dyDescent="0.25">
      <c r="A9913" s="94"/>
    </row>
    <row r="9914" spans="1:1" s="93" customFormat="1" x14ac:dyDescent="0.25">
      <c r="A9914" s="94"/>
    </row>
    <row r="9915" spans="1:1" s="93" customFormat="1" x14ac:dyDescent="0.25">
      <c r="A9915" s="94"/>
    </row>
    <row r="9916" spans="1:1" s="93" customFormat="1" x14ac:dyDescent="0.25">
      <c r="A9916" s="94"/>
    </row>
    <row r="9917" spans="1:1" s="93" customFormat="1" x14ac:dyDescent="0.25">
      <c r="A9917" s="94"/>
    </row>
    <row r="9918" spans="1:1" s="93" customFormat="1" x14ac:dyDescent="0.25">
      <c r="A9918" s="94"/>
    </row>
    <row r="9919" spans="1:1" s="93" customFormat="1" x14ac:dyDescent="0.25">
      <c r="A9919" s="94"/>
    </row>
    <row r="9920" spans="1:1" s="93" customFormat="1" x14ac:dyDescent="0.25">
      <c r="A9920" s="94"/>
    </row>
    <row r="9921" spans="1:1" s="93" customFormat="1" x14ac:dyDescent="0.25">
      <c r="A9921" s="94"/>
    </row>
    <row r="9922" spans="1:1" s="93" customFormat="1" x14ac:dyDescent="0.25">
      <c r="A9922" s="94"/>
    </row>
    <row r="9923" spans="1:1" s="93" customFormat="1" x14ac:dyDescent="0.25">
      <c r="A9923" s="94"/>
    </row>
    <row r="9924" spans="1:1" s="93" customFormat="1" x14ac:dyDescent="0.25">
      <c r="A9924" s="94"/>
    </row>
    <row r="9925" spans="1:1" s="93" customFormat="1" x14ac:dyDescent="0.25">
      <c r="A9925" s="94"/>
    </row>
    <row r="9926" spans="1:1" s="93" customFormat="1" x14ac:dyDescent="0.25">
      <c r="A9926" s="94"/>
    </row>
    <row r="9927" spans="1:1" s="93" customFormat="1" x14ac:dyDescent="0.25">
      <c r="A9927" s="94"/>
    </row>
    <row r="9928" spans="1:1" s="93" customFormat="1" x14ac:dyDescent="0.25">
      <c r="A9928" s="94"/>
    </row>
    <row r="9929" spans="1:1" s="93" customFormat="1" x14ac:dyDescent="0.25">
      <c r="A9929" s="94"/>
    </row>
    <row r="9930" spans="1:1" s="93" customFormat="1" x14ac:dyDescent="0.25">
      <c r="A9930" s="94"/>
    </row>
    <row r="9931" spans="1:1" s="93" customFormat="1" x14ac:dyDescent="0.25">
      <c r="A9931" s="94"/>
    </row>
    <row r="9932" spans="1:1" s="93" customFormat="1" x14ac:dyDescent="0.25">
      <c r="A9932" s="94"/>
    </row>
    <row r="9933" spans="1:1" s="93" customFormat="1" x14ac:dyDescent="0.25">
      <c r="A9933" s="94"/>
    </row>
    <row r="9934" spans="1:1" s="93" customFormat="1" x14ac:dyDescent="0.25">
      <c r="A9934" s="94"/>
    </row>
    <row r="9935" spans="1:1" s="93" customFormat="1" x14ac:dyDescent="0.25">
      <c r="A9935" s="94"/>
    </row>
    <row r="9936" spans="1:1" s="93" customFormat="1" x14ac:dyDescent="0.25">
      <c r="A9936" s="94"/>
    </row>
    <row r="9937" spans="1:1" s="93" customFormat="1" x14ac:dyDescent="0.25">
      <c r="A9937" s="94"/>
    </row>
    <row r="9938" spans="1:1" s="93" customFormat="1" x14ac:dyDescent="0.25">
      <c r="A9938" s="94"/>
    </row>
    <row r="9939" spans="1:1" s="93" customFormat="1" x14ac:dyDescent="0.25">
      <c r="A9939" s="94"/>
    </row>
    <row r="9940" spans="1:1" s="93" customFormat="1" x14ac:dyDescent="0.25">
      <c r="A9940" s="94"/>
    </row>
    <row r="9941" spans="1:1" s="93" customFormat="1" x14ac:dyDescent="0.25">
      <c r="A9941" s="94"/>
    </row>
    <row r="9942" spans="1:1" s="93" customFormat="1" x14ac:dyDescent="0.25">
      <c r="A9942" s="94"/>
    </row>
    <row r="9943" spans="1:1" s="93" customFormat="1" x14ac:dyDescent="0.25">
      <c r="A9943" s="94"/>
    </row>
    <row r="9944" spans="1:1" s="93" customFormat="1" x14ac:dyDescent="0.25">
      <c r="A9944" s="94"/>
    </row>
    <row r="9945" spans="1:1" s="93" customFormat="1" x14ac:dyDescent="0.25">
      <c r="A9945" s="94"/>
    </row>
    <row r="9946" spans="1:1" s="93" customFormat="1" x14ac:dyDescent="0.25">
      <c r="A9946" s="94"/>
    </row>
    <row r="9947" spans="1:1" s="93" customFormat="1" x14ac:dyDescent="0.25">
      <c r="A9947" s="94"/>
    </row>
    <row r="9948" spans="1:1" s="93" customFormat="1" x14ac:dyDescent="0.25">
      <c r="A9948" s="94"/>
    </row>
    <row r="9949" spans="1:1" s="93" customFormat="1" x14ac:dyDescent="0.25">
      <c r="A9949" s="94"/>
    </row>
    <row r="9950" spans="1:1" s="93" customFormat="1" x14ac:dyDescent="0.25">
      <c r="A9950" s="94"/>
    </row>
    <row r="9951" spans="1:1" s="93" customFormat="1" x14ac:dyDescent="0.25">
      <c r="A9951" s="94"/>
    </row>
    <row r="9952" spans="1:1" s="93" customFormat="1" x14ac:dyDescent="0.25">
      <c r="A9952" s="94"/>
    </row>
    <row r="9953" spans="1:1" s="93" customFormat="1" x14ac:dyDescent="0.25">
      <c r="A9953" s="94"/>
    </row>
    <row r="9954" spans="1:1" s="93" customFormat="1" x14ac:dyDescent="0.25">
      <c r="A9954" s="94"/>
    </row>
    <row r="9955" spans="1:1" s="93" customFormat="1" x14ac:dyDescent="0.25">
      <c r="A9955" s="94"/>
    </row>
    <row r="9956" spans="1:1" s="93" customFormat="1" x14ac:dyDescent="0.25">
      <c r="A9956" s="94"/>
    </row>
    <row r="9957" spans="1:1" s="93" customFormat="1" x14ac:dyDescent="0.25">
      <c r="A9957" s="94"/>
    </row>
    <row r="9958" spans="1:1" s="93" customFormat="1" x14ac:dyDescent="0.25">
      <c r="A9958" s="94"/>
    </row>
    <row r="9959" spans="1:1" s="93" customFormat="1" x14ac:dyDescent="0.25">
      <c r="A9959" s="94"/>
    </row>
    <row r="9960" spans="1:1" s="93" customFormat="1" x14ac:dyDescent="0.25">
      <c r="A9960" s="94"/>
    </row>
    <row r="9961" spans="1:1" s="93" customFormat="1" x14ac:dyDescent="0.25">
      <c r="A9961" s="94"/>
    </row>
    <row r="9962" spans="1:1" s="93" customFormat="1" x14ac:dyDescent="0.25">
      <c r="A9962" s="94"/>
    </row>
    <row r="9963" spans="1:1" s="93" customFormat="1" x14ac:dyDescent="0.25">
      <c r="A9963" s="94"/>
    </row>
    <row r="9964" spans="1:1" s="93" customFormat="1" x14ac:dyDescent="0.25">
      <c r="A9964" s="94"/>
    </row>
    <row r="9965" spans="1:1" s="93" customFormat="1" x14ac:dyDescent="0.25">
      <c r="A9965" s="94"/>
    </row>
    <row r="9966" spans="1:1" s="93" customFormat="1" x14ac:dyDescent="0.25">
      <c r="A9966" s="94"/>
    </row>
    <row r="9967" spans="1:1" s="93" customFormat="1" x14ac:dyDescent="0.25">
      <c r="A9967" s="94"/>
    </row>
    <row r="9968" spans="1:1" s="93" customFormat="1" x14ac:dyDescent="0.25">
      <c r="A9968" s="94"/>
    </row>
    <row r="9969" spans="1:1" s="93" customFormat="1" x14ac:dyDescent="0.25">
      <c r="A9969" s="94"/>
    </row>
    <row r="9970" spans="1:1" s="93" customFormat="1" x14ac:dyDescent="0.25">
      <c r="A9970" s="94"/>
    </row>
    <row r="9971" spans="1:1" s="93" customFormat="1" x14ac:dyDescent="0.25">
      <c r="A9971" s="94"/>
    </row>
    <row r="9972" spans="1:1" s="93" customFormat="1" x14ac:dyDescent="0.25">
      <c r="A9972" s="94"/>
    </row>
    <row r="9973" spans="1:1" s="93" customFormat="1" x14ac:dyDescent="0.25">
      <c r="A9973" s="94"/>
    </row>
    <row r="9974" spans="1:1" s="93" customFormat="1" x14ac:dyDescent="0.25">
      <c r="A9974" s="94"/>
    </row>
    <row r="9975" spans="1:1" s="93" customFormat="1" x14ac:dyDescent="0.25">
      <c r="A9975" s="94"/>
    </row>
    <row r="9976" spans="1:1" s="93" customFormat="1" x14ac:dyDescent="0.25">
      <c r="A9976" s="94"/>
    </row>
    <row r="9977" spans="1:1" s="93" customFormat="1" x14ac:dyDescent="0.25">
      <c r="A9977" s="94"/>
    </row>
    <row r="9978" spans="1:1" s="93" customFormat="1" x14ac:dyDescent="0.25">
      <c r="A9978" s="94"/>
    </row>
    <row r="9979" spans="1:1" s="93" customFormat="1" x14ac:dyDescent="0.25">
      <c r="A9979" s="94"/>
    </row>
    <row r="9980" spans="1:1" s="93" customFormat="1" x14ac:dyDescent="0.25">
      <c r="A9980" s="94"/>
    </row>
    <row r="9981" spans="1:1" s="93" customFormat="1" x14ac:dyDescent="0.25">
      <c r="A9981" s="94"/>
    </row>
    <row r="9982" spans="1:1" s="93" customFormat="1" x14ac:dyDescent="0.25">
      <c r="A9982" s="94"/>
    </row>
    <row r="9983" spans="1:1" s="93" customFormat="1" x14ac:dyDescent="0.25">
      <c r="A9983" s="94"/>
    </row>
    <row r="9984" spans="1:1" s="93" customFormat="1" x14ac:dyDescent="0.25">
      <c r="A9984" s="94"/>
    </row>
    <row r="9985" spans="1:1" s="93" customFormat="1" x14ac:dyDescent="0.25">
      <c r="A9985" s="94"/>
    </row>
    <row r="9986" spans="1:1" s="93" customFormat="1" x14ac:dyDescent="0.25">
      <c r="A9986" s="94"/>
    </row>
    <row r="9987" spans="1:1" s="93" customFormat="1" x14ac:dyDescent="0.25">
      <c r="A9987" s="94"/>
    </row>
    <row r="9988" spans="1:1" s="93" customFormat="1" x14ac:dyDescent="0.25">
      <c r="A9988" s="94"/>
    </row>
    <row r="9989" spans="1:1" s="93" customFormat="1" x14ac:dyDescent="0.25">
      <c r="A9989" s="94"/>
    </row>
    <row r="9990" spans="1:1" s="93" customFormat="1" x14ac:dyDescent="0.25">
      <c r="A9990" s="94"/>
    </row>
    <row r="9991" spans="1:1" s="93" customFormat="1" x14ac:dyDescent="0.25">
      <c r="A9991" s="94"/>
    </row>
    <row r="9992" spans="1:1" s="93" customFormat="1" x14ac:dyDescent="0.25">
      <c r="A9992" s="94"/>
    </row>
    <row r="9993" spans="1:1" s="93" customFormat="1" x14ac:dyDescent="0.25">
      <c r="A9993" s="94"/>
    </row>
    <row r="9994" spans="1:1" s="93" customFormat="1" x14ac:dyDescent="0.25">
      <c r="A9994" s="94"/>
    </row>
    <row r="9995" spans="1:1" s="93" customFormat="1" x14ac:dyDescent="0.25">
      <c r="A9995" s="94"/>
    </row>
    <row r="9996" spans="1:1" s="93" customFormat="1" x14ac:dyDescent="0.25">
      <c r="A9996" s="94"/>
    </row>
    <row r="9997" spans="1:1" s="93" customFormat="1" x14ac:dyDescent="0.25">
      <c r="A9997" s="94"/>
    </row>
    <row r="9998" spans="1:1" s="93" customFormat="1" x14ac:dyDescent="0.25">
      <c r="A9998" s="94"/>
    </row>
    <row r="9999" spans="1:1" s="93" customFormat="1" x14ac:dyDescent="0.25">
      <c r="A9999" s="94"/>
    </row>
    <row r="10000" spans="1:1" s="93" customFormat="1" x14ac:dyDescent="0.25">
      <c r="A10000" s="94"/>
    </row>
    <row r="10001" spans="1:1" s="93" customFormat="1" x14ac:dyDescent="0.25">
      <c r="A10001" s="94"/>
    </row>
    <row r="10002" spans="1:1" s="93" customFormat="1" x14ac:dyDescent="0.25">
      <c r="A10002" s="94"/>
    </row>
    <row r="10003" spans="1:1" s="93" customFormat="1" x14ac:dyDescent="0.25">
      <c r="A10003" s="94"/>
    </row>
    <row r="10004" spans="1:1" s="93" customFormat="1" x14ac:dyDescent="0.25">
      <c r="A10004" s="94"/>
    </row>
    <row r="10005" spans="1:1" s="93" customFormat="1" x14ac:dyDescent="0.25">
      <c r="A10005" s="94"/>
    </row>
    <row r="10006" spans="1:1" s="93" customFormat="1" x14ac:dyDescent="0.25">
      <c r="A10006" s="94"/>
    </row>
    <row r="10007" spans="1:1" s="93" customFormat="1" x14ac:dyDescent="0.25">
      <c r="A10007" s="94"/>
    </row>
    <row r="10008" spans="1:1" s="93" customFormat="1" x14ac:dyDescent="0.25">
      <c r="A10008" s="94"/>
    </row>
    <row r="10009" spans="1:1" s="93" customFormat="1" x14ac:dyDescent="0.25">
      <c r="A10009" s="94"/>
    </row>
    <row r="10010" spans="1:1" s="93" customFormat="1" x14ac:dyDescent="0.25">
      <c r="A10010" s="94"/>
    </row>
    <row r="10011" spans="1:1" s="93" customFormat="1" x14ac:dyDescent="0.25">
      <c r="A10011" s="94"/>
    </row>
    <row r="10012" spans="1:1" s="93" customFormat="1" x14ac:dyDescent="0.25">
      <c r="A10012" s="94"/>
    </row>
    <row r="10013" spans="1:1" s="93" customFormat="1" x14ac:dyDescent="0.25">
      <c r="A10013" s="94"/>
    </row>
    <row r="10014" spans="1:1" s="93" customFormat="1" x14ac:dyDescent="0.25">
      <c r="A10014" s="94"/>
    </row>
    <row r="10015" spans="1:1" s="93" customFormat="1" x14ac:dyDescent="0.25">
      <c r="A10015" s="94"/>
    </row>
    <row r="10016" spans="1:1" s="93" customFormat="1" x14ac:dyDescent="0.25">
      <c r="A10016" s="94"/>
    </row>
    <row r="10017" spans="1:1" s="93" customFormat="1" x14ac:dyDescent="0.25">
      <c r="A10017" s="94"/>
    </row>
    <row r="10018" spans="1:1" s="93" customFormat="1" x14ac:dyDescent="0.25">
      <c r="A10018" s="94"/>
    </row>
    <row r="10019" spans="1:1" s="93" customFormat="1" x14ac:dyDescent="0.25">
      <c r="A10019" s="94"/>
    </row>
    <row r="10020" spans="1:1" s="93" customFormat="1" x14ac:dyDescent="0.25">
      <c r="A10020" s="94"/>
    </row>
    <row r="10021" spans="1:1" s="93" customFormat="1" x14ac:dyDescent="0.25">
      <c r="A10021" s="94"/>
    </row>
    <row r="10022" spans="1:1" s="93" customFormat="1" x14ac:dyDescent="0.25">
      <c r="A10022" s="94"/>
    </row>
    <row r="10023" spans="1:1" s="93" customFormat="1" x14ac:dyDescent="0.25">
      <c r="A10023" s="94"/>
    </row>
    <row r="10024" spans="1:1" s="93" customFormat="1" x14ac:dyDescent="0.25">
      <c r="A10024" s="94"/>
    </row>
    <row r="10025" spans="1:1" s="93" customFormat="1" x14ac:dyDescent="0.25">
      <c r="A10025" s="94"/>
    </row>
    <row r="10026" spans="1:1" s="93" customFormat="1" x14ac:dyDescent="0.25">
      <c r="A10026" s="94"/>
    </row>
    <row r="10027" spans="1:1" s="93" customFormat="1" x14ac:dyDescent="0.25">
      <c r="A10027" s="94"/>
    </row>
    <row r="10028" spans="1:1" s="93" customFormat="1" x14ac:dyDescent="0.25">
      <c r="A10028" s="94"/>
    </row>
    <row r="10029" spans="1:1" s="93" customFormat="1" x14ac:dyDescent="0.25">
      <c r="A10029" s="94"/>
    </row>
    <row r="10030" spans="1:1" s="93" customFormat="1" x14ac:dyDescent="0.25">
      <c r="A10030" s="94"/>
    </row>
    <row r="10031" spans="1:1" s="93" customFormat="1" x14ac:dyDescent="0.25">
      <c r="A10031" s="94"/>
    </row>
    <row r="10032" spans="1:1" s="93" customFormat="1" x14ac:dyDescent="0.25">
      <c r="A10032" s="94"/>
    </row>
    <row r="10033" spans="1:1" s="93" customFormat="1" x14ac:dyDescent="0.25">
      <c r="A10033" s="94"/>
    </row>
    <row r="10034" spans="1:1" s="93" customFormat="1" x14ac:dyDescent="0.25">
      <c r="A10034" s="94"/>
    </row>
    <row r="10035" spans="1:1" s="93" customFormat="1" x14ac:dyDescent="0.25">
      <c r="A10035" s="94"/>
    </row>
    <row r="10036" spans="1:1" s="93" customFormat="1" x14ac:dyDescent="0.25">
      <c r="A10036" s="94"/>
    </row>
    <row r="10037" spans="1:1" s="93" customFormat="1" x14ac:dyDescent="0.25">
      <c r="A10037" s="94"/>
    </row>
    <row r="10038" spans="1:1" s="93" customFormat="1" x14ac:dyDescent="0.25">
      <c r="A10038" s="94"/>
    </row>
    <row r="10039" spans="1:1" s="93" customFormat="1" x14ac:dyDescent="0.25">
      <c r="A10039" s="94"/>
    </row>
    <row r="10040" spans="1:1" s="93" customFormat="1" x14ac:dyDescent="0.25">
      <c r="A10040" s="94"/>
    </row>
    <row r="10041" spans="1:1" s="93" customFormat="1" x14ac:dyDescent="0.25">
      <c r="A10041" s="94"/>
    </row>
    <row r="10042" spans="1:1" s="93" customFormat="1" x14ac:dyDescent="0.25">
      <c r="A10042" s="94"/>
    </row>
    <row r="10043" spans="1:1" s="93" customFormat="1" x14ac:dyDescent="0.25">
      <c r="A10043" s="94"/>
    </row>
    <row r="10044" spans="1:1" s="93" customFormat="1" x14ac:dyDescent="0.25">
      <c r="A10044" s="94"/>
    </row>
    <row r="10045" spans="1:1" s="93" customFormat="1" x14ac:dyDescent="0.25">
      <c r="A10045" s="94"/>
    </row>
    <row r="10046" spans="1:1" s="93" customFormat="1" x14ac:dyDescent="0.25">
      <c r="A10046" s="94"/>
    </row>
    <row r="10047" spans="1:1" s="93" customFormat="1" x14ac:dyDescent="0.25">
      <c r="A10047" s="94"/>
    </row>
    <row r="10048" spans="1:1" s="93" customFormat="1" x14ac:dyDescent="0.25">
      <c r="A10048" s="94"/>
    </row>
    <row r="10049" spans="1:1" s="93" customFormat="1" x14ac:dyDescent="0.25">
      <c r="A10049" s="94"/>
    </row>
    <row r="10050" spans="1:1" s="93" customFormat="1" x14ac:dyDescent="0.25">
      <c r="A10050" s="94"/>
    </row>
    <row r="10051" spans="1:1" s="93" customFormat="1" x14ac:dyDescent="0.25">
      <c r="A10051" s="94"/>
    </row>
    <row r="10052" spans="1:1" s="93" customFormat="1" x14ac:dyDescent="0.25">
      <c r="A10052" s="94"/>
    </row>
    <row r="10053" spans="1:1" s="93" customFormat="1" x14ac:dyDescent="0.25">
      <c r="A10053" s="94"/>
    </row>
    <row r="10054" spans="1:1" s="93" customFormat="1" x14ac:dyDescent="0.25">
      <c r="A10054" s="94"/>
    </row>
    <row r="10055" spans="1:1" s="93" customFormat="1" x14ac:dyDescent="0.25">
      <c r="A10055" s="94"/>
    </row>
    <row r="10056" spans="1:1" s="93" customFormat="1" x14ac:dyDescent="0.25">
      <c r="A10056" s="94"/>
    </row>
    <row r="10057" spans="1:1" s="93" customFormat="1" x14ac:dyDescent="0.25">
      <c r="A10057" s="94"/>
    </row>
    <row r="10058" spans="1:1" s="93" customFormat="1" x14ac:dyDescent="0.25">
      <c r="A10058" s="94"/>
    </row>
    <row r="10059" spans="1:1" s="93" customFormat="1" x14ac:dyDescent="0.25">
      <c r="A10059" s="94"/>
    </row>
    <row r="10060" spans="1:1" s="93" customFormat="1" x14ac:dyDescent="0.25">
      <c r="A10060" s="94"/>
    </row>
    <row r="10061" spans="1:1" s="93" customFormat="1" x14ac:dyDescent="0.25">
      <c r="A10061" s="94"/>
    </row>
    <row r="10062" spans="1:1" s="93" customFormat="1" x14ac:dyDescent="0.25">
      <c r="A10062" s="94"/>
    </row>
    <row r="10063" spans="1:1" s="93" customFormat="1" x14ac:dyDescent="0.25">
      <c r="A10063" s="94"/>
    </row>
    <row r="10064" spans="1:1" s="93" customFormat="1" x14ac:dyDescent="0.25">
      <c r="A10064" s="94"/>
    </row>
    <row r="10065" spans="1:1" s="93" customFormat="1" x14ac:dyDescent="0.25">
      <c r="A10065" s="94"/>
    </row>
    <row r="10066" spans="1:1" s="93" customFormat="1" x14ac:dyDescent="0.25">
      <c r="A10066" s="94"/>
    </row>
    <row r="10067" spans="1:1" s="93" customFormat="1" x14ac:dyDescent="0.25">
      <c r="A10067" s="94"/>
    </row>
    <row r="10068" spans="1:1" s="93" customFormat="1" x14ac:dyDescent="0.25">
      <c r="A10068" s="94"/>
    </row>
    <row r="10069" spans="1:1" s="93" customFormat="1" x14ac:dyDescent="0.25">
      <c r="A10069" s="94"/>
    </row>
    <row r="10070" spans="1:1" s="93" customFormat="1" x14ac:dyDescent="0.25">
      <c r="A10070" s="94"/>
    </row>
    <row r="10071" spans="1:1" s="93" customFormat="1" x14ac:dyDescent="0.25">
      <c r="A10071" s="94"/>
    </row>
    <row r="10072" spans="1:1" s="93" customFormat="1" x14ac:dyDescent="0.25">
      <c r="A10072" s="94"/>
    </row>
    <row r="10073" spans="1:1" s="93" customFormat="1" x14ac:dyDescent="0.25">
      <c r="A10073" s="94"/>
    </row>
    <row r="10074" spans="1:1" s="93" customFormat="1" x14ac:dyDescent="0.25">
      <c r="A10074" s="94"/>
    </row>
    <row r="10075" spans="1:1" s="93" customFormat="1" x14ac:dyDescent="0.25">
      <c r="A10075" s="94"/>
    </row>
    <row r="10076" spans="1:1" s="93" customFormat="1" x14ac:dyDescent="0.25">
      <c r="A10076" s="94"/>
    </row>
    <row r="10077" spans="1:1" s="93" customFormat="1" x14ac:dyDescent="0.25">
      <c r="A10077" s="94"/>
    </row>
    <row r="10078" spans="1:1" s="93" customFormat="1" x14ac:dyDescent="0.25">
      <c r="A10078" s="94"/>
    </row>
    <row r="10079" spans="1:1" s="93" customFormat="1" x14ac:dyDescent="0.25">
      <c r="A10079" s="94"/>
    </row>
    <row r="10080" spans="1:1" s="93" customFormat="1" x14ac:dyDescent="0.25">
      <c r="A10080" s="94"/>
    </row>
    <row r="10081" spans="1:1" s="93" customFormat="1" x14ac:dyDescent="0.25">
      <c r="A10081" s="94"/>
    </row>
    <row r="10082" spans="1:1" s="93" customFormat="1" x14ac:dyDescent="0.25">
      <c r="A10082" s="94"/>
    </row>
    <row r="10083" spans="1:1" s="93" customFormat="1" x14ac:dyDescent="0.25">
      <c r="A10083" s="94"/>
    </row>
    <row r="10084" spans="1:1" s="93" customFormat="1" x14ac:dyDescent="0.25">
      <c r="A10084" s="94"/>
    </row>
    <row r="10085" spans="1:1" s="93" customFormat="1" x14ac:dyDescent="0.25">
      <c r="A10085" s="94"/>
    </row>
    <row r="10086" spans="1:1" s="93" customFormat="1" x14ac:dyDescent="0.25">
      <c r="A10086" s="94"/>
    </row>
    <row r="10087" spans="1:1" s="93" customFormat="1" x14ac:dyDescent="0.25">
      <c r="A10087" s="94"/>
    </row>
    <row r="10088" spans="1:1" s="93" customFormat="1" x14ac:dyDescent="0.25">
      <c r="A10088" s="94"/>
    </row>
    <row r="10089" spans="1:1" s="93" customFormat="1" x14ac:dyDescent="0.25">
      <c r="A10089" s="94"/>
    </row>
    <row r="10090" spans="1:1" s="93" customFormat="1" x14ac:dyDescent="0.25">
      <c r="A10090" s="94"/>
    </row>
    <row r="10091" spans="1:1" s="93" customFormat="1" x14ac:dyDescent="0.25">
      <c r="A10091" s="94"/>
    </row>
    <row r="10092" spans="1:1" s="93" customFormat="1" x14ac:dyDescent="0.25">
      <c r="A10092" s="94"/>
    </row>
    <row r="10093" spans="1:1" s="93" customFormat="1" x14ac:dyDescent="0.25">
      <c r="A10093" s="94"/>
    </row>
    <row r="10094" spans="1:1" s="93" customFormat="1" x14ac:dyDescent="0.25">
      <c r="A10094" s="94"/>
    </row>
    <row r="10095" spans="1:1" s="93" customFormat="1" x14ac:dyDescent="0.25">
      <c r="A10095" s="94"/>
    </row>
    <row r="10096" spans="1:1" s="93" customFormat="1" x14ac:dyDescent="0.25">
      <c r="A10096" s="94"/>
    </row>
    <row r="10097" spans="1:1" s="93" customFormat="1" x14ac:dyDescent="0.25">
      <c r="A10097" s="94"/>
    </row>
    <row r="10098" spans="1:1" s="93" customFormat="1" x14ac:dyDescent="0.25">
      <c r="A10098" s="94"/>
    </row>
    <row r="10099" spans="1:1" s="93" customFormat="1" x14ac:dyDescent="0.25">
      <c r="A10099" s="94"/>
    </row>
    <row r="10100" spans="1:1" s="93" customFormat="1" x14ac:dyDescent="0.25">
      <c r="A10100" s="94"/>
    </row>
    <row r="10101" spans="1:1" s="93" customFormat="1" x14ac:dyDescent="0.25">
      <c r="A10101" s="94"/>
    </row>
    <row r="10102" spans="1:1" s="93" customFormat="1" x14ac:dyDescent="0.25">
      <c r="A10102" s="94"/>
    </row>
    <row r="10103" spans="1:1" s="93" customFormat="1" x14ac:dyDescent="0.25">
      <c r="A10103" s="94"/>
    </row>
    <row r="10104" spans="1:1" s="93" customFormat="1" x14ac:dyDescent="0.25">
      <c r="A10104" s="94"/>
    </row>
    <row r="10105" spans="1:1" s="93" customFormat="1" x14ac:dyDescent="0.25">
      <c r="A10105" s="94"/>
    </row>
    <row r="10106" spans="1:1" s="93" customFormat="1" x14ac:dyDescent="0.25">
      <c r="A10106" s="94"/>
    </row>
    <row r="10107" spans="1:1" s="93" customFormat="1" x14ac:dyDescent="0.25">
      <c r="A10107" s="94"/>
    </row>
    <row r="10108" spans="1:1" s="93" customFormat="1" x14ac:dyDescent="0.25">
      <c r="A10108" s="94"/>
    </row>
    <row r="10109" spans="1:1" s="93" customFormat="1" x14ac:dyDescent="0.25">
      <c r="A10109" s="94"/>
    </row>
    <row r="10110" spans="1:1" s="93" customFormat="1" x14ac:dyDescent="0.25">
      <c r="A10110" s="94"/>
    </row>
    <row r="10111" spans="1:1" s="93" customFormat="1" x14ac:dyDescent="0.25">
      <c r="A10111" s="94"/>
    </row>
    <row r="10112" spans="1:1" s="93" customFormat="1" x14ac:dyDescent="0.25">
      <c r="A10112" s="94"/>
    </row>
    <row r="10113" spans="1:1" s="93" customFormat="1" x14ac:dyDescent="0.25">
      <c r="A10113" s="94"/>
    </row>
    <row r="10114" spans="1:1" s="93" customFormat="1" x14ac:dyDescent="0.25">
      <c r="A10114" s="94"/>
    </row>
    <row r="10115" spans="1:1" s="93" customFormat="1" x14ac:dyDescent="0.25">
      <c r="A10115" s="94"/>
    </row>
    <row r="10116" spans="1:1" s="93" customFormat="1" x14ac:dyDescent="0.25">
      <c r="A10116" s="94"/>
    </row>
    <row r="10117" spans="1:1" s="93" customFormat="1" x14ac:dyDescent="0.25">
      <c r="A10117" s="94"/>
    </row>
    <row r="10118" spans="1:1" s="93" customFormat="1" x14ac:dyDescent="0.25">
      <c r="A10118" s="94"/>
    </row>
    <row r="10119" spans="1:1" s="93" customFormat="1" x14ac:dyDescent="0.25">
      <c r="A10119" s="94"/>
    </row>
    <row r="10120" spans="1:1" s="93" customFormat="1" x14ac:dyDescent="0.25">
      <c r="A10120" s="94"/>
    </row>
    <row r="10121" spans="1:1" s="93" customFormat="1" x14ac:dyDescent="0.25">
      <c r="A10121" s="94"/>
    </row>
    <row r="10122" spans="1:1" s="93" customFormat="1" x14ac:dyDescent="0.25">
      <c r="A10122" s="94"/>
    </row>
    <row r="10123" spans="1:1" s="93" customFormat="1" x14ac:dyDescent="0.25">
      <c r="A10123" s="94"/>
    </row>
    <row r="10124" spans="1:1" s="93" customFormat="1" x14ac:dyDescent="0.25">
      <c r="A10124" s="94"/>
    </row>
    <row r="10125" spans="1:1" s="93" customFormat="1" x14ac:dyDescent="0.25">
      <c r="A10125" s="94"/>
    </row>
    <row r="10126" spans="1:1" s="93" customFormat="1" x14ac:dyDescent="0.25">
      <c r="A10126" s="94"/>
    </row>
    <row r="10127" spans="1:1" s="93" customFormat="1" x14ac:dyDescent="0.25">
      <c r="A10127" s="94"/>
    </row>
    <row r="10128" spans="1:1" s="93" customFormat="1" x14ac:dyDescent="0.25">
      <c r="A10128" s="94"/>
    </row>
    <row r="10129" spans="1:1" s="93" customFormat="1" x14ac:dyDescent="0.25">
      <c r="A10129" s="94"/>
    </row>
    <row r="10130" spans="1:1" s="93" customFormat="1" x14ac:dyDescent="0.25">
      <c r="A10130" s="94"/>
    </row>
    <row r="10131" spans="1:1" s="93" customFormat="1" x14ac:dyDescent="0.25">
      <c r="A10131" s="94"/>
    </row>
    <row r="10132" spans="1:1" s="93" customFormat="1" x14ac:dyDescent="0.25">
      <c r="A10132" s="94"/>
    </row>
    <row r="10133" spans="1:1" s="93" customFormat="1" x14ac:dyDescent="0.25">
      <c r="A10133" s="94"/>
    </row>
    <row r="10134" spans="1:1" s="93" customFormat="1" x14ac:dyDescent="0.25">
      <c r="A10134" s="94"/>
    </row>
    <row r="10135" spans="1:1" s="93" customFormat="1" x14ac:dyDescent="0.25">
      <c r="A10135" s="94"/>
    </row>
    <row r="10136" spans="1:1" s="93" customFormat="1" x14ac:dyDescent="0.25">
      <c r="A10136" s="94"/>
    </row>
    <row r="10137" spans="1:1" s="93" customFormat="1" x14ac:dyDescent="0.25">
      <c r="A10137" s="94"/>
    </row>
    <row r="10138" spans="1:1" s="93" customFormat="1" x14ac:dyDescent="0.25">
      <c r="A10138" s="94"/>
    </row>
    <row r="10139" spans="1:1" s="93" customFormat="1" x14ac:dyDescent="0.25">
      <c r="A10139" s="94"/>
    </row>
    <row r="10140" spans="1:1" s="93" customFormat="1" x14ac:dyDescent="0.25">
      <c r="A10140" s="94"/>
    </row>
    <row r="10141" spans="1:1" s="93" customFormat="1" x14ac:dyDescent="0.25">
      <c r="A10141" s="94"/>
    </row>
    <row r="10142" spans="1:1" s="93" customFormat="1" x14ac:dyDescent="0.25">
      <c r="A10142" s="94"/>
    </row>
    <row r="10143" spans="1:1" s="93" customFormat="1" x14ac:dyDescent="0.25">
      <c r="A10143" s="94"/>
    </row>
    <row r="10144" spans="1:1" s="93" customFormat="1" x14ac:dyDescent="0.25">
      <c r="A10144" s="94"/>
    </row>
    <row r="10145" spans="1:1" s="93" customFormat="1" x14ac:dyDescent="0.25">
      <c r="A10145" s="94"/>
    </row>
    <row r="10146" spans="1:1" s="93" customFormat="1" x14ac:dyDescent="0.25">
      <c r="A10146" s="94"/>
    </row>
    <row r="10147" spans="1:1" s="93" customFormat="1" x14ac:dyDescent="0.25">
      <c r="A10147" s="94"/>
    </row>
    <row r="10148" spans="1:1" s="93" customFormat="1" x14ac:dyDescent="0.25">
      <c r="A10148" s="94"/>
    </row>
    <row r="10149" spans="1:1" s="93" customFormat="1" x14ac:dyDescent="0.25">
      <c r="A10149" s="94"/>
    </row>
    <row r="10150" spans="1:1" s="93" customFormat="1" x14ac:dyDescent="0.25">
      <c r="A10150" s="94"/>
    </row>
    <row r="10151" spans="1:1" s="93" customFormat="1" x14ac:dyDescent="0.25">
      <c r="A10151" s="94"/>
    </row>
    <row r="10152" spans="1:1" s="93" customFormat="1" x14ac:dyDescent="0.25">
      <c r="A10152" s="94"/>
    </row>
    <row r="10153" spans="1:1" s="93" customFormat="1" x14ac:dyDescent="0.25">
      <c r="A10153" s="94"/>
    </row>
    <row r="10154" spans="1:1" s="93" customFormat="1" x14ac:dyDescent="0.25">
      <c r="A10154" s="94"/>
    </row>
    <row r="10155" spans="1:1" s="93" customFormat="1" x14ac:dyDescent="0.25">
      <c r="A10155" s="94"/>
    </row>
    <row r="10156" spans="1:1" s="93" customFormat="1" x14ac:dyDescent="0.25">
      <c r="A10156" s="94"/>
    </row>
    <row r="10157" spans="1:1" s="93" customFormat="1" x14ac:dyDescent="0.25">
      <c r="A10157" s="94"/>
    </row>
    <row r="10158" spans="1:1" s="93" customFormat="1" x14ac:dyDescent="0.25">
      <c r="A10158" s="94"/>
    </row>
    <row r="10159" spans="1:1" s="93" customFormat="1" x14ac:dyDescent="0.25">
      <c r="A10159" s="94"/>
    </row>
    <row r="10160" spans="1:1" s="93" customFormat="1" x14ac:dyDescent="0.25">
      <c r="A10160" s="94"/>
    </row>
    <row r="10161" spans="1:1" s="93" customFormat="1" x14ac:dyDescent="0.25">
      <c r="A10161" s="94"/>
    </row>
    <row r="10162" spans="1:1" s="93" customFormat="1" x14ac:dyDescent="0.25">
      <c r="A10162" s="94"/>
    </row>
    <row r="10163" spans="1:1" s="93" customFormat="1" x14ac:dyDescent="0.25">
      <c r="A10163" s="94"/>
    </row>
    <row r="10164" spans="1:1" s="93" customFormat="1" x14ac:dyDescent="0.25">
      <c r="A10164" s="94"/>
    </row>
    <row r="10165" spans="1:1" s="93" customFormat="1" x14ac:dyDescent="0.25">
      <c r="A10165" s="94"/>
    </row>
    <row r="10166" spans="1:1" s="93" customFormat="1" x14ac:dyDescent="0.25">
      <c r="A10166" s="94"/>
    </row>
    <row r="10167" spans="1:1" s="93" customFormat="1" x14ac:dyDescent="0.25">
      <c r="A10167" s="94"/>
    </row>
    <row r="10168" spans="1:1" s="93" customFormat="1" x14ac:dyDescent="0.25">
      <c r="A10168" s="94"/>
    </row>
    <row r="10169" spans="1:1" s="93" customFormat="1" x14ac:dyDescent="0.25">
      <c r="A10169" s="94"/>
    </row>
    <row r="10170" spans="1:1" s="93" customFormat="1" x14ac:dyDescent="0.25">
      <c r="A10170" s="94"/>
    </row>
    <row r="10171" spans="1:1" s="93" customFormat="1" x14ac:dyDescent="0.25">
      <c r="A10171" s="94"/>
    </row>
    <row r="10172" spans="1:1" s="93" customFormat="1" x14ac:dyDescent="0.25">
      <c r="A10172" s="94"/>
    </row>
    <row r="10173" spans="1:1" s="93" customFormat="1" x14ac:dyDescent="0.25">
      <c r="A10173" s="94"/>
    </row>
    <row r="10174" spans="1:1" s="93" customFormat="1" x14ac:dyDescent="0.25">
      <c r="A10174" s="94"/>
    </row>
    <row r="10175" spans="1:1" s="93" customFormat="1" x14ac:dyDescent="0.25">
      <c r="A10175" s="94"/>
    </row>
    <row r="10176" spans="1:1" s="93" customFormat="1" x14ac:dyDescent="0.25">
      <c r="A10176" s="94"/>
    </row>
    <row r="10177" spans="1:1" s="93" customFormat="1" x14ac:dyDescent="0.25">
      <c r="A10177" s="94"/>
    </row>
    <row r="10178" spans="1:1" s="93" customFormat="1" x14ac:dyDescent="0.25">
      <c r="A10178" s="94"/>
    </row>
    <row r="10179" spans="1:1" s="93" customFormat="1" x14ac:dyDescent="0.25">
      <c r="A10179" s="94"/>
    </row>
    <row r="10180" spans="1:1" s="93" customFormat="1" x14ac:dyDescent="0.25">
      <c r="A10180" s="94"/>
    </row>
    <row r="10181" spans="1:1" s="93" customFormat="1" x14ac:dyDescent="0.25">
      <c r="A10181" s="94"/>
    </row>
    <row r="10182" spans="1:1" s="93" customFormat="1" x14ac:dyDescent="0.25">
      <c r="A10182" s="94"/>
    </row>
    <row r="10183" spans="1:1" s="93" customFormat="1" x14ac:dyDescent="0.25">
      <c r="A10183" s="94"/>
    </row>
    <row r="10184" spans="1:1" s="93" customFormat="1" x14ac:dyDescent="0.25">
      <c r="A10184" s="94"/>
    </row>
    <row r="10185" spans="1:1" s="93" customFormat="1" x14ac:dyDescent="0.25">
      <c r="A10185" s="94"/>
    </row>
    <row r="10186" spans="1:1" s="93" customFormat="1" x14ac:dyDescent="0.25">
      <c r="A10186" s="94"/>
    </row>
    <row r="10187" spans="1:1" s="93" customFormat="1" x14ac:dyDescent="0.25">
      <c r="A10187" s="94"/>
    </row>
    <row r="10188" spans="1:1" s="93" customFormat="1" x14ac:dyDescent="0.25">
      <c r="A10188" s="94"/>
    </row>
    <row r="10189" spans="1:1" s="93" customFormat="1" x14ac:dyDescent="0.25">
      <c r="A10189" s="94"/>
    </row>
    <row r="10190" spans="1:1" s="93" customFormat="1" x14ac:dyDescent="0.25">
      <c r="A10190" s="94"/>
    </row>
    <row r="10191" spans="1:1" s="93" customFormat="1" x14ac:dyDescent="0.25">
      <c r="A10191" s="94"/>
    </row>
    <row r="10192" spans="1:1" s="93" customFormat="1" x14ac:dyDescent="0.25">
      <c r="A10192" s="94"/>
    </row>
    <row r="10193" spans="1:1" s="93" customFormat="1" x14ac:dyDescent="0.25">
      <c r="A10193" s="94"/>
    </row>
    <row r="10194" spans="1:1" s="93" customFormat="1" x14ac:dyDescent="0.25">
      <c r="A10194" s="94"/>
    </row>
    <row r="10195" spans="1:1" s="93" customFormat="1" x14ac:dyDescent="0.25">
      <c r="A10195" s="94"/>
    </row>
    <row r="10196" spans="1:1" s="93" customFormat="1" x14ac:dyDescent="0.25">
      <c r="A10196" s="94"/>
    </row>
    <row r="10197" spans="1:1" s="93" customFormat="1" x14ac:dyDescent="0.25">
      <c r="A10197" s="94"/>
    </row>
    <row r="10198" spans="1:1" s="93" customFormat="1" x14ac:dyDescent="0.25">
      <c r="A10198" s="94"/>
    </row>
    <row r="10199" spans="1:1" s="93" customFormat="1" x14ac:dyDescent="0.25">
      <c r="A10199" s="94"/>
    </row>
    <row r="10200" spans="1:1" s="93" customFormat="1" x14ac:dyDescent="0.25">
      <c r="A10200" s="94"/>
    </row>
    <row r="10201" spans="1:1" s="93" customFormat="1" x14ac:dyDescent="0.25">
      <c r="A10201" s="94"/>
    </row>
    <row r="10202" spans="1:1" s="93" customFormat="1" x14ac:dyDescent="0.25">
      <c r="A10202" s="94"/>
    </row>
    <row r="10203" spans="1:1" s="93" customFormat="1" x14ac:dyDescent="0.25">
      <c r="A10203" s="94"/>
    </row>
    <row r="10204" spans="1:1" s="93" customFormat="1" x14ac:dyDescent="0.25">
      <c r="A10204" s="94"/>
    </row>
    <row r="10205" spans="1:1" s="93" customFormat="1" x14ac:dyDescent="0.25">
      <c r="A10205" s="94"/>
    </row>
    <row r="10206" spans="1:1" s="93" customFormat="1" x14ac:dyDescent="0.25">
      <c r="A10206" s="94"/>
    </row>
    <row r="10207" spans="1:1" s="93" customFormat="1" x14ac:dyDescent="0.25">
      <c r="A10207" s="94"/>
    </row>
    <row r="10208" spans="1:1" s="93" customFormat="1" x14ac:dyDescent="0.25">
      <c r="A10208" s="94"/>
    </row>
    <row r="10209" spans="1:1" s="93" customFormat="1" x14ac:dyDescent="0.25">
      <c r="A10209" s="94"/>
    </row>
    <row r="10210" spans="1:1" s="93" customFormat="1" x14ac:dyDescent="0.25">
      <c r="A10210" s="94"/>
    </row>
    <row r="10211" spans="1:1" s="93" customFormat="1" x14ac:dyDescent="0.25">
      <c r="A10211" s="94"/>
    </row>
    <row r="10212" spans="1:1" s="93" customFormat="1" x14ac:dyDescent="0.25">
      <c r="A10212" s="94"/>
    </row>
    <row r="10213" spans="1:1" s="93" customFormat="1" x14ac:dyDescent="0.25">
      <c r="A10213" s="94"/>
    </row>
    <row r="10214" spans="1:1" s="93" customFormat="1" x14ac:dyDescent="0.25">
      <c r="A10214" s="94"/>
    </row>
    <row r="10215" spans="1:1" s="93" customFormat="1" x14ac:dyDescent="0.25">
      <c r="A10215" s="94"/>
    </row>
    <row r="10216" spans="1:1" s="93" customFormat="1" x14ac:dyDescent="0.25">
      <c r="A10216" s="94"/>
    </row>
    <row r="10217" spans="1:1" s="93" customFormat="1" x14ac:dyDescent="0.25">
      <c r="A10217" s="94"/>
    </row>
    <row r="10218" spans="1:1" s="93" customFormat="1" x14ac:dyDescent="0.25">
      <c r="A10218" s="94"/>
    </row>
    <row r="10219" spans="1:1" s="93" customFormat="1" x14ac:dyDescent="0.25">
      <c r="A10219" s="94"/>
    </row>
    <row r="10220" spans="1:1" s="93" customFormat="1" x14ac:dyDescent="0.25">
      <c r="A10220" s="94"/>
    </row>
    <row r="10221" spans="1:1" s="93" customFormat="1" x14ac:dyDescent="0.25">
      <c r="A10221" s="94"/>
    </row>
    <row r="10222" spans="1:1" s="93" customFormat="1" x14ac:dyDescent="0.25">
      <c r="A10222" s="94"/>
    </row>
    <row r="10223" spans="1:1" s="93" customFormat="1" x14ac:dyDescent="0.25">
      <c r="A10223" s="94"/>
    </row>
    <row r="10224" spans="1:1" s="93" customFormat="1" x14ac:dyDescent="0.25">
      <c r="A10224" s="94"/>
    </row>
    <row r="10225" spans="1:1" s="93" customFormat="1" x14ac:dyDescent="0.25">
      <c r="A10225" s="94"/>
    </row>
    <row r="10226" spans="1:1" s="93" customFormat="1" x14ac:dyDescent="0.25">
      <c r="A10226" s="94"/>
    </row>
    <row r="10227" spans="1:1" s="93" customFormat="1" x14ac:dyDescent="0.25">
      <c r="A10227" s="94"/>
    </row>
    <row r="10228" spans="1:1" s="93" customFormat="1" x14ac:dyDescent="0.25">
      <c r="A10228" s="94"/>
    </row>
    <row r="10229" spans="1:1" s="93" customFormat="1" x14ac:dyDescent="0.25">
      <c r="A10229" s="94"/>
    </row>
    <row r="10230" spans="1:1" s="93" customFormat="1" x14ac:dyDescent="0.25">
      <c r="A10230" s="94"/>
    </row>
    <row r="10231" spans="1:1" s="93" customFormat="1" x14ac:dyDescent="0.25">
      <c r="A10231" s="94"/>
    </row>
    <row r="10232" spans="1:1" s="93" customFormat="1" x14ac:dyDescent="0.25">
      <c r="A10232" s="94"/>
    </row>
    <row r="10233" spans="1:1" s="93" customFormat="1" x14ac:dyDescent="0.25">
      <c r="A10233" s="94"/>
    </row>
    <row r="10234" spans="1:1" s="93" customFormat="1" x14ac:dyDescent="0.25">
      <c r="A10234" s="94"/>
    </row>
    <row r="10235" spans="1:1" s="93" customFormat="1" x14ac:dyDescent="0.25">
      <c r="A10235" s="94"/>
    </row>
    <row r="10236" spans="1:1" s="93" customFormat="1" x14ac:dyDescent="0.25">
      <c r="A10236" s="94"/>
    </row>
    <row r="10237" spans="1:1" s="93" customFormat="1" x14ac:dyDescent="0.25">
      <c r="A10237" s="94"/>
    </row>
    <row r="10238" spans="1:1" s="93" customFormat="1" x14ac:dyDescent="0.25">
      <c r="A10238" s="94"/>
    </row>
    <row r="10239" spans="1:1" s="93" customFormat="1" x14ac:dyDescent="0.25">
      <c r="A10239" s="94"/>
    </row>
    <row r="10240" spans="1:1" s="93" customFormat="1" x14ac:dyDescent="0.25">
      <c r="A10240" s="94"/>
    </row>
    <row r="10241" spans="1:1" s="93" customFormat="1" x14ac:dyDescent="0.25">
      <c r="A10241" s="94"/>
    </row>
    <row r="10242" spans="1:1" s="93" customFormat="1" x14ac:dyDescent="0.25">
      <c r="A10242" s="94"/>
    </row>
    <row r="10243" spans="1:1" s="93" customFormat="1" x14ac:dyDescent="0.25">
      <c r="A10243" s="94"/>
    </row>
    <row r="10244" spans="1:1" s="93" customFormat="1" x14ac:dyDescent="0.25">
      <c r="A10244" s="94"/>
    </row>
    <row r="10245" spans="1:1" s="93" customFormat="1" x14ac:dyDescent="0.25">
      <c r="A10245" s="94"/>
    </row>
    <row r="10246" spans="1:1" s="93" customFormat="1" x14ac:dyDescent="0.25">
      <c r="A10246" s="94"/>
    </row>
    <row r="10247" spans="1:1" s="93" customFormat="1" x14ac:dyDescent="0.25">
      <c r="A10247" s="94"/>
    </row>
    <row r="10248" spans="1:1" s="93" customFormat="1" x14ac:dyDescent="0.25">
      <c r="A10248" s="94"/>
    </row>
    <row r="10249" spans="1:1" s="93" customFormat="1" x14ac:dyDescent="0.25">
      <c r="A10249" s="94"/>
    </row>
    <row r="10250" spans="1:1" s="93" customFormat="1" x14ac:dyDescent="0.25">
      <c r="A10250" s="94"/>
    </row>
    <row r="10251" spans="1:1" s="93" customFormat="1" x14ac:dyDescent="0.25">
      <c r="A10251" s="94"/>
    </row>
    <row r="10252" spans="1:1" s="93" customFormat="1" x14ac:dyDescent="0.25">
      <c r="A10252" s="94"/>
    </row>
    <row r="10253" spans="1:1" s="93" customFormat="1" x14ac:dyDescent="0.25">
      <c r="A10253" s="94"/>
    </row>
    <row r="10254" spans="1:1" s="93" customFormat="1" x14ac:dyDescent="0.25">
      <c r="A10254" s="94"/>
    </row>
    <row r="10255" spans="1:1" s="93" customFormat="1" x14ac:dyDescent="0.25">
      <c r="A10255" s="94"/>
    </row>
    <row r="10256" spans="1:1" s="93" customFormat="1" x14ac:dyDescent="0.25">
      <c r="A10256" s="94"/>
    </row>
    <row r="10257" spans="1:1" s="93" customFormat="1" x14ac:dyDescent="0.25">
      <c r="A10257" s="94"/>
    </row>
    <row r="10258" spans="1:1" s="93" customFormat="1" x14ac:dyDescent="0.25">
      <c r="A10258" s="94"/>
    </row>
    <row r="10259" spans="1:1" s="93" customFormat="1" x14ac:dyDescent="0.25">
      <c r="A10259" s="94"/>
    </row>
    <row r="10260" spans="1:1" s="93" customFormat="1" x14ac:dyDescent="0.25">
      <c r="A10260" s="94"/>
    </row>
    <row r="10261" spans="1:1" s="93" customFormat="1" x14ac:dyDescent="0.25">
      <c r="A10261" s="94"/>
    </row>
    <row r="10262" spans="1:1" s="93" customFormat="1" x14ac:dyDescent="0.25">
      <c r="A10262" s="94"/>
    </row>
    <row r="10263" spans="1:1" s="93" customFormat="1" x14ac:dyDescent="0.25">
      <c r="A10263" s="94"/>
    </row>
    <row r="10264" spans="1:1" s="93" customFormat="1" x14ac:dyDescent="0.25">
      <c r="A10264" s="94"/>
    </row>
    <row r="10265" spans="1:1" s="93" customFormat="1" x14ac:dyDescent="0.25">
      <c r="A10265" s="94"/>
    </row>
    <row r="10266" spans="1:1" s="93" customFormat="1" x14ac:dyDescent="0.25">
      <c r="A10266" s="94"/>
    </row>
    <row r="10267" spans="1:1" s="93" customFormat="1" x14ac:dyDescent="0.25">
      <c r="A10267" s="94"/>
    </row>
    <row r="10268" spans="1:1" s="93" customFormat="1" x14ac:dyDescent="0.25">
      <c r="A10268" s="94"/>
    </row>
    <row r="10269" spans="1:1" s="93" customFormat="1" x14ac:dyDescent="0.25">
      <c r="A10269" s="94"/>
    </row>
    <row r="10270" spans="1:1" s="93" customFormat="1" x14ac:dyDescent="0.25">
      <c r="A10270" s="94"/>
    </row>
    <row r="10271" spans="1:1" s="93" customFormat="1" x14ac:dyDescent="0.25">
      <c r="A10271" s="94"/>
    </row>
    <row r="10272" spans="1:1" s="93" customFormat="1" x14ac:dyDescent="0.25">
      <c r="A10272" s="94"/>
    </row>
    <row r="10273" spans="1:1" s="93" customFormat="1" x14ac:dyDescent="0.25">
      <c r="A10273" s="94"/>
    </row>
    <row r="10274" spans="1:1" s="93" customFormat="1" x14ac:dyDescent="0.25">
      <c r="A10274" s="94"/>
    </row>
    <row r="10275" spans="1:1" s="93" customFormat="1" x14ac:dyDescent="0.25">
      <c r="A10275" s="94"/>
    </row>
    <row r="10276" spans="1:1" s="93" customFormat="1" x14ac:dyDescent="0.25">
      <c r="A10276" s="94"/>
    </row>
    <row r="10277" spans="1:1" s="93" customFormat="1" x14ac:dyDescent="0.25">
      <c r="A10277" s="94"/>
    </row>
    <row r="10278" spans="1:1" s="93" customFormat="1" x14ac:dyDescent="0.25">
      <c r="A10278" s="94"/>
    </row>
    <row r="10279" spans="1:1" s="93" customFormat="1" x14ac:dyDescent="0.25">
      <c r="A10279" s="94"/>
    </row>
    <row r="10280" spans="1:1" s="93" customFormat="1" x14ac:dyDescent="0.25">
      <c r="A10280" s="94"/>
    </row>
    <row r="10281" spans="1:1" s="93" customFormat="1" x14ac:dyDescent="0.25">
      <c r="A10281" s="94"/>
    </row>
    <row r="10282" spans="1:1" s="93" customFormat="1" x14ac:dyDescent="0.25">
      <c r="A10282" s="94"/>
    </row>
    <row r="10283" spans="1:1" s="93" customFormat="1" x14ac:dyDescent="0.25">
      <c r="A10283" s="94"/>
    </row>
    <row r="10284" spans="1:1" s="93" customFormat="1" x14ac:dyDescent="0.25">
      <c r="A10284" s="94"/>
    </row>
    <row r="10285" spans="1:1" s="93" customFormat="1" x14ac:dyDescent="0.25">
      <c r="A10285" s="94"/>
    </row>
    <row r="10286" spans="1:1" s="93" customFormat="1" x14ac:dyDescent="0.25">
      <c r="A10286" s="94"/>
    </row>
    <row r="10287" spans="1:1" s="93" customFormat="1" x14ac:dyDescent="0.25">
      <c r="A10287" s="94"/>
    </row>
    <row r="10288" spans="1:1" s="93" customFormat="1" x14ac:dyDescent="0.25">
      <c r="A10288" s="94"/>
    </row>
    <row r="10289" spans="1:1" s="93" customFormat="1" x14ac:dyDescent="0.25">
      <c r="A10289" s="94"/>
    </row>
    <row r="10290" spans="1:1" s="93" customFormat="1" x14ac:dyDescent="0.25">
      <c r="A10290" s="94"/>
    </row>
    <row r="10291" spans="1:1" s="93" customFormat="1" x14ac:dyDescent="0.25">
      <c r="A10291" s="94"/>
    </row>
    <row r="10292" spans="1:1" s="93" customFormat="1" x14ac:dyDescent="0.25">
      <c r="A10292" s="94"/>
    </row>
    <row r="10293" spans="1:1" s="93" customFormat="1" x14ac:dyDescent="0.25">
      <c r="A10293" s="94"/>
    </row>
    <row r="10294" spans="1:1" s="93" customFormat="1" x14ac:dyDescent="0.25">
      <c r="A10294" s="94"/>
    </row>
    <row r="10295" spans="1:1" s="93" customFormat="1" x14ac:dyDescent="0.25">
      <c r="A10295" s="94"/>
    </row>
    <row r="10296" spans="1:1" s="93" customFormat="1" x14ac:dyDescent="0.25">
      <c r="A10296" s="94"/>
    </row>
    <row r="10297" spans="1:1" s="93" customFormat="1" x14ac:dyDescent="0.25">
      <c r="A10297" s="94"/>
    </row>
    <row r="10298" spans="1:1" s="93" customFormat="1" x14ac:dyDescent="0.25">
      <c r="A10298" s="94"/>
    </row>
    <row r="10299" spans="1:1" s="93" customFormat="1" x14ac:dyDescent="0.25">
      <c r="A10299" s="94"/>
    </row>
    <row r="10300" spans="1:1" s="93" customFormat="1" x14ac:dyDescent="0.25">
      <c r="A10300" s="94"/>
    </row>
    <row r="10301" spans="1:1" s="93" customFormat="1" x14ac:dyDescent="0.25">
      <c r="A10301" s="94"/>
    </row>
    <row r="10302" spans="1:1" s="93" customFormat="1" x14ac:dyDescent="0.25">
      <c r="A10302" s="94"/>
    </row>
    <row r="10303" spans="1:1" s="93" customFormat="1" x14ac:dyDescent="0.25">
      <c r="A10303" s="94"/>
    </row>
    <row r="10304" spans="1:1" s="93" customFormat="1" x14ac:dyDescent="0.25">
      <c r="A10304" s="94"/>
    </row>
    <row r="10305" spans="1:1" s="93" customFormat="1" x14ac:dyDescent="0.25">
      <c r="A10305" s="94"/>
    </row>
    <row r="10306" spans="1:1" s="93" customFormat="1" x14ac:dyDescent="0.25">
      <c r="A10306" s="94"/>
    </row>
    <row r="10307" spans="1:1" s="93" customFormat="1" x14ac:dyDescent="0.25">
      <c r="A10307" s="94"/>
    </row>
    <row r="10308" spans="1:1" s="93" customFormat="1" x14ac:dyDescent="0.25">
      <c r="A10308" s="94"/>
    </row>
    <row r="10309" spans="1:1" s="93" customFormat="1" x14ac:dyDescent="0.25">
      <c r="A10309" s="94"/>
    </row>
    <row r="10310" spans="1:1" s="93" customFormat="1" x14ac:dyDescent="0.25">
      <c r="A10310" s="94"/>
    </row>
    <row r="10311" spans="1:1" s="93" customFormat="1" x14ac:dyDescent="0.25">
      <c r="A10311" s="94"/>
    </row>
    <row r="10312" spans="1:1" s="93" customFormat="1" x14ac:dyDescent="0.25">
      <c r="A10312" s="94"/>
    </row>
    <row r="10313" spans="1:1" s="93" customFormat="1" x14ac:dyDescent="0.25">
      <c r="A10313" s="94"/>
    </row>
    <row r="10314" spans="1:1" s="93" customFormat="1" x14ac:dyDescent="0.25">
      <c r="A10314" s="94"/>
    </row>
    <row r="10315" spans="1:1" s="93" customFormat="1" x14ac:dyDescent="0.25">
      <c r="A10315" s="94"/>
    </row>
    <row r="10316" spans="1:1" s="93" customFormat="1" x14ac:dyDescent="0.25">
      <c r="A10316" s="94"/>
    </row>
    <row r="10317" spans="1:1" s="93" customFormat="1" x14ac:dyDescent="0.25">
      <c r="A10317" s="94"/>
    </row>
    <row r="10318" spans="1:1" s="93" customFormat="1" x14ac:dyDescent="0.25">
      <c r="A10318" s="94"/>
    </row>
    <row r="10319" spans="1:1" s="93" customFormat="1" x14ac:dyDescent="0.25">
      <c r="A10319" s="94"/>
    </row>
    <row r="10320" spans="1:1" s="93" customFormat="1" x14ac:dyDescent="0.25">
      <c r="A10320" s="94"/>
    </row>
    <row r="10321" spans="1:1" s="93" customFormat="1" x14ac:dyDescent="0.25">
      <c r="A10321" s="94"/>
    </row>
    <row r="10322" spans="1:1" s="93" customFormat="1" x14ac:dyDescent="0.25">
      <c r="A10322" s="94"/>
    </row>
    <row r="10323" spans="1:1" s="93" customFormat="1" x14ac:dyDescent="0.25">
      <c r="A10323" s="94"/>
    </row>
    <row r="10324" spans="1:1" s="93" customFormat="1" x14ac:dyDescent="0.25">
      <c r="A10324" s="94"/>
    </row>
    <row r="10325" spans="1:1" s="93" customFormat="1" x14ac:dyDescent="0.25">
      <c r="A10325" s="94"/>
    </row>
    <row r="10326" spans="1:1" s="93" customFormat="1" x14ac:dyDescent="0.25">
      <c r="A10326" s="94"/>
    </row>
    <row r="10327" spans="1:1" s="93" customFormat="1" x14ac:dyDescent="0.25">
      <c r="A10327" s="94"/>
    </row>
    <row r="10328" spans="1:1" s="93" customFormat="1" x14ac:dyDescent="0.25">
      <c r="A10328" s="94"/>
    </row>
    <row r="10329" spans="1:1" s="93" customFormat="1" x14ac:dyDescent="0.25">
      <c r="A10329" s="94"/>
    </row>
    <row r="10330" spans="1:1" s="93" customFormat="1" x14ac:dyDescent="0.25">
      <c r="A10330" s="94"/>
    </row>
    <row r="10331" spans="1:1" s="93" customFormat="1" x14ac:dyDescent="0.25">
      <c r="A10331" s="94"/>
    </row>
    <row r="10332" spans="1:1" s="93" customFormat="1" x14ac:dyDescent="0.25">
      <c r="A10332" s="94"/>
    </row>
    <row r="10333" spans="1:1" s="93" customFormat="1" x14ac:dyDescent="0.25">
      <c r="A10333" s="94"/>
    </row>
    <row r="10334" spans="1:1" s="93" customFormat="1" x14ac:dyDescent="0.25">
      <c r="A10334" s="94"/>
    </row>
    <row r="10335" spans="1:1" s="93" customFormat="1" x14ac:dyDescent="0.25">
      <c r="A10335" s="94"/>
    </row>
    <row r="10336" spans="1:1" s="93" customFormat="1" x14ac:dyDescent="0.25">
      <c r="A10336" s="94"/>
    </row>
    <row r="10337" spans="1:1" s="93" customFormat="1" x14ac:dyDescent="0.25">
      <c r="A10337" s="94"/>
    </row>
    <row r="10338" spans="1:1" s="93" customFormat="1" x14ac:dyDescent="0.25">
      <c r="A10338" s="94"/>
    </row>
    <row r="10339" spans="1:1" s="93" customFormat="1" x14ac:dyDescent="0.25">
      <c r="A10339" s="94"/>
    </row>
    <row r="10340" spans="1:1" s="93" customFormat="1" x14ac:dyDescent="0.25">
      <c r="A10340" s="94"/>
    </row>
    <row r="10341" spans="1:1" s="93" customFormat="1" x14ac:dyDescent="0.25">
      <c r="A10341" s="94"/>
    </row>
    <row r="10342" spans="1:1" s="93" customFormat="1" x14ac:dyDescent="0.25">
      <c r="A10342" s="94"/>
    </row>
    <row r="10343" spans="1:1" s="93" customFormat="1" x14ac:dyDescent="0.25">
      <c r="A10343" s="94"/>
    </row>
    <row r="10344" spans="1:1" s="93" customFormat="1" x14ac:dyDescent="0.25">
      <c r="A10344" s="94"/>
    </row>
    <row r="10345" spans="1:1" s="93" customFormat="1" x14ac:dyDescent="0.25">
      <c r="A10345" s="94"/>
    </row>
    <row r="10346" spans="1:1" s="93" customFormat="1" x14ac:dyDescent="0.25">
      <c r="A10346" s="94"/>
    </row>
    <row r="10347" spans="1:1" s="93" customFormat="1" x14ac:dyDescent="0.25">
      <c r="A10347" s="94"/>
    </row>
    <row r="10348" spans="1:1" s="93" customFormat="1" x14ac:dyDescent="0.25">
      <c r="A10348" s="94"/>
    </row>
    <row r="10349" spans="1:1" s="93" customFormat="1" x14ac:dyDescent="0.25">
      <c r="A10349" s="94"/>
    </row>
    <row r="10350" spans="1:1" s="93" customFormat="1" x14ac:dyDescent="0.25">
      <c r="A10350" s="94"/>
    </row>
    <row r="10351" spans="1:1" s="93" customFormat="1" x14ac:dyDescent="0.25">
      <c r="A10351" s="94"/>
    </row>
    <row r="10352" spans="1:1" s="93" customFormat="1" x14ac:dyDescent="0.25">
      <c r="A10352" s="94"/>
    </row>
    <row r="10353" spans="1:1" s="93" customFormat="1" x14ac:dyDescent="0.25">
      <c r="A10353" s="94"/>
    </row>
    <row r="10354" spans="1:1" s="93" customFormat="1" x14ac:dyDescent="0.25">
      <c r="A10354" s="94"/>
    </row>
    <row r="10355" spans="1:1" s="93" customFormat="1" x14ac:dyDescent="0.25">
      <c r="A10355" s="94"/>
    </row>
    <row r="10356" spans="1:1" s="93" customFormat="1" x14ac:dyDescent="0.25">
      <c r="A10356" s="94"/>
    </row>
    <row r="10357" spans="1:1" s="93" customFormat="1" x14ac:dyDescent="0.25">
      <c r="A10357" s="94"/>
    </row>
    <row r="10358" spans="1:1" s="93" customFormat="1" x14ac:dyDescent="0.25">
      <c r="A10358" s="94"/>
    </row>
    <row r="10359" spans="1:1" s="93" customFormat="1" x14ac:dyDescent="0.25">
      <c r="A10359" s="94"/>
    </row>
    <row r="10360" spans="1:1" s="93" customFormat="1" x14ac:dyDescent="0.25">
      <c r="A10360" s="94"/>
    </row>
    <row r="10361" spans="1:1" s="93" customFormat="1" x14ac:dyDescent="0.25">
      <c r="A10361" s="94"/>
    </row>
    <row r="10362" spans="1:1" s="93" customFormat="1" x14ac:dyDescent="0.25">
      <c r="A10362" s="94"/>
    </row>
    <row r="10363" spans="1:1" s="93" customFormat="1" x14ac:dyDescent="0.25">
      <c r="A10363" s="94"/>
    </row>
    <row r="10364" spans="1:1" s="93" customFormat="1" x14ac:dyDescent="0.25">
      <c r="A10364" s="94"/>
    </row>
    <row r="10365" spans="1:1" s="93" customFormat="1" x14ac:dyDescent="0.25">
      <c r="A10365" s="94"/>
    </row>
    <row r="10366" spans="1:1" s="93" customFormat="1" x14ac:dyDescent="0.25">
      <c r="A10366" s="94"/>
    </row>
    <row r="10367" spans="1:1" s="93" customFormat="1" x14ac:dyDescent="0.25">
      <c r="A10367" s="94"/>
    </row>
    <row r="10368" spans="1:1" s="93" customFormat="1" x14ac:dyDescent="0.25">
      <c r="A10368" s="94"/>
    </row>
    <row r="10369" spans="1:1" s="93" customFormat="1" x14ac:dyDescent="0.25">
      <c r="A10369" s="94"/>
    </row>
    <row r="10370" spans="1:1" s="93" customFormat="1" x14ac:dyDescent="0.25">
      <c r="A10370" s="94"/>
    </row>
    <row r="10371" spans="1:1" s="93" customFormat="1" x14ac:dyDescent="0.25">
      <c r="A10371" s="94"/>
    </row>
    <row r="10372" spans="1:1" s="93" customFormat="1" x14ac:dyDescent="0.25">
      <c r="A10372" s="94"/>
    </row>
    <row r="10373" spans="1:1" s="93" customFormat="1" x14ac:dyDescent="0.25">
      <c r="A10373" s="94"/>
    </row>
    <row r="10374" spans="1:1" s="93" customFormat="1" x14ac:dyDescent="0.25">
      <c r="A10374" s="94"/>
    </row>
    <row r="10375" spans="1:1" s="93" customFormat="1" x14ac:dyDescent="0.25">
      <c r="A10375" s="94"/>
    </row>
    <row r="10376" spans="1:1" s="93" customFormat="1" x14ac:dyDescent="0.25">
      <c r="A10376" s="94"/>
    </row>
    <row r="10377" spans="1:1" s="93" customFormat="1" x14ac:dyDescent="0.25">
      <c r="A10377" s="94"/>
    </row>
    <row r="10378" spans="1:1" s="93" customFormat="1" x14ac:dyDescent="0.25">
      <c r="A10378" s="94"/>
    </row>
    <row r="10379" spans="1:1" s="93" customFormat="1" x14ac:dyDescent="0.25">
      <c r="A10379" s="94"/>
    </row>
    <row r="10380" spans="1:1" s="93" customFormat="1" x14ac:dyDescent="0.25">
      <c r="A10380" s="94"/>
    </row>
    <row r="10381" spans="1:1" s="93" customFormat="1" x14ac:dyDescent="0.25">
      <c r="A10381" s="94"/>
    </row>
    <row r="10382" spans="1:1" s="93" customFormat="1" x14ac:dyDescent="0.25">
      <c r="A10382" s="94"/>
    </row>
    <row r="10383" spans="1:1" s="93" customFormat="1" x14ac:dyDescent="0.25">
      <c r="A10383" s="94"/>
    </row>
    <row r="10384" spans="1:1" s="93" customFormat="1" x14ac:dyDescent="0.25">
      <c r="A10384" s="94"/>
    </row>
    <row r="10385" spans="1:1" s="93" customFormat="1" x14ac:dyDescent="0.25">
      <c r="A10385" s="94"/>
    </row>
    <row r="10386" spans="1:1" s="93" customFormat="1" x14ac:dyDescent="0.25">
      <c r="A10386" s="94"/>
    </row>
    <row r="10387" spans="1:1" s="93" customFormat="1" x14ac:dyDescent="0.25">
      <c r="A10387" s="94"/>
    </row>
    <row r="10388" spans="1:1" s="93" customFormat="1" x14ac:dyDescent="0.25">
      <c r="A10388" s="94"/>
    </row>
    <row r="10389" spans="1:1" s="93" customFormat="1" x14ac:dyDescent="0.25">
      <c r="A10389" s="94"/>
    </row>
    <row r="10390" spans="1:1" s="93" customFormat="1" x14ac:dyDescent="0.25">
      <c r="A10390" s="94"/>
    </row>
    <row r="10391" spans="1:1" s="93" customFormat="1" x14ac:dyDescent="0.25">
      <c r="A10391" s="94"/>
    </row>
    <row r="10392" spans="1:1" s="93" customFormat="1" x14ac:dyDescent="0.25">
      <c r="A10392" s="94"/>
    </row>
    <row r="10393" spans="1:1" s="93" customFormat="1" x14ac:dyDescent="0.25">
      <c r="A10393" s="94"/>
    </row>
    <row r="10394" spans="1:1" s="93" customFormat="1" x14ac:dyDescent="0.25">
      <c r="A10394" s="94"/>
    </row>
    <row r="10395" spans="1:1" s="93" customFormat="1" x14ac:dyDescent="0.25">
      <c r="A10395" s="94"/>
    </row>
    <row r="10396" spans="1:1" s="93" customFormat="1" x14ac:dyDescent="0.25">
      <c r="A10396" s="94"/>
    </row>
    <row r="10397" spans="1:1" s="93" customFormat="1" x14ac:dyDescent="0.25">
      <c r="A10397" s="94"/>
    </row>
    <row r="10398" spans="1:1" s="93" customFormat="1" x14ac:dyDescent="0.25">
      <c r="A10398" s="94"/>
    </row>
    <row r="10399" spans="1:1" s="93" customFormat="1" x14ac:dyDescent="0.25">
      <c r="A10399" s="94"/>
    </row>
    <row r="10400" spans="1:1" s="93" customFormat="1" x14ac:dyDescent="0.25">
      <c r="A10400" s="94"/>
    </row>
    <row r="10401" spans="1:1" s="93" customFormat="1" x14ac:dyDescent="0.25">
      <c r="A10401" s="94"/>
    </row>
    <row r="10402" spans="1:1" s="93" customFormat="1" x14ac:dyDescent="0.25">
      <c r="A10402" s="94"/>
    </row>
    <row r="10403" spans="1:1" s="93" customFormat="1" x14ac:dyDescent="0.25">
      <c r="A10403" s="94"/>
    </row>
    <row r="10404" spans="1:1" s="93" customFormat="1" x14ac:dyDescent="0.25">
      <c r="A10404" s="94"/>
    </row>
    <row r="10405" spans="1:1" s="93" customFormat="1" x14ac:dyDescent="0.25">
      <c r="A10405" s="94"/>
    </row>
    <row r="10406" spans="1:1" s="93" customFormat="1" x14ac:dyDescent="0.25">
      <c r="A10406" s="94"/>
    </row>
    <row r="10407" spans="1:1" s="93" customFormat="1" x14ac:dyDescent="0.25">
      <c r="A10407" s="94"/>
    </row>
    <row r="10408" spans="1:1" s="93" customFormat="1" x14ac:dyDescent="0.25">
      <c r="A10408" s="94"/>
    </row>
    <row r="10409" spans="1:1" s="93" customFormat="1" x14ac:dyDescent="0.25">
      <c r="A10409" s="94"/>
    </row>
    <row r="10410" spans="1:1" s="93" customFormat="1" x14ac:dyDescent="0.25">
      <c r="A10410" s="94"/>
    </row>
    <row r="10411" spans="1:1" s="93" customFormat="1" x14ac:dyDescent="0.25">
      <c r="A10411" s="94"/>
    </row>
    <row r="10412" spans="1:1" s="93" customFormat="1" x14ac:dyDescent="0.25">
      <c r="A10412" s="94"/>
    </row>
    <row r="10413" spans="1:1" s="93" customFormat="1" x14ac:dyDescent="0.25">
      <c r="A10413" s="94"/>
    </row>
    <row r="10414" spans="1:1" s="93" customFormat="1" x14ac:dyDescent="0.25">
      <c r="A10414" s="94"/>
    </row>
    <row r="10415" spans="1:1" s="93" customFormat="1" x14ac:dyDescent="0.25">
      <c r="A10415" s="94"/>
    </row>
    <row r="10416" spans="1:1" s="93" customFormat="1" x14ac:dyDescent="0.25">
      <c r="A10416" s="94"/>
    </row>
    <row r="10417" spans="1:1" s="93" customFormat="1" x14ac:dyDescent="0.25">
      <c r="A10417" s="94"/>
    </row>
    <row r="10418" spans="1:1" s="93" customFormat="1" x14ac:dyDescent="0.25">
      <c r="A10418" s="94"/>
    </row>
    <row r="10419" spans="1:1" s="93" customFormat="1" x14ac:dyDescent="0.25">
      <c r="A10419" s="94"/>
    </row>
    <row r="10420" spans="1:1" s="93" customFormat="1" x14ac:dyDescent="0.25">
      <c r="A10420" s="94"/>
    </row>
    <row r="10421" spans="1:1" s="93" customFormat="1" x14ac:dyDescent="0.25">
      <c r="A10421" s="94"/>
    </row>
    <row r="10422" spans="1:1" s="93" customFormat="1" x14ac:dyDescent="0.25">
      <c r="A10422" s="94"/>
    </row>
    <row r="10423" spans="1:1" s="93" customFormat="1" x14ac:dyDescent="0.25">
      <c r="A10423" s="94"/>
    </row>
    <row r="10424" spans="1:1" s="93" customFormat="1" x14ac:dyDescent="0.25">
      <c r="A10424" s="94"/>
    </row>
    <row r="10425" spans="1:1" s="93" customFormat="1" x14ac:dyDescent="0.25">
      <c r="A10425" s="94"/>
    </row>
    <row r="10426" spans="1:1" s="93" customFormat="1" x14ac:dyDescent="0.25">
      <c r="A10426" s="94"/>
    </row>
    <row r="10427" spans="1:1" s="93" customFormat="1" x14ac:dyDescent="0.25">
      <c r="A10427" s="94"/>
    </row>
    <row r="10428" spans="1:1" s="93" customFormat="1" x14ac:dyDescent="0.25">
      <c r="A10428" s="94"/>
    </row>
    <row r="10429" spans="1:1" s="93" customFormat="1" x14ac:dyDescent="0.25">
      <c r="A10429" s="94"/>
    </row>
    <row r="10430" spans="1:1" s="93" customFormat="1" x14ac:dyDescent="0.25">
      <c r="A10430" s="94"/>
    </row>
    <row r="10431" spans="1:1" s="93" customFormat="1" x14ac:dyDescent="0.25">
      <c r="A10431" s="94"/>
    </row>
    <row r="10432" spans="1:1" s="93" customFormat="1" x14ac:dyDescent="0.25">
      <c r="A10432" s="94"/>
    </row>
    <row r="10433" spans="1:1" s="93" customFormat="1" x14ac:dyDescent="0.25">
      <c r="A10433" s="94"/>
    </row>
    <row r="10434" spans="1:1" s="93" customFormat="1" x14ac:dyDescent="0.25">
      <c r="A10434" s="94"/>
    </row>
    <row r="10435" spans="1:1" s="93" customFormat="1" x14ac:dyDescent="0.25">
      <c r="A10435" s="94"/>
    </row>
    <row r="10436" spans="1:1" s="93" customFormat="1" x14ac:dyDescent="0.25">
      <c r="A10436" s="94"/>
    </row>
    <row r="10437" spans="1:1" s="93" customFormat="1" x14ac:dyDescent="0.25">
      <c r="A10437" s="94"/>
    </row>
    <row r="10438" spans="1:1" s="93" customFormat="1" x14ac:dyDescent="0.25">
      <c r="A10438" s="94"/>
    </row>
    <row r="10439" spans="1:1" s="93" customFormat="1" x14ac:dyDescent="0.25">
      <c r="A10439" s="94"/>
    </row>
    <row r="10440" spans="1:1" s="93" customFormat="1" x14ac:dyDescent="0.25">
      <c r="A10440" s="94"/>
    </row>
    <row r="10441" spans="1:1" s="93" customFormat="1" x14ac:dyDescent="0.25">
      <c r="A10441" s="94"/>
    </row>
    <row r="10442" spans="1:1" s="93" customFormat="1" x14ac:dyDescent="0.25">
      <c r="A10442" s="94"/>
    </row>
    <row r="10443" spans="1:1" s="93" customFormat="1" x14ac:dyDescent="0.25">
      <c r="A10443" s="94"/>
    </row>
    <row r="10444" spans="1:1" s="93" customFormat="1" x14ac:dyDescent="0.25">
      <c r="A10444" s="94"/>
    </row>
    <row r="10445" spans="1:1" s="93" customFormat="1" x14ac:dyDescent="0.25">
      <c r="A10445" s="94"/>
    </row>
    <row r="10446" spans="1:1" s="93" customFormat="1" x14ac:dyDescent="0.25">
      <c r="A10446" s="94"/>
    </row>
    <row r="10447" spans="1:1" s="93" customFormat="1" x14ac:dyDescent="0.25">
      <c r="A10447" s="94"/>
    </row>
    <row r="10448" spans="1:1" s="93" customFormat="1" x14ac:dyDescent="0.25">
      <c r="A10448" s="94"/>
    </row>
    <row r="10449" spans="1:1" s="93" customFormat="1" x14ac:dyDescent="0.25">
      <c r="A10449" s="94"/>
    </row>
    <row r="10450" spans="1:1" s="93" customFormat="1" x14ac:dyDescent="0.25">
      <c r="A10450" s="94"/>
    </row>
    <row r="10451" spans="1:1" s="93" customFormat="1" x14ac:dyDescent="0.25">
      <c r="A10451" s="94"/>
    </row>
    <row r="10452" spans="1:1" s="93" customFormat="1" x14ac:dyDescent="0.25">
      <c r="A10452" s="94"/>
    </row>
    <row r="10453" spans="1:1" s="93" customFormat="1" x14ac:dyDescent="0.25">
      <c r="A10453" s="94"/>
    </row>
    <row r="10454" spans="1:1" s="93" customFormat="1" x14ac:dyDescent="0.25">
      <c r="A10454" s="94"/>
    </row>
    <row r="10455" spans="1:1" s="93" customFormat="1" x14ac:dyDescent="0.25">
      <c r="A10455" s="94"/>
    </row>
    <row r="10456" spans="1:1" s="93" customFormat="1" x14ac:dyDescent="0.25">
      <c r="A10456" s="94"/>
    </row>
    <row r="10457" spans="1:1" s="93" customFormat="1" x14ac:dyDescent="0.25">
      <c r="A10457" s="94"/>
    </row>
    <row r="10458" spans="1:1" s="93" customFormat="1" x14ac:dyDescent="0.25">
      <c r="A10458" s="94"/>
    </row>
    <row r="10459" spans="1:1" s="93" customFormat="1" x14ac:dyDescent="0.25">
      <c r="A10459" s="94"/>
    </row>
    <row r="10460" spans="1:1" s="93" customFormat="1" x14ac:dyDescent="0.25">
      <c r="A10460" s="94"/>
    </row>
    <row r="10461" spans="1:1" s="93" customFormat="1" x14ac:dyDescent="0.25">
      <c r="A10461" s="94"/>
    </row>
    <row r="10462" spans="1:1" s="93" customFormat="1" x14ac:dyDescent="0.25">
      <c r="A10462" s="94"/>
    </row>
    <row r="10463" spans="1:1" s="93" customFormat="1" x14ac:dyDescent="0.25">
      <c r="A10463" s="94"/>
    </row>
    <row r="10464" spans="1:1" s="93" customFormat="1" x14ac:dyDescent="0.25">
      <c r="A10464" s="94"/>
    </row>
    <row r="10465" spans="1:1" s="93" customFormat="1" x14ac:dyDescent="0.25">
      <c r="A10465" s="94"/>
    </row>
    <row r="10466" spans="1:1" s="93" customFormat="1" x14ac:dyDescent="0.25">
      <c r="A10466" s="94"/>
    </row>
    <row r="10467" spans="1:1" s="93" customFormat="1" x14ac:dyDescent="0.25">
      <c r="A10467" s="94"/>
    </row>
    <row r="10468" spans="1:1" s="93" customFormat="1" x14ac:dyDescent="0.25">
      <c r="A10468" s="94"/>
    </row>
    <row r="10469" spans="1:1" s="93" customFormat="1" x14ac:dyDescent="0.25">
      <c r="A10469" s="94"/>
    </row>
    <row r="10470" spans="1:1" s="93" customFormat="1" x14ac:dyDescent="0.25">
      <c r="A10470" s="94"/>
    </row>
    <row r="10471" spans="1:1" s="93" customFormat="1" x14ac:dyDescent="0.25">
      <c r="A10471" s="94"/>
    </row>
    <row r="10472" spans="1:1" s="93" customFormat="1" x14ac:dyDescent="0.25">
      <c r="A10472" s="94"/>
    </row>
    <row r="10473" spans="1:1" s="93" customFormat="1" x14ac:dyDescent="0.25">
      <c r="A10473" s="94"/>
    </row>
    <row r="10474" spans="1:1" s="93" customFormat="1" x14ac:dyDescent="0.25">
      <c r="A10474" s="94"/>
    </row>
    <row r="10475" spans="1:1" s="93" customFormat="1" x14ac:dyDescent="0.25">
      <c r="A10475" s="94"/>
    </row>
    <row r="10476" spans="1:1" s="93" customFormat="1" x14ac:dyDescent="0.25">
      <c r="A10476" s="94"/>
    </row>
    <row r="10477" spans="1:1" s="93" customFormat="1" x14ac:dyDescent="0.25">
      <c r="A10477" s="94"/>
    </row>
    <row r="10478" spans="1:1" s="93" customFormat="1" x14ac:dyDescent="0.25">
      <c r="A10478" s="94"/>
    </row>
    <row r="10479" spans="1:1" s="93" customFormat="1" x14ac:dyDescent="0.25">
      <c r="A10479" s="94"/>
    </row>
    <row r="10480" spans="1:1" s="93" customFormat="1" x14ac:dyDescent="0.25">
      <c r="A10480" s="94"/>
    </row>
    <row r="10481" spans="1:1" s="93" customFormat="1" x14ac:dyDescent="0.25">
      <c r="A10481" s="94"/>
    </row>
    <row r="10482" spans="1:1" s="93" customFormat="1" x14ac:dyDescent="0.25">
      <c r="A10482" s="94"/>
    </row>
    <row r="10483" spans="1:1" s="93" customFormat="1" x14ac:dyDescent="0.25">
      <c r="A10483" s="94"/>
    </row>
    <row r="10484" spans="1:1" s="93" customFormat="1" x14ac:dyDescent="0.25">
      <c r="A10484" s="94"/>
    </row>
    <row r="10485" spans="1:1" s="93" customFormat="1" x14ac:dyDescent="0.25">
      <c r="A10485" s="94"/>
    </row>
    <row r="10486" spans="1:1" s="93" customFormat="1" x14ac:dyDescent="0.25">
      <c r="A10486" s="94"/>
    </row>
    <row r="10487" spans="1:1" s="93" customFormat="1" x14ac:dyDescent="0.25">
      <c r="A10487" s="94"/>
    </row>
    <row r="10488" spans="1:1" s="93" customFormat="1" x14ac:dyDescent="0.25">
      <c r="A10488" s="94"/>
    </row>
    <row r="10489" spans="1:1" s="93" customFormat="1" x14ac:dyDescent="0.25">
      <c r="A10489" s="94"/>
    </row>
    <row r="10490" spans="1:1" s="93" customFormat="1" x14ac:dyDescent="0.25">
      <c r="A10490" s="94"/>
    </row>
    <row r="10491" spans="1:1" s="93" customFormat="1" x14ac:dyDescent="0.25">
      <c r="A10491" s="94"/>
    </row>
    <row r="10492" spans="1:1" s="93" customFormat="1" x14ac:dyDescent="0.25">
      <c r="A10492" s="94"/>
    </row>
    <row r="10493" spans="1:1" s="93" customFormat="1" x14ac:dyDescent="0.25">
      <c r="A10493" s="94"/>
    </row>
    <row r="10494" spans="1:1" s="93" customFormat="1" x14ac:dyDescent="0.25">
      <c r="A10494" s="94"/>
    </row>
    <row r="10495" spans="1:1" s="93" customFormat="1" x14ac:dyDescent="0.25">
      <c r="A10495" s="94"/>
    </row>
    <row r="10496" spans="1:1" s="93" customFormat="1" x14ac:dyDescent="0.25">
      <c r="A10496" s="94"/>
    </row>
    <row r="10497" spans="1:1" s="93" customFormat="1" x14ac:dyDescent="0.25">
      <c r="A10497" s="94"/>
    </row>
    <row r="10498" spans="1:1" s="93" customFormat="1" x14ac:dyDescent="0.25">
      <c r="A10498" s="94"/>
    </row>
    <row r="10499" spans="1:1" s="93" customFormat="1" x14ac:dyDescent="0.25">
      <c r="A10499" s="94"/>
    </row>
    <row r="10500" spans="1:1" s="93" customFormat="1" x14ac:dyDescent="0.25">
      <c r="A10500" s="94"/>
    </row>
    <row r="10501" spans="1:1" s="93" customFormat="1" x14ac:dyDescent="0.25">
      <c r="A10501" s="94"/>
    </row>
    <row r="10502" spans="1:1" s="93" customFormat="1" x14ac:dyDescent="0.25">
      <c r="A10502" s="94"/>
    </row>
    <row r="10503" spans="1:1" s="93" customFormat="1" x14ac:dyDescent="0.25">
      <c r="A10503" s="94"/>
    </row>
    <row r="10504" spans="1:1" s="93" customFormat="1" x14ac:dyDescent="0.25">
      <c r="A10504" s="94"/>
    </row>
    <row r="10505" spans="1:1" s="93" customFormat="1" x14ac:dyDescent="0.25">
      <c r="A10505" s="94"/>
    </row>
    <row r="10506" spans="1:1" s="93" customFormat="1" x14ac:dyDescent="0.25">
      <c r="A10506" s="94"/>
    </row>
    <row r="10507" spans="1:1" s="93" customFormat="1" x14ac:dyDescent="0.25">
      <c r="A10507" s="94"/>
    </row>
    <row r="10508" spans="1:1" s="93" customFormat="1" x14ac:dyDescent="0.25">
      <c r="A10508" s="94"/>
    </row>
    <row r="10509" spans="1:1" s="93" customFormat="1" x14ac:dyDescent="0.25">
      <c r="A10509" s="94"/>
    </row>
    <row r="10510" spans="1:1" s="93" customFormat="1" x14ac:dyDescent="0.25">
      <c r="A10510" s="94"/>
    </row>
    <row r="10511" spans="1:1" s="93" customFormat="1" x14ac:dyDescent="0.25">
      <c r="A10511" s="94"/>
    </row>
    <row r="10512" spans="1:1" s="93" customFormat="1" x14ac:dyDescent="0.25">
      <c r="A10512" s="94"/>
    </row>
    <row r="10513" spans="1:1" s="93" customFormat="1" x14ac:dyDescent="0.25">
      <c r="A10513" s="94"/>
    </row>
    <row r="10514" spans="1:1" s="93" customFormat="1" x14ac:dyDescent="0.25">
      <c r="A10514" s="94"/>
    </row>
    <row r="10515" spans="1:1" s="93" customFormat="1" x14ac:dyDescent="0.25">
      <c r="A10515" s="94"/>
    </row>
    <row r="10516" spans="1:1" s="93" customFormat="1" x14ac:dyDescent="0.25">
      <c r="A10516" s="94"/>
    </row>
    <row r="10517" spans="1:1" s="93" customFormat="1" x14ac:dyDescent="0.25">
      <c r="A10517" s="94"/>
    </row>
    <row r="10518" spans="1:1" s="93" customFormat="1" x14ac:dyDescent="0.25">
      <c r="A10518" s="94"/>
    </row>
    <row r="10519" spans="1:1" s="93" customFormat="1" x14ac:dyDescent="0.25">
      <c r="A10519" s="94"/>
    </row>
    <row r="10520" spans="1:1" s="93" customFormat="1" x14ac:dyDescent="0.25">
      <c r="A10520" s="94"/>
    </row>
    <row r="10521" spans="1:1" s="93" customFormat="1" x14ac:dyDescent="0.25">
      <c r="A10521" s="94"/>
    </row>
    <row r="10522" spans="1:1" s="93" customFormat="1" x14ac:dyDescent="0.25">
      <c r="A10522" s="94"/>
    </row>
    <row r="10523" spans="1:1" s="93" customFormat="1" x14ac:dyDescent="0.25">
      <c r="A10523" s="94"/>
    </row>
    <row r="10524" spans="1:1" s="93" customFormat="1" x14ac:dyDescent="0.25">
      <c r="A10524" s="94"/>
    </row>
    <row r="10525" spans="1:1" s="93" customFormat="1" x14ac:dyDescent="0.25">
      <c r="A10525" s="94"/>
    </row>
    <row r="10526" spans="1:1" s="93" customFormat="1" x14ac:dyDescent="0.25">
      <c r="A10526" s="94"/>
    </row>
    <row r="10527" spans="1:1" s="93" customFormat="1" x14ac:dyDescent="0.25">
      <c r="A10527" s="94"/>
    </row>
    <row r="10528" spans="1:1" s="93" customFormat="1" x14ac:dyDescent="0.25">
      <c r="A10528" s="94"/>
    </row>
    <row r="10529" spans="1:1" s="93" customFormat="1" x14ac:dyDescent="0.25">
      <c r="A10529" s="94"/>
    </row>
    <row r="10530" spans="1:1" s="93" customFormat="1" x14ac:dyDescent="0.25">
      <c r="A10530" s="94"/>
    </row>
    <row r="10531" spans="1:1" s="93" customFormat="1" x14ac:dyDescent="0.25">
      <c r="A10531" s="94"/>
    </row>
    <row r="10532" spans="1:1" s="93" customFormat="1" x14ac:dyDescent="0.25">
      <c r="A10532" s="94"/>
    </row>
    <row r="10533" spans="1:1" s="93" customFormat="1" x14ac:dyDescent="0.25">
      <c r="A10533" s="94"/>
    </row>
    <row r="10534" spans="1:1" s="93" customFormat="1" x14ac:dyDescent="0.25">
      <c r="A10534" s="94"/>
    </row>
    <row r="10535" spans="1:1" s="93" customFormat="1" x14ac:dyDescent="0.25">
      <c r="A10535" s="94"/>
    </row>
    <row r="10536" spans="1:1" s="93" customFormat="1" x14ac:dyDescent="0.25">
      <c r="A10536" s="94"/>
    </row>
    <row r="10537" spans="1:1" s="93" customFormat="1" x14ac:dyDescent="0.25">
      <c r="A10537" s="94"/>
    </row>
    <row r="10538" spans="1:1" s="93" customFormat="1" x14ac:dyDescent="0.25">
      <c r="A10538" s="94"/>
    </row>
    <row r="10539" spans="1:1" s="93" customFormat="1" x14ac:dyDescent="0.25">
      <c r="A10539" s="94"/>
    </row>
    <row r="10540" spans="1:1" s="93" customFormat="1" x14ac:dyDescent="0.25">
      <c r="A10540" s="94"/>
    </row>
    <row r="10541" spans="1:1" s="93" customFormat="1" x14ac:dyDescent="0.25">
      <c r="A10541" s="94"/>
    </row>
    <row r="10542" spans="1:1" s="93" customFormat="1" x14ac:dyDescent="0.25">
      <c r="A10542" s="94"/>
    </row>
    <row r="10543" spans="1:1" s="93" customFormat="1" x14ac:dyDescent="0.25">
      <c r="A10543" s="94"/>
    </row>
    <row r="10544" spans="1:1" s="93" customFormat="1" x14ac:dyDescent="0.25">
      <c r="A10544" s="94"/>
    </row>
    <row r="10545" spans="1:1" s="93" customFormat="1" x14ac:dyDescent="0.25">
      <c r="A10545" s="94"/>
    </row>
    <row r="10546" spans="1:1" s="93" customFormat="1" x14ac:dyDescent="0.25">
      <c r="A10546" s="94"/>
    </row>
    <row r="10547" spans="1:1" s="93" customFormat="1" x14ac:dyDescent="0.25">
      <c r="A10547" s="94"/>
    </row>
    <row r="10548" spans="1:1" s="93" customFormat="1" x14ac:dyDescent="0.25">
      <c r="A10548" s="94"/>
    </row>
    <row r="10549" spans="1:1" s="93" customFormat="1" x14ac:dyDescent="0.25">
      <c r="A10549" s="94"/>
    </row>
    <row r="10550" spans="1:1" s="93" customFormat="1" x14ac:dyDescent="0.25">
      <c r="A10550" s="94"/>
    </row>
    <row r="10551" spans="1:1" s="93" customFormat="1" x14ac:dyDescent="0.25">
      <c r="A10551" s="94"/>
    </row>
    <row r="10552" spans="1:1" s="93" customFormat="1" x14ac:dyDescent="0.25">
      <c r="A10552" s="94"/>
    </row>
    <row r="10553" spans="1:1" s="93" customFormat="1" x14ac:dyDescent="0.25">
      <c r="A10553" s="94"/>
    </row>
    <row r="10554" spans="1:1" s="93" customFormat="1" x14ac:dyDescent="0.25">
      <c r="A10554" s="94"/>
    </row>
    <row r="10555" spans="1:1" s="93" customFormat="1" x14ac:dyDescent="0.25">
      <c r="A10555" s="94"/>
    </row>
    <row r="10556" spans="1:1" s="93" customFormat="1" x14ac:dyDescent="0.25">
      <c r="A10556" s="94"/>
    </row>
    <row r="10557" spans="1:1" s="93" customFormat="1" x14ac:dyDescent="0.25">
      <c r="A10557" s="94"/>
    </row>
    <row r="10558" spans="1:1" s="93" customFormat="1" x14ac:dyDescent="0.25">
      <c r="A10558" s="94"/>
    </row>
    <row r="10559" spans="1:1" s="93" customFormat="1" x14ac:dyDescent="0.25">
      <c r="A10559" s="94"/>
    </row>
    <row r="10560" spans="1:1" s="93" customFormat="1" x14ac:dyDescent="0.25">
      <c r="A10560" s="94"/>
    </row>
    <row r="10561" spans="1:1" s="93" customFormat="1" x14ac:dyDescent="0.25">
      <c r="A10561" s="94"/>
    </row>
    <row r="10562" spans="1:1" s="93" customFormat="1" x14ac:dyDescent="0.25">
      <c r="A10562" s="94"/>
    </row>
    <row r="10563" spans="1:1" s="93" customFormat="1" x14ac:dyDescent="0.25">
      <c r="A10563" s="94"/>
    </row>
    <row r="10564" spans="1:1" s="93" customFormat="1" x14ac:dyDescent="0.25">
      <c r="A10564" s="94"/>
    </row>
    <row r="10565" spans="1:1" s="93" customFormat="1" x14ac:dyDescent="0.25">
      <c r="A10565" s="94"/>
    </row>
    <row r="10566" spans="1:1" s="93" customFormat="1" x14ac:dyDescent="0.25">
      <c r="A10566" s="94"/>
    </row>
    <row r="10567" spans="1:1" s="93" customFormat="1" x14ac:dyDescent="0.25">
      <c r="A10567" s="94"/>
    </row>
    <row r="10568" spans="1:1" s="93" customFormat="1" x14ac:dyDescent="0.25">
      <c r="A10568" s="94"/>
    </row>
    <row r="10569" spans="1:1" s="93" customFormat="1" x14ac:dyDescent="0.25">
      <c r="A10569" s="94"/>
    </row>
    <row r="10570" spans="1:1" s="93" customFormat="1" x14ac:dyDescent="0.25">
      <c r="A10570" s="94"/>
    </row>
    <row r="10571" spans="1:1" s="93" customFormat="1" x14ac:dyDescent="0.25">
      <c r="A10571" s="94"/>
    </row>
    <row r="10572" spans="1:1" s="93" customFormat="1" x14ac:dyDescent="0.25">
      <c r="A10572" s="94"/>
    </row>
    <row r="10573" spans="1:1" s="93" customFormat="1" x14ac:dyDescent="0.25">
      <c r="A10573" s="94"/>
    </row>
    <row r="10574" spans="1:1" s="93" customFormat="1" x14ac:dyDescent="0.25">
      <c r="A10574" s="94"/>
    </row>
    <row r="10575" spans="1:1" s="93" customFormat="1" x14ac:dyDescent="0.25">
      <c r="A10575" s="94"/>
    </row>
    <row r="10576" spans="1:1" s="93" customFormat="1" x14ac:dyDescent="0.25">
      <c r="A10576" s="94"/>
    </row>
    <row r="10577" spans="1:1" s="93" customFormat="1" x14ac:dyDescent="0.25">
      <c r="A10577" s="94"/>
    </row>
    <row r="10578" spans="1:1" s="93" customFormat="1" x14ac:dyDescent="0.25">
      <c r="A10578" s="94"/>
    </row>
    <row r="10579" spans="1:1" s="93" customFormat="1" x14ac:dyDescent="0.25">
      <c r="A10579" s="94"/>
    </row>
    <row r="10580" spans="1:1" s="93" customFormat="1" x14ac:dyDescent="0.25">
      <c r="A10580" s="94"/>
    </row>
    <row r="10581" spans="1:1" s="93" customFormat="1" x14ac:dyDescent="0.25">
      <c r="A10581" s="94"/>
    </row>
    <row r="10582" spans="1:1" s="93" customFormat="1" x14ac:dyDescent="0.25">
      <c r="A10582" s="94"/>
    </row>
    <row r="10583" spans="1:1" s="93" customFormat="1" x14ac:dyDescent="0.25">
      <c r="A10583" s="94"/>
    </row>
    <row r="10584" spans="1:1" s="93" customFormat="1" x14ac:dyDescent="0.25">
      <c r="A10584" s="94"/>
    </row>
    <row r="10585" spans="1:1" s="93" customFormat="1" x14ac:dyDescent="0.25">
      <c r="A10585" s="94"/>
    </row>
    <row r="10586" spans="1:1" s="93" customFormat="1" x14ac:dyDescent="0.25">
      <c r="A10586" s="94"/>
    </row>
    <row r="10587" spans="1:1" s="93" customFormat="1" x14ac:dyDescent="0.25">
      <c r="A10587" s="94"/>
    </row>
    <row r="10588" spans="1:1" s="93" customFormat="1" x14ac:dyDescent="0.25">
      <c r="A10588" s="94"/>
    </row>
    <row r="10589" spans="1:1" s="93" customFormat="1" x14ac:dyDescent="0.25">
      <c r="A10589" s="94"/>
    </row>
    <row r="10590" spans="1:1" s="93" customFormat="1" x14ac:dyDescent="0.25">
      <c r="A10590" s="94"/>
    </row>
    <row r="10591" spans="1:1" s="93" customFormat="1" x14ac:dyDescent="0.25">
      <c r="A10591" s="94"/>
    </row>
    <row r="10592" spans="1:1" s="93" customFormat="1" x14ac:dyDescent="0.25">
      <c r="A10592" s="94"/>
    </row>
    <row r="10593" spans="1:1" s="93" customFormat="1" x14ac:dyDescent="0.25">
      <c r="A10593" s="94"/>
    </row>
    <row r="10594" spans="1:1" s="93" customFormat="1" x14ac:dyDescent="0.25">
      <c r="A10594" s="94"/>
    </row>
    <row r="10595" spans="1:1" s="93" customFormat="1" x14ac:dyDescent="0.25">
      <c r="A10595" s="94"/>
    </row>
    <row r="10596" spans="1:1" s="93" customFormat="1" x14ac:dyDescent="0.25">
      <c r="A10596" s="94"/>
    </row>
    <row r="10597" spans="1:1" s="93" customFormat="1" x14ac:dyDescent="0.25">
      <c r="A10597" s="94"/>
    </row>
    <row r="10598" spans="1:1" s="93" customFormat="1" x14ac:dyDescent="0.25">
      <c r="A10598" s="94"/>
    </row>
    <row r="10599" spans="1:1" s="93" customFormat="1" x14ac:dyDescent="0.25">
      <c r="A10599" s="94"/>
    </row>
    <row r="10600" spans="1:1" s="93" customFormat="1" x14ac:dyDescent="0.25">
      <c r="A10600" s="94"/>
    </row>
    <row r="10601" spans="1:1" s="93" customFormat="1" x14ac:dyDescent="0.25">
      <c r="A10601" s="94"/>
    </row>
    <row r="10602" spans="1:1" s="93" customFormat="1" x14ac:dyDescent="0.25">
      <c r="A10602" s="94"/>
    </row>
    <row r="10603" spans="1:1" s="93" customFormat="1" x14ac:dyDescent="0.25">
      <c r="A10603" s="94"/>
    </row>
    <row r="10604" spans="1:1" s="93" customFormat="1" x14ac:dyDescent="0.25">
      <c r="A10604" s="94"/>
    </row>
    <row r="10605" spans="1:1" s="93" customFormat="1" x14ac:dyDescent="0.25">
      <c r="A10605" s="94"/>
    </row>
    <row r="10606" spans="1:1" s="93" customFormat="1" x14ac:dyDescent="0.25">
      <c r="A10606" s="94"/>
    </row>
    <row r="10607" spans="1:1" s="93" customFormat="1" x14ac:dyDescent="0.25">
      <c r="A10607" s="94"/>
    </row>
    <row r="10608" spans="1:1" s="93" customFormat="1" x14ac:dyDescent="0.25">
      <c r="A10608" s="94"/>
    </row>
    <row r="10609" spans="1:1" s="93" customFormat="1" x14ac:dyDescent="0.25">
      <c r="A10609" s="94"/>
    </row>
    <row r="10610" spans="1:1" s="93" customFormat="1" x14ac:dyDescent="0.25">
      <c r="A10610" s="94"/>
    </row>
    <row r="10611" spans="1:1" s="93" customFormat="1" x14ac:dyDescent="0.25">
      <c r="A10611" s="94"/>
    </row>
    <row r="10612" spans="1:1" s="93" customFormat="1" x14ac:dyDescent="0.25">
      <c r="A10612" s="94"/>
    </row>
    <row r="10613" spans="1:1" s="93" customFormat="1" x14ac:dyDescent="0.25">
      <c r="A10613" s="94"/>
    </row>
    <row r="10614" spans="1:1" s="93" customFormat="1" x14ac:dyDescent="0.25">
      <c r="A10614" s="94"/>
    </row>
    <row r="10615" spans="1:1" s="93" customFormat="1" x14ac:dyDescent="0.25">
      <c r="A10615" s="94"/>
    </row>
    <row r="10616" spans="1:1" s="93" customFormat="1" x14ac:dyDescent="0.25">
      <c r="A10616" s="94"/>
    </row>
    <row r="10617" spans="1:1" s="93" customFormat="1" x14ac:dyDescent="0.25">
      <c r="A10617" s="94"/>
    </row>
    <row r="10618" spans="1:1" s="93" customFormat="1" x14ac:dyDescent="0.25">
      <c r="A10618" s="94"/>
    </row>
    <row r="10619" spans="1:1" s="93" customFormat="1" x14ac:dyDescent="0.25">
      <c r="A10619" s="94"/>
    </row>
    <row r="10620" spans="1:1" s="93" customFormat="1" x14ac:dyDescent="0.25">
      <c r="A10620" s="94"/>
    </row>
    <row r="10621" spans="1:1" s="93" customFormat="1" x14ac:dyDescent="0.25">
      <c r="A10621" s="94"/>
    </row>
    <row r="10622" spans="1:1" s="93" customFormat="1" x14ac:dyDescent="0.25">
      <c r="A10622" s="94"/>
    </row>
    <row r="10623" spans="1:1" s="93" customFormat="1" x14ac:dyDescent="0.25">
      <c r="A10623" s="94"/>
    </row>
    <row r="10624" spans="1:1" s="93" customFormat="1" x14ac:dyDescent="0.25">
      <c r="A10624" s="94"/>
    </row>
    <row r="10625" spans="1:1" s="93" customFormat="1" x14ac:dyDescent="0.25">
      <c r="A10625" s="94"/>
    </row>
    <row r="10626" spans="1:1" s="93" customFormat="1" x14ac:dyDescent="0.25">
      <c r="A10626" s="94"/>
    </row>
    <row r="10627" spans="1:1" s="93" customFormat="1" x14ac:dyDescent="0.25">
      <c r="A10627" s="94"/>
    </row>
    <row r="10628" spans="1:1" s="93" customFormat="1" x14ac:dyDescent="0.25">
      <c r="A10628" s="94"/>
    </row>
    <row r="10629" spans="1:1" s="93" customFormat="1" x14ac:dyDescent="0.25">
      <c r="A10629" s="94"/>
    </row>
    <row r="10630" spans="1:1" s="93" customFormat="1" x14ac:dyDescent="0.25">
      <c r="A10630" s="94"/>
    </row>
    <row r="10631" spans="1:1" s="93" customFormat="1" x14ac:dyDescent="0.25">
      <c r="A10631" s="94"/>
    </row>
    <row r="10632" spans="1:1" s="93" customFormat="1" x14ac:dyDescent="0.25">
      <c r="A10632" s="94"/>
    </row>
    <row r="10633" spans="1:1" s="93" customFormat="1" x14ac:dyDescent="0.25">
      <c r="A10633" s="94"/>
    </row>
    <row r="10634" spans="1:1" s="93" customFormat="1" x14ac:dyDescent="0.25">
      <c r="A10634" s="94"/>
    </row>
    <row r="10635" spans="1:1" s="93" customFormat="1" x14ac:dyDescent="0.25">
      <c r="A10635" s="94"/>
    </row>
    <row r="10636" spans="1:1" s="93" customFormat="1" x14ac:dyDescent="0.25">
      <c r="A10636" s="94"/>
    </row>
    <row r="10637" spans="1:1" s="93" customFormat="1" x14ac:dyDescent="0.25">
      <c r="A10637" s="94"/>
    </row>
    <row r="10638" spans="1:1" s="93" customFormat="1" x14ac:dyDescent="0.25">
      <c r="A10638" s="94"/>
    </row>
    <row r="10639" spans="1:1" s="93" customFormat="1" x14ac:dyDescent="0.25">
      <c r="A10639" s="94"/>
    </row>
    <row r="10640" spans="1:1" s="93" customFormat="1" x14ac:dyDescent="0.25">
      <c r="A10640" s="94"/>
    </row>
    <row r="10641" spans="1:1" s="93" customFormat="1" x14ac:dyDescent="0.25">
      <c r="A10641" s="94"/>
    </row>
    <row r="10642" spans="1:1" s="93" customFormat="1" x14ac:dyDescent="0.25">
      <c r="A10642" s="94"/>
    </row>
    <row r="10643" spans="1:1" s="93" customFormat="1" x14ac:dyDescent="0.25">
      <c r="A10643" s="94"/>
    </row>
    <row r="10644" spans="1:1" s="93" customFormat="1" x14ac:dyDescent="0.25">
      <c r="A10644" s="94"/>
    </row>
    <row r="10645" spans="1:1" s="93" customFormat="1" x14ac:dyDescent="0.25">
      <c r="A10645" s="94"/>
    </row>
    <row r="10646" spans="1:1" s="93" customFormat="1" x14ac:dyDescent="0.25">
      <c r="A10646" s="94"/>
    </row>
    <row r="10647" spans="1:1" s="93" customFormat="1" x14ac:dyDescent="0.25">
      <c r="A10647" s="94"/>
    </row>
    <row r="10648" spans="1:1" s="93" customFormat="1" x14ac:dyDescent="0.25">
      <c r="A10648" s="94"/>
    </row>
    <row r="10649" spans="1:1" s="93" customFormat="1" x14ac:dyDescent="0.25">
      <c r="A10649" s="94"/>
    </row>
    <row r="10650" spans="1:1" s="93" customFormat="1" x14ac:dyDescent="0.25">
      <c r="A10650" s="94"/>
    </row>
    <row r="10651" spans="1:1" s="93" customFormat="1" x14ac:dyDescent="0.25">
      <c r="A10651" s="94"/>
    </row>
    <row r="10652" spans="1:1" s="93" customFormat="1" x14ac:dyDescent="0.25">
      <c r="A10652" s="94"/>
    </row>
    <row r="10653" spans="1:1" s="93" customFormat="1" x14ac:dyDescent="0.25">
      <c r="A10653" s="94"/>
    </row>
    <row r="10654" spans="1:1" s="93" customFormat="1" x14ac:dyDescent="0.25">
      <c r="A10654" s="94"/>
    </row>
    <row r="10655" spans="1:1" s="93" customFormat="1" x14ac:dyDescent="0.25">
      <c r="A10655" s="94"/>
    </row>
    <row r="10656" spans="1:1" s="93" customFormat="1" x14ac:dyDescent="0.25">
      <c r="A10656" s="94"/>
    </row>
    <row r="10657" spans="1:1" s="93" customFormat="1" x14ac:dyDescent="0.25">
      <c r="A10657" s="94"/>
    </row>
    <row r="10658" spans="1:1" s="93" customFormat="1" x14ac:dyDescent="0.25">
      <c r="A10658" s="94"/>
    </row>
    <row r="10659" spans="1:1" s="93" customFormat="1" x14ac:dyDescent="0.25">
      <c r="A10659" s="94"/>
    </row>
    <row r="10660" spans="1:1" s="93" customFormat="1" x14ac:dyDescent="0.25">
      <c r="A10660" s="94"/>
    </row>
    <row r="10661" spans="1:1" s="93" customFormat="1" x14ac:dyDescent="0.25">
      <c r="A10661" s="94"/>
    </row>
    <row r="10662" spans="1:1" s="93" customFormat="1" x14ac:dyDescent="0.25">
      <c r="A10662" s="94"/>
    </row>
    <row r="10663" spans="1:1" s="93" customFormat="1" x14ac:dyDescent="0.25">
      <c r="A10663" s="94"/>
    </row>
    <row r="10664" spans="1:1" s="93" customFormat="1" x14ac:dyDescent="0.25">
      <c r="A10664" s="94"/>
    </row>
    <row r="10665" spans="1:1" s="93" customFormat="1" x14ac:dyDescent="0.25">
      <c r="A10665" s="94"/>
    </row>
    <row r="10666" spans="1:1" s="93" customFormat="1" x14ac:dyDescent="0.25">
      <c r="A10666" s="94"/>
    </row>
    <row r="10667" spans="1:1" s="93" customFormat="1" x14ac:dyDescent="0.25">
      <c r="A10667" s="94"/>
    </row>
    <row r="10668" spans="1:1" s="93" customFormat="1" x14ac:dyDescent="0.25">
      <c r="A10668" s="94"/>
    </row>
    <row r="10669" spans="1:1" s="93" customFormat="1" x14ac:dyDescent="0.25">
      <c r="A10669" s="94"/>
    </row>
    <row r="10670" spans="1:1" s="93" customFormat="1" x14ac:dyDescent="0.25">
      <c r="A10670" s="94"/>
    </row>
    <row r="10671" spans="1:1" s="93" customFormat="1" x14ac:dyDescent="0.25">
      <c r="A10671" s="94"/>
    </row>
    <row r="10672" spans="1:1" s="93" customFormat="1" x14ac:dyDescent="0.25">
      <c r="A10672" s="94"/>
    </row>
    <row r="10673" spans="1:1" s="93" customFormat="1" x14ac:dyDescent="0.25">
      <c r="A10673" s="94"/>
    </row>
    <row r="10674" spans="1:1" s="93" customFormat="1" x14ac:dyDescent="0.25">
      <c r="A10674" s="94"/>
    </row>
    <row r="10675" spans="1:1" s="93" customFormat="1" x14ac:dyDescent="0.25">
      <c r="A10675" s="94"/>
    </row>
    <row r="10676" spans="1:1" s="93" customFormat="1" x14ac:dyDescent="0.25">
      <c r="A10676" s="94"/>
    </row>
    <row r="10677" spans="1:1" s="93" customFormat="1" x14ac:dyDescent="0.25">
      <c r="A10677" s="94"/>
    </row>
    <row r="10678" spans="1:1" s="93" customFormat="1" x14ac:dyDescent="0.25">
      <c r="A10678" s="94"/>
    </row>
    <row r="10679" spans="1:1" s="93" customFormat="1" x14ac:dyDescent="0.25">
      <c r="A10679" s="94"/>
    </row>
    <row r="10680" spans="1:1" s="93" customFormat="1" x14ac:dyDescent="0.25">
      <c r="A10680" s="94"/>
    </row>
    <row r="10681" spans="1:1" s="93" customFormat="1" x14ac:dyDescent="0.25">
      <c r="A10681" s="94"/>
    </row>
    <row r="10682" spans="1:1" s="93" customFormat="1" x14ac:dyDescent="0.25">
      <c r="A10682" s="94"/>
    </row>
    <row r="10683" spans="1:1" s="93" customFormat="1" x14ac:dyDescent="0.25">
      <c r="A10683" s="94"/>
    </row>
    <row r="10684" spans="1:1" s="93" customFormat="1" x14ac:dyDescent="0.25">
      <c r="A10684" s="94"/>
    </row>
    <row r="10685" spans="1:1" s="93" customFormat="1" x14ac:dyDescent="0.25">
      <c r="A10685" s="94"/>
    </row>
    <row r="10686" spans="1:1" s="93" customFormat="1" x14ac:dyDescent="0.25">
      <c r="A10686" s="94"/>
    </row>
    <row r="10687" spans="1:1" s="93" customFormat="1" x14ac:dyDescent="0.25">
      <c r="A10687" s="94"/>
    </row>
    <row r="10688" spans="1:1" s="93" customFormat="1" x14ac:dyDescent="0.25">
      <c r="A10688" s="94"/>
    </row>
    <row r="10689" spans="1:1" s="93" customFormat="1" x14ac:dyDescent="0.25">
      <c r="A10689" s="94"/>
    </row>
    <row r="10690" spans="1:1" s="93" customFormat="1" x14ac:dyDescent="0.25">
      <c r="A10690" s="94"/>
    </row>
    <row r="10691" spans="1:1" s="93" customFormat="1" x14ac:dyDescent="0.25">
      <c r="A10691" s="94"/>
    </row>
    <row r="10692" spans="1:1" s="93" customFormat="1" x14ac:dyDescent="0.25">
      <c r="A10692" s="94"/>
    </row>
    <row r="10693" spans="1:1" s="93" customFormat="1" x14ac:dyDescent="0.25">
      <c r="A10693" s="94"/>
    </row>
    <row r="10694" spans="1:1" s="93" customFormat="1" x14ac:dyDescent="0.25">
      <c r="A10694" s="94"/>
    </row>
    <row r="10695" spans="1:1" s="93" customFormat="1" x14ac:dyDescent="0.25">
      <c r="A10695" s="94"/>
    </row>
    <row r="10696" spans="1:1" s="93" customFormat="1" x14ac:dyDescent="0.25">
      <c r="A10696" s="94"/>
    </row>
    <row r="10697" spans="1:1" s="93" customFormat="1" x14ac:dyDescent="0.25">
      <c r="A10697" s="94"/>
    </row>
    <row r="10698" spans="1:1" s="93" customFormat="1" x14ac:dyDescent="0.25">
      <c r="A10698" s="94"/>
    </row>
    <row r="10699" spans="1:1" s="93" customFormat="1" x14ac:dyDescent="0.25">
      <c r="A10699" s="94"/>
    </row>
    <row r="10700" spans="1:1" s="93" customFormat="1" x14ac:dyDescent="0.25">
      <c r="A10700" s="94"/>
    </row>
    <row r="10701" spans="1:1" s="93" customFormat="1" x14ac:dyDescent="0.25">
      <c r="A10701" s="94"/>
    </row>
    <row r="10702" spans="1:1" s="93" customFormat="1" x14ac:dyDescent="0.25">
      <c r="A10702" s="94"/>
    </row>
    <row r="10703" spans="1:1" s="93" customFormat="1" x14ac:dyDescent="0.25">
      <c r="A10703" s="94"/>
    </row>
    <row r="10704" spans="1:1" s="93" customFormat="1" x14ac:dyDescent="0.25">
      <c r="A10704" s="94"/>
    </row>
    <row r="10705" spans="1:1" s="93" customFormat="1" x14ac:dyDescent="0.25">
      <c r="A10705" s="94"/>
    </row>
    <row r="10706" spans="1:1" s="93" customFormat="1" x14ac:dyDescent="0.25">
      <c r="A10706" s="94"/>
    </row>
    <row r="10707" spans="1:1" s="93" customFormat="1" x14ac:dyDescent="0.25">
      <c r="A10707" s="94"/>
    </row>
    <row r="10708" spans="1:1" s="93" customFormat="1" x14ac:dyDescent="0.25">
      <c r="A10708" s="94"/>
    </row>
    <row r="10709" spans="1:1" s="93" customFormat="1" x14ac:dyDescent="0.25">
      <c r="A10709" s="94"/>
    </row>
    <row r="10710" spans="1:1" s="93" customFormat="1" x14ac:dyDescent="0.25">
      <c r="A10710" s="94"/>
    </row>
    <row r="10711" spans="1:1" s="93" customFormat="1" x14ac:dyDescent="0.25">
      <c r="A10711" s="94"/>
    </row>
    <row r="10712" spans="1:1" s="93" customFormat="1" x14ac:dyDescent="0.25">
      <c r="A10712" s="94"/>
    </row>
    <row r="10713" spans="1:1" s="93" customFormat="1" x14ac:dyDescent="0.25">
      <c r="A10713" s="94"/>
    </row>
    <row r="10714" spans="1:1" s="93" customFormat="1" x14ac:dyDescent="0.25">
      <c r="A10714" s="94"/>
    </row>
    <row r="10715" spans="1:1" s="93" customFormat="1" x14ac:dyDescent="0.25">
      <c r="A10715" s="94"/>
    </row>
    <row r="10716" spans="1:1" s="93" customFormat="1" x14ac:dyDescent="0.25">
      <c r="A10716" s="94"/>
    </row>
    <row r="10717" spans="1:1" s="93" customFormat="1" x14ac:dyDescent="0.25">
      <c r="A10717" s="94"/>
    </row>
    <row r="10718" spans="1:1" s="93" customFormat="1" x14ac:dyDescent="0.25">
      <c r="A10718" s="94"/>
    </row>
    <row r="10719" spans="1:1" s="93" customFormat="1" x14ac:dyDescent="0.25">
      <c r="A10719" s="94"/>
    </row>
    <row r="10720" spans="1:1" s="93" customFormat="1" x14ac:dyDescent="0.25">
      <c r="A10720" s="94"/>
    </row>
    <row r="10721" spans="1:1" s="93" customFormat="1" x14ac:dyDescent="0.25">
      <c r="A10721" s="94"/>
    </row>
    <row r="10722" spans="1:1" s="93" customFormat="1" x14ac:dyDescent="0.25">
      <c r="A10722" s="94"/>
    </row>
    <row r="10723" spans="1:1" s="93" customFormat="1" x14ac:dyDescent="0.25">
      <c r="A10723" s="94"/>
    </row>
    <row r="10724" spans="1:1" s="93" customFormat="1" x14ac:dyDescent="0.25">
      <c r="A10724" s="94"/>
    </row>
    <row r="10725" spans="1:1" s="93" customFormat="1" x14ac:dyDescent="0.25">
      <c r="A10725" s="94"/>
    </row>
    <row r="10726" spans="1:1" s="93" customFormat="1" x14ac:dyDescent="0.25">
      <c r="A10726" s="94"/>
    </row>
    <row r="10727" spans="1:1" s="93" customFormat="1" x14ac:dyDescent="0.25">
      <c r="A10727" s="94"/>
    </row>
    <row r="10728" spans="1:1" s="93" customFormat="1" x14ac:dyDescent="0.25">
      <c r="A10728" s="94"/>
    </row>
    <row r="10729" spans="1:1" s="93" customFormat="1" x14ac:dyDescent="0.25">
      <c r="A10729" s="94"/>
    </row>
    <row r="10730" spans="1:1" s="93" customFormat="1" x14ac:dyDescent="0.25">
      <c r="A10730" s="94"/>
    </row>
    <row r="10731" spans="1:1" s="93" customFormat="1" x14ac:dyDescent="0.25">
      <c r="A10731" s="94"/>
    </row>
    <row r="10732" spans="1:1" s="93" customFormat="1" x14ac:dyDescent="0.25">
      <c r="A10732" s="94"/>
    </row>
    <row r="10733" spans="1:1" s="93" customFormat="1" x14ac:dyDescent="0.25">
      <c r="A10733" s="94"/>
    </row>
    <row r="10734" spans="1:1" s="93" customFormat="1" x14ac:dyDescent="0.25">
      <c r="A10734" s="94"/>
    </row>
    <row r="10735" spans="1:1" s="93" customFormat="1" x14ac:dyDescent="0.25">
      <c r="A10735" s="94"/>
    </row>
    <row r="10736" spans="1:1" s="93" customFormat="1" x14ac:dyDescent="0.25">
      <c r="A10736" s="94"/>
    </row>
    <row r="10737" spans="1:1" s="93" customFormat="1" x14ac:dyDescent="0.25">
      <c r="A10737" s="94"/>
    </row>
    <row r="10738" spans="1:1" s="93" customFormat="1" x14ac:dyDescent="0.25">
      <c r="A10738" s="94"/>
    </row>
    <row r="10739" spans="1:1" s="93" customFormat="1" x14ac:dyDescent="0.25">
      <c r="A10739" s="94"/>
    </row>
    <row r="10740" spans="1:1" s="93" customFormat="1" x14ac:dyDescent="0.25">
      <c r="A10740" s="94"/>
    </row>
    <row r="10741" spans="1:1" s="93" customFormat="1" x14ac:dyDescent="0.25">
      <c r="A10741" s="94"/>
    </row>
    <row r="10742" spans="1:1" s="93" customFormat="1" x14ac:dyDescent="0.25">
      <c r="A10742" s="94"/>
    </row>
    <row r="10743" spans="1:1" s="93" customFormat="1" x14ac:dyDescent="0.25">
      <c r="A10743" s="94"/>
    </row>
    <row r="10744" spans="1:1" s="93" customFormat="1" x14ac:dyDescent="0.25">
      <c r="A10744" s="94"/>
    </row>
    <row r="10745" spans="1:1" s="93" customFormat="1" x14ac:dyDescent="0.25">
      <c r="A10745" s="94"/>
    </row>
    <row r="10746" spans="1:1" s="93" customFormat="1" x14ac:dyDescent="0.25">
      <c r="A10746" s="94"/>
    </row>
    <row r="10747" spans="1:1" s="93" customFormat="1" x14ac:dyDescent="0.25">
      <c r="A10747" s="94"/>
    </row>
    <row r="10748" spans="1:1" s="93" customFormat="1" x14ac:dyDescent="0.25">
      <c r="A10748" s="94"/>
    </row>
    <row r="10749" spans="1:1" s="93" customFormat="1" x14ac:dyDescent="0.25">
      <c r="A10749" s="94"/>
    </row>
    <row r="10750" spans="1:1" s="93" customFormat="1" x14ac:dyDescent="0.25">
      <c r="A10750" s="94"/>
    </row>
    <row r="10751" spans="1:1" s="93" customFormat="1" x14ac:dyDescent="0.25">
      <c r="A10751" s="94"/>
    </row>
    <row r="10752" spans="1:1" s="93" customFormat="1" x14ac:dyDescent="0.25">
      <c r="A10752" s="94"/>
    </row>
    <row r="10753" spans="1:1" s="93" customFormat="1" x14ac:dyDescent="0.25">
      <c r="A10753" s="94"/>
    </row>
    <row r="10754" spans="1:1" s="93" customFormat="1" x14ac:dyDescent="0.25">
      <c r="A10754" s="94"/>
    </row>
    <row r="10755" spans="1:1" s="93" customFormat="1" x14ac:dyDescent="0.25">
      <c r="A10755" s="94"/>
    </row>
    <row r="10756" spans="1:1" s="93" customFormat="1" x14ac:dyDescent="0.25">
      <c r="A10756" s="94"/>
    </row>
    <row r="10757" spans="1:1" s="93" customFormat="1" x14ac:dyDescent="0.25">
      <c r="A10757" s="94"/>
    </row>
    <row r="10758" spans="1:1" s="93" customFormat="1" x14ac:dyDescent="0.25">
      <c r="A10758" s="94"/>
    </row>
    <row r="10759" spans="1:1" s="93" customFormat="1" x14ac:dyDescent="0.25">
      <c r="A10759" s="94"/>
    </row>
    <row r="10760" spans="1:1" s="93" customFormat="1" x14ac:dyDescent="0.25">
      <c r="A10760" s="94"/>
    </row>
    <row r="10761" spans="1:1" s="93" customFormat="1" x14ac:dyDescent="0.25">
      <c r="A10761" s="94"/>
    </row>
    <row r="10762" spans="1:1" s="93" customFormat="1" x14ac:dyDescent="0.25">
      <c r="A10762" s="94"/>
    </row>
    <row r="10763" spans="1:1" s="93" customFormat="1" x14ac:dyDescent="0.25">
      <c r="A10763" s="94"/>
    </row>
    <row r="10764" spans="1:1" s="93" customFormat="1" x14ac:dyDescent="0.25">
      <c r="A10764" s="94"/>
    </row>
    <row r="10765" spans="1:1" s="93" customFormat="1" x14ac:dyDescent="0.25">
      <c r="A10765" s="94"/>
    </row>
    <row r="10766" spans="1:1" s="93" customFormat="1" x14ac:dyDescent="0.25">
      <c r="A10766" s="94"/>
    </row>
    <row r="10767" spans="1:1" s="93" customFormat="1" x14ac:dyDescent="0.25">
      <c r="A10767" s="94"/>
    </row>
    <row r="10768" spans="1:1" s="93" customFormat="1" x14ac:dyDescent="0.25">
      <c r="A10768" s="94"/>
    </row>
    <row r="10769" spans="1:1" s="93" customFormat="1" x14ac:dyDescent="0.25">
      <c r="A10769" s="94"/>
    </row>
    <row r="10770" spans="1:1" s="93" customFormat="1" x14ac:dyDescent="0.25">
      <c r="A10770" s="94"/>
    </row>
    <row r="10771" spans="1:1" s="93" customFormat="1" x14ac:dyDescent="0.25">
      <c r="A10771" s="94"/>
    </row>
    <row r="10772" spans="1:1" s="93" customFormat="1" x14ac:dyDescent="0.25">
      <c r="A10772" s="94"/>
    </row>
    <row r="10773" spans="1:1" s="93" customFormat="1" x14ac:dyDescent="0.25">
      <c r="A10773" s="94"/>
    </row>
    <row r="10774" spans="1:1" s="93" customFormat="1" x14ac:dyDescent="0.25">
      <c r="A10774" s="94"/>
    </row>
    <row r="10775" spans="1:1" s="93" customFormat="1" x14ac:dyDescent="0.25">
      <c r="A10775" s="94"/>
    </row>
    <row r="10776" spans="1:1" s="93" customFormat="1" x14ac:dyDescent="0.25">
      <c r="A10776" s="94"/>
    </row>
    <row r="10777" spans="1:1" s="93" customFormat="1" x14ac:dyDescent="0.25">
      <c r="A10777" s="94"/>
    </row>
    <row r="10778" spans="1:1" s="93" customFormat="1" x14ac:dyDescent="0.25">
      <c r="A10778" s="94"/>
    </row>
    <row r="10779" spans="1:1" s="93" customFormat="1" x14ac:dyDescent="0.25">
      <c r="A10779" s="94"/>
    </row>
    <row r="10780" spans="1:1" s="93" customFormat="1" x14ac:dyDescent="0.25">
      <c r="A10780" s="94"/>
    </row>
    <row r="10781" spans="1:1" s="93" customFormat="1" x14ac:dyDescent="0.25">
      <c r="A10781" s="94"/>
    </row>
    <row r="10782" spans="1:1" s="93" customFormat="1" x14ac:dyDescent="0.25">
      <c r="A10782" s="94"/>
    </row>
    <row r="10783" spans="1:1" s="93" customFormat="1" x14ac:dyDescent="0.25">
      <c r="A10783" s="94"/>
    </row>
    <row r="10784" spans="1:1" s="93" customFormat="1" x14ac:dyDescent="0.25">
      <c r="A10784" s="94"/>
    </row>
    <row r="10785" spans="1:1" s="93" customFormat="1" x14ac:dyDescent="0.25">
      <c r="A10785" s="94"/>
    </row>
    <row r="10786" spans="1:1" s="93" customFormat="1" x14ac:dyDescent="0.25">
      <c r="A10786" s="94"/>
    </row>
    <row r="10787" spans="1:1" s="93" customFormat="1" x14ac:dyDescent="0.25">
      <c r="A10787" s="94"/>
    </row>
    <row r="10788" spans="1:1" s="93" customFormat="1" x14ac:dyDescent="0.25">
      <c r="A10788" s="94"/>
    </row>
    <row r="10789" spans="1:1" s="93" customFormat="1" x14ac:dyDescent="0.25">
      <c r="A10789" s="94"/>
    </row>
    <row r="10790" spans="1:1" s="93" customFormat="1" x14ac:dyDescent="0.25">
      <c r="A10790" s="94"/>
    </row>
    <row r="10791" spans="1:1" s="93" customFormat="1" x14ac:dyDescent="0.25">
      <c r="A10791" s="94"/>
    </row>
    <row r="10792" spans="1:1" s="93" customFormat="1" x14ac:dyDescent="0.25">
      <c r="A10792" s="94"/>
    </row>
    <row r="10793" spans="1:1" s="93" customFormat="1" x14ac:dyDescent="0.25">
      <c r="A10793" s="94"/>
    </row>
    <row r="10794" spans="1:1" s="93" customFormat="1" x14ac:dyDescent="0.25">
      <c r="A10794" s="94"/>
    </row>
    <row r="10795" spans="1:1" s="93" customFormat="1" x14ac:dyDescent="0.25">
      <c r="A10795" s="94"/>
    </row>
    <row r="10796" spans="1:1" s="93" customFormat="1" x14ac:dyDescent="0.25">
      <c r="A10796" s="94"/>
    </row>
    <row r="10797" spans="1:1" s="93" customFormat="1" x14ac:dyDescent="0.25">
      <c r="A10797" s="94"/>
    </row>
    <row r="10798" spans="1:1" s="93" customFormat="1" x14ac:dyDescent="0.25">
      <c r="A10798" s="94"/>
    </row>
    <row r="10799" spans="1:1" s="93" customFormat="1" x14ac:dyDescent="0.25">
      <c r="A10799" s="94"/>
    </row>
    <row r="10800" spans="1:1" s="93" customFormat="1" x14ac:dyDescent="0.25">
      <c r="A10800" s="94"/>
    </row>
    <row r="10801" spans="1:1" s="93" customFormat="1" x14ac:dyDescent="0.25">
      <c r="A10801" s="94"/>
    </row>
    <row r="10802" spans="1:1" s="93" customFormat="1" x14ac:dyDescent="0.25">
      <c r="A10802" s="94"/>
    </row>
    <row r="10803" spans="1:1" s="93" customFormat="1" x14ac:dyDescent="0.25">
      <c r="A10803" s="94"/>
    </row>
    <row r="10804" spans="1:1" s="93" customFormat="1" x14ac:dyDescent="0.25">
      <c r="A10804" s="94"/>
    </row>
    <row r="10805" spans="1:1" s="93" customFormat="1" x14ac:dyDescent="0.25">
      <c r="A10805" s="94"/>
    </row>
    <row r="10806" spans="1:1" s="93" customFormat="1" x14ac:dyDescent="0.25">
      <c r="A10806" s="94"/>
    </row>
    <row r="10807" spans="1:1" s="93" customFormat="1" x14ac:dyDescent="0.25">
      <c r="A10807" s="94"/>
    </row>
    <row r="10808" spans="1:1" s="93" customFormat="1" x14ac:dyDescent="0.25">
      <c r="A10808" s="94"/>
    </row>
    <row r="10809" spans="1:1" s="93" customFormat="1" x14ac:dyDescent="0.25">
      <c r="A10809" s="94"/>
    </row>
    <row r="10810" spans="1:1" s="93" customFormat="1" x14ac:dyDescent="0.25">
      <c r="A10810" s="94"/>
    </row>
    <row r="10811" spans="1:1" s="93" customFormat="1" x14ac:dyDescent="0.25">
      <c r="A10811" s="94"/>
    </row>
    <row r="10812" spans="1:1" s="93" customFormat="1" x14ac:dyDescent="0.25">
      <c r="A10812" s="94"/>
    </row>
    <row r="10813" spans="1:1" s="93" customFormat="1" x14ac:dyDescent="0.25">
      <c r="A10813" s="94"/>
    </row>
    <row r="10814" spans="1:1" s="93" customFormat="1" x14ac:dyDescent="0.25">
      <c r="A10814" s="94"/>
    </row>
    <row r="10815" spans="1:1" s="93" customFormat="1" x14ac:dyDescent="0.25">
      <c r="A10815" s="94"/>
    </row>
    <row r="10816" spans="1:1" s="93" customFormat="1" x14ac:dyDescent="0.25">
      <c r="A10816" s="94"/>
    </row>
    <row r="10817" spans="1:1" s="93" customFormat="1" x14ac:dyDescent="0.25">
      <c r="A10817" s="94"/>
    </row>
    <row r="10818" spans="1:1" s="93" customFormat="1" x14ac:dyDescent="0.25">
      <c r="A10818" s="94"/>
    </row>
    <row r="10819" spans="1:1" s="93" customFormat="1" x14ac:dyDescent="0.25">
      <c r="A10819" s="94"/>
    </row>
    <row r="10820" spans="1:1" s="93" customFormat="1" x14ac:dyDescent="0.25">
      <c r="A10820" s="94"/>
    </row>
    <row r="10821" spans="1:1" s="93" customFormat="1" x14ac:dyDescent="0.25">
      <c r="A10821" s="94"/>
    </row>
    <row r="10822" spans="1:1" s="93" customFormat="1" x14ac:dyDescent="0.25">
      <c r="A10822" s="94"/>
    </row>
    <row r="10823" spans="1:1" s="93" customFormat="1" x14ac:dyDescent="0.25">
      <c r="A10823" s="94"/>
    </row>
    <row r="10824" spans="1:1" s="93" customFormat="1" x14ac:dyDescent="0.25">
      <c r="A10824" s="94"/>
    </row>
    <row r="10825" spans="1:1" s="93" customFormat="1" x14ac:dyDescent="0.25">
      <c r="A10825" s="94"/>
    </row>
    <row r="10826" spans="1:1" s="93" customFormat="1" x14ac:dyDescent="0.25">
      <c r="A10826" s="94"/>
    </row>
    <row r="10827" spans="1:1" s="93" customFormat="1" x14ac:dyDescent="0.25">
      <c r="A10827" s="94"/>
    </row>
    <row r="10828" spans="1:1" s="93" customFormat="1" x14ac:dyDescent="0.25">
      <c r="A10828" s="94"/>
    </row>
    <row r="10829" spans="1:1" s="93" customFormat="1" x14ac:dyDescent="0.25">
      <c r="A10829" s="94"/>
    </row>
    <row r="10830" spans="1:1" s="93" customFormat="1" x14ac:dyDescent="0.25">
      <c r="A10830" s="94"/>
    </row>
    <row r="10831" spans="1:1" s="93" customFormat="1" x14ac:dyDescent="0.25">
      <c r="A10831" s="94"/>
    </row>
    <row r="10832" spans="1:1" s="93" customFormat="1" x14ac:dyDescent="0.25">
      <c r="A10832" s="94"/>
    </row>
    <row r="10833" spans="1:1" s="93" customFormat="1" x14ac:dyDescent="0.25">
      <c r="A10833" s="94"/>
    </row>
    <row r="10834" spans="1:1" s="93" customFormat="1" x14ac:dyDescent="0.25">
      <c r="A10834" s="94"/>
    </row>
    <row r="10835" spans="1:1" s="93" customFormat="1" x14ac:dyDescent="0.25">
      <c r="A10835" s="94"/>
    </row>
    <row r="10836" spans="1:1" s="93" customFormat="1" x14ac:dyDescent="0.25">
      <c r="A10836" s="94"/>
    </row>
    <row r="10837" spans="1:1" s="93" customFormat="1" x14ac:dyDescent="0.25">
      <c r="A10837" s="94"/>
    </row>
    <row r="10838" spans="1:1" s="93" customFormat="1" x14ac:dyDescent="0.25">
      <c r="A10838" s="94"/>
    </row>
    <row r="10839" spans="1:1" s="93" customFormat="1" x14ac:dyDescent="0.25">
      <c r="A10839" s="94"/>
    </row>
    <row r="10840" spans="1:1" s="93" customFormat="1" x14ac:dyDescent="0.25">
      <c r="A10840" s="94"/>
    </row>
    <row r="10841" spans="1:1" s="93" customFormat="1" x14ac:dyDescent="0.25">
      <c r="A10841" s="94"/>
    </row>
    <row r="10842" spans="1:1" s="93" customFormat="1" x14ac:dyDescent="0.25">
      <c r="A10842" s="94"/>
    </row>
    <row r="10843" spans="1:1" s="93" customFormat="1" x14ac:dyDescent="0.25">
      <c r="A10843" s="94"/>
    </row>
    <row r="10844" spans="1:1" s="93" customFormat="1" x14ac:dyDescent="0.25">
      <c r="A10844" s="94"/>
    </row>
    <row r="10845" spans="1:1" s="93" customFormat="1" x14ac:dyDescent="0.25">
      <c r="A10845" s="94"/>
    </row>
    <row r="10846" spans="1:1" s="93" customFormat="1" x14ac:dyDescent="0.25">
      <c r="A10846" s="94"/>
    </row>
    <row r="10847" spans="1:1" s="93" customFormat="1" x14ac:dyDescent="0.25">
      <c r="A10847" s="94"/>
    </row>
    <row r="10848" spans="1:1" s="93" customFormat="1" x14ac:dyDescent="0.25">
      <c r="A10848" s="94"/>
    </row>
    <row r="10849" spans="1:1" s="93" customFormat="1" x14ac:dyDescent="0.25">
      <c r="A10849" s="94"/>
    </row>
    <row r="10850" spans="1:1" s="93" customFormat="1" x14ac:dyDescent="0.25">
      <c r="A10850" s="94"/>
    </row>
    <row r="10851" spans="1:1" s="93" customFormat="1" x14ac:dyDescent="0.25">
      <c r="A10851" s="94"/>
    </row>
    <row r="10852" spans="1:1" s="93" customFormat="1" x14ac:dyDescent="0.25">
      <c r="A10852" s="94"/>
    </row>
    <row r="10853" spans="1:1" s="93" customFormat="1" x14ac:dyDescent="0.25">
      <c r="A10853" s="94"/>
    </row>
    <row r="10854" spans="1:1" s="93" customFormat="1" x14ac:dyDescent="0.25">
      <c r="A10854" s="94"/>
    </row>
    <row r="10855" spans="1:1" s="93" customFormat="1" x14ac:dyDescent="0.25">
      <c r="A10855" s="94"/>
    </row>
    <row r="10856" spans="1:1" s="93" customFormat="1" x14ac:dyDescent="0.25">
      <c r="A10856" s="94"/>
    </row>
    <row r="10857" spans="1:1" s="93" customFormat="1" x14ac:dyDescent="0.25">
      <c r="A10857" s="94"/>
    </row>
    <row r="10858" spans="1:1" s="93" customFormat="1" x14ac:dyDescent="0.25">
      <c r="A10858" s="94"/>
    </row>
    <row r="10859" spans="1:1" s="93" customFormat="1" x14ac:dyDescent="0.25">
      <c r="A10859" s="94"/>
    </row>
    <row r="10860" spans="1:1" s="93" customFormat="1" x14ac:dyDescent="0.25">
      <c r="A10860" s="94"/>
    </row>
    <row r="10861" spans="1:1" s="93" customFormat="1" x14ac:dyDescent="0.25">
      <c r="A10861" s="94"/>
    </row>
    <row r="10862" spans="1:1" s="93" customFormat="1" x14ac:dyDescent="0.25">
      <c r="A10862" s="94"/>
    </row>
    <row r="10863" spans="1:1" s="93" customFormat="1" x14ac:dyDescent="0.25">
      <c r="A10863" s="94"/>
    </row>
    <row r="10864" spans="1:1" s="93" customFormat="1" x14ac:dyDescent="0.25">
      <c r="A10864" s="94"/>
    </row>
    <row r="10865" spans="1:1" s="93" customFormat="1" x14ac:dyDescent="0.25">
      <c r="A10865" s="94"/>
    </row>
    <row r="10866" spans="1:1" s="93" customFormat="1" x14ac:dyDescent="0.25">
      <c r="A10866" s="94"/>
    </row>
    <row r="10867" spans="1:1" s="93" customFormat="1" x14ac:dyDescent="0.25">
      <c r="A10867" s="94"/>
    </row>
    <row r="10868" spans="1:1" s="93" customFormat="1" x14ac:dyDescent="0.25">
      <c r="A10868" s="94"/>
    </row>
    <row r="10869" spans="1:1" s="93" customFormat="1" x14ac:dyDescent="0.25">
      <c r="A10869" s="94"/>
    </row>
    <row r="10870" spans="1:1" s="93" customFormat="1" x14ac:dyDescent="0.25">
      <c r="A10870" s="94"/>
    </row>
    <row r="10871" spans="1:1" s="93" customFormat="1" x14ac:dyDescent="0.25">
      <c r="A10871" s="94"/>
    </row>
    <row r="10872" spans="1:1" s="93" customFormat="1" x14ac:dyDescent="0.25">
      <c r="A10872" s="94"/>
    </row>
    <row r="10873" spans="1:1" s="93" customFormat="1" x14ac:dyDescent="0.25">
      <c r="A10873" s="94"/>
    </row>
    <row r="10874" spans="1:1" s="93" customFormat="1" x14ac:dyDescent="0.25">
      <c r="A10874" s="94"/>
    </row>
    <row r="10875" spans="1:1" s="93" customFormat="1" x14ac:dyDescent="0.25">
      <c r="A10875" s="94"/>
    </row>
    <row r="10876" spans="1:1" s="93" customFormat="1" x14ac:dyDescent="0.25">
      <c r="A10876" s="94"/>
    </row>
    <row r="10877" spans="1:1" s="93" customFormat="1" x14ac:dyDescent="0.25">
      <c r="A10877" s="94"/>
    </row>
    <row r="10878" spans="1:1" s="93" customFormat="1" x14ac:dyDescent="0.25">
      <c r="A10878" s="94"/>
    </row>
    <row r="10879" spans="1:1" s="93" customFormat="1" x14ac:dyDescent="0.25">
      <c r="A10879" s="94"/>
    </row>
    <row r="10880" spans="1:1" s="93" customFormat="1" x14ac:dyDescent="0.25">
      <c r="A10880" s="94"/>
    </row>
    <row r="10881" spans="1:1" s="93" customFormat="1" x14ac:dyDescent="0.25">
      <c r="A10881" s="94"/>
    </row>
    <row r="10882" spans="1:1" s="93" customFormat="1" x14ac:dyDescent="0.25">
      <c r="A10882" s="94"/>
    </row>
    <row r="10883" spans="1:1" s="93" customFormat="1" x14ac:dyDescent="0.25">
      <c r="A10883" s="94"/>
    </row>
    <row r="10884" spans="1:1" s="93" customFormat="1" x14ac:dyDescent="0.25">
      <c r="A10884" s="94"/>
    </row>
    <row r="10885" spans="1:1" s="93" customFormat="1" x14ac:dyDescent="0.25">
      <c r="A10885" s="94"/>
    </row>
    <row r="10886" spans="1:1" s="93" customFormat="1" x14ac:dyDescent="0.25">
      <c r="A10886" s="94"/>
    </row>
    <row r="10887" spans="1:1" s="93" customFormat="1" x14ac:dyDescent="0.25">
      <c r="A10887" s="94"/>
    </row>
    <row r="10888" spans="1:1" s="93" customFormat="1" x14ac:dyDescent="0.25">
      <c r="A10888" s="94"/>
    </row>
    <row r="10889" spans="1:1" s="93" customFormat="1" x14ac:dyDescent="0.25">
      <c r="A10889" s="94"/>
    </row>
    <row r="10890" spans="1:1" s="93" customFormat="1" x14ac:dyDescent="0.25">
      <c r="A10890" s="94"/>
    </row>
    <row r="10891" spans="1:1" s="93" customFormat="1" x14ac:dyDescent="0.25">
      <c r="A10891" s="94"/>
    </row>
    <row r="10892" spans="1:1" s="93" customFormat="1" x14ac:dyDescent="0.25">
      <c r="A10892" s="94"/>
    </row>
    <row r="10893" spans="1:1" s="93" customFormat="1" x14ac:dyDescent="0.25">
      <c r="A10893" s="94"/>
    </row>
    <row r="10894" spans="1:1" s="93" customFormat="1" x14ac:dyDescent="0.25">
      <c r="A10894" s="94"/>
    </row>
    <row r="10895" spans="1:1" s="93" customFormat="1" x14ac:dyDescent="0.25">
      <c r="A10895" s="94"/>
    </row>
    <row r="10896" spans="1:1" s="93" customFormat="1" x14ac:dyDescent="0.25">
      <c r="A10896" s="94"/>
    </row>
    <row r="10897" spans="1:1" s="93" customFormat="1" x14ac:dyDescent="0.25">
      <c r="A10897" s="94"/>
    </row>
    <row r="10898" spans="1:1" s="93" customFormat="1" x14ac:dyDescent="0.25">
      <c r="A10898" s="94"/>
    </row>
    <row r="10899" spans="1:1" s="93" customFormat="1" x14ac:dyDescent="0.25">
      <c r="A10899" s="94"/>
    </row>
    <row r="10900" spans="1:1" s="93" customFormat="1" x14ac:dyDescent="0.25">
      <c r="A10900" s="94"/>
    </row>
    <row r="10901" spans="1:1" s="93" customFormat="1" x14ac:dyDescent="0.25">
      <c r="A10901" s="94"/>
    </row>
    <row r="10902" spans="1:1" s="93" customFormat="1" x14ac:dyDescent="0.25">
      <c r="A10902" s="94"/>
    </row>
    <row r="10903" spans="1:1" s="93" customFormat="1" x14ac:dyDescent="0.25">
      <c r="A10903" s="94"/>
    </row>
    <row r="10904" spans="1:1" s="93" customFormat="1" x14ac:dyDescent="0.25">
      <c r="A10904" s="94"/>
    </row>
    <row r="10905" spans="1:1" s="93" customFormat="1" x14ac:dyDescent="0.25">
      <c r="A10905" s="94"/>
    </row>
    <row r="10906" spans="1:1" s="93" customFormat="1" x14ac:dyDescent="0.25">
      <c r="A10906" s="94"/>
    </row>
    <row r="10907" spans="1:1" s="93" customFormat="1" x14ac:dyDescent="0.25">
      <c r="A10907" s="94"/>
    </row>
    <row r="10908" spans="1:1" s="93" customFormat="1" x14ac:dyDescent="0.25">
      <c r="A10908" s="94"/>
    </row>
    <row r="10909" spans="1:1" s="93" customFormat="1" x14ac:dyDescent="0.25">
      <c r="A10909" s="94"/>
    </row>
    <row r="10910" spans="1:1" s="93" customFormat="1" x14ac:dyDescent="0.25">
      <c r="A10910" s="94"/>
    </row>
    <row r="10911" spans="1:1" s="93" customFormat="1" x14ac:dyDescent="0.25">
      <c r="A10911" s="94"/>
    </row>
    <row r="10912" spans="1:1" s="93" customFormat="1" x14ac:dyDescent="0.25">
      <c r="A10912" s="94"/>
    </row>
    <row r="10913" spans="1:1" s="93" customFormat="1" x14ac:dyDescent="0.25">
      <c r="A10913" s="94"/>
    </row>
    <row r="10914" spans="1:1" s="93" customFormat="1" x14ac:dyDescent="0.25">
      <c r="A10914" s="94"/>
    </row>
    <row r="10915" spans="1:1" s="93" customFormat="1" x14ac:dyDescent="0.25">
      <c r="A10915" s="94"/>
    </row>
    <row r="10916" spans="1:1" s="93" customFormat="1" x14ac:dyDescent="0.25">
      <c r="A10916" s="94"/>
    </row>
    <row r="10917" spans="1:1" s="93" customFormat="1" x14ac:dyDescent="0.25">
      <c r="A10917" s="94"/>
    </row>
    <row r="10918" spans="1:1" s="93" customFormat="1" x14ac:dyDescent="0.25">
      <c r="A10918" s="94"/>
    </row>
    <row r="10919" spans="1:1" s="93" customFormat="1" x14ac:dyDescent="0.25">
      <c r="A10919" s="94"/>
    </row>
    <row r="10920" spans="1:1" s="93" customFormat="1" x14ac:dyDescent="0.25">
      <c r="A10920" s="94"/>
    </row>
    <row r="10921" spans="1:1" s="93" customFormat="1" x14ac:dyDescent="0.25">
      <c r="A10921" s="94"/>
    </row>
    <row r="10922" spans="1:1" s="93" customFormat="1" x14ac:dyDescent="0.25">
      <c r="A10922" s="94"/>
    </row>
    <row r="10923" spans="1:1" s="93" customFormat="1" x14ac:dyDescent="0.25">
      <c r="A10923" s="94"/>
    </row>
    <row r="10924" spans="1:1" s="93" customFormat="1" x14ac:dyDescent="0.25">
      <c r="A10924" s="94"/>
    </row>
    <row r="10925" spans="1:1" s="93" customFormat="1" x14ac:dyDescent="0.25">
      <c r="A10925" s="94"/>
    </row>
    <row r="10926" spans="1:1" s="93" customFormat="1" x14ac:dyDescent="0.25">
      <c r="A10926" s="94"/>
    </row>
    <row r="10927" spans="1:1" s="93" customFormat="1" x14ac:dyDescent="0.25">
      <c r="A10927" s="94"/>
    </row>
    <row r="10928" spans="1:1" s="93" customFormat="1" x14ac:dyDescent="0.25">
      <c r="A10928" s="94"/>
    </row>
    <row r="10929" spans="1:1" s="93" customFormat="1" x14ac:dyDescent="0.25">
      <c r="A10929" s="94"/>
    </row>
    <row r="10930" spans="1:1" s="93" customFormat="1" x14ac:dyDescent="0.25">
      <c r="A10930" s="94"/>
    </row>
    <row r="10931" spans="1:1" s="93" customFormat="1" x14ac:dyDescent="0.25">
      <c r="A10931" s="94"/>
    </row>
    <row r="10932" spans="1:1" s="93" customFormat="1" x14ac:dyDescent="0.25">
      <c r="A10932" s="94"/>
    </row>
    <row r="10933" spans="1:1" s="93" customFormat="1" x14ac:dyDescent="0.25">
      <c r="A10933" s="94"/>
    </row>
    <row r="10934" spans="1:1" s="93" customFormat="1" x14ac:dyDescent="0.25">
      <c r="A10934" s="94"/>
    </row>
    <row r="10935" spans="1:1" s="93" customFormat="1" x14ac:dyDescent="0.25">
      <c r="A10935" s="94"/>
    </row>
    <row r="10936" spans="1:1" s="93" customFormat="1" x14ac:dyDescent="0.25">
      <c r="A10936" s="94"/>
    </row>
    <row r="10937" spans="1:1" s="93" customFormat="1" x14ac:dyDescent="0.25">
      <c r="A10937" s="94"/>
    </row>
    <row r="10938" spans="1:1" s="93" customFormat="1" x14ac:dyDescent="0.25">
      <c r="A10938" s="94"/>
    </row>
    <row r="10939" spans="1:1" s="93" customFormat="1" x14ac:dyDescent="0.25">
      <c r="A10939" s="94"/>
    </row>
    <row r="10940" spans="1:1" s="93" customFormat="1" x14ac:dyDescent="0.25">
      <c r="A10940" s="94"/>
    </row>
    <row r="10941" spans="1:1" s="93" customFormat="1" x14ac:dyDescent="0.25">
      <c r="A10941" s="94"/>
    </row>
    <row r="10942" spans="1:1" s="93" customFormat="1" x14ac:dyDescent="0.25">
      <c r="A10942" s="94"/>
    </row>
    <row r="10943" spans="1:1" s="93" customFormat="1" x14ac:dyDescent="0.25">
      <c r="A10943" s="94"/>
    </row>
    <row r="10944" spans="1:1" s="93" customFormat="1" x14ac:dyDescent="0.25">
      <c r="A10944" s="94"/>
    </row>
    <row r="10945" spans="1:1" s="93" customFormat="1" x14ac:dyDescent="0.25">
      <c r="A10945" s="94"/>
    </row>
    <row r="10946" spans="1:1" s="93" customFormat="1" x14ac:dyDescent="0.25">
      <c r="A10946" s="94"/>
    </row>
    <row r="10947" spans="1:1" s="93" customFormat="1" x14ac:dyDescent="0.25">
      <c r="A10947" s="94"/>
    </row>
    <row r="10948" spans="1:1" s="93" customFormat="1" x14ac:dyDescent="0.25">
      <c r="A10948" s="94"/>
    </row>
    <row r="10949" spans="1:1" s="93" customFormat="1" x14ac:dyDescent="0.25">
      <c r="A10949" s="94"/>
    </row>
    <row r="10950" spans="1:1" s="93" customFormat="1" x14ac:dyDescent="0.25">
      <c r="A10950" s="94"/>
    </row>
    <row r="10951" spans="1:1" s="93" customFormat="1" x14ac:dyDescent="0.25">
      <c r="A10951" s="94"/>
    </row>
    <row r="10952" spans="1:1" s="93" customFormat="1" x14ac:dyDescent="0.25">
      <c r="A10952" s="94"/>
    </row>
    <row r="10953" spans="1:1" s="93" customFormat="1" x14ac:dyDescent="0.25">
      <c r="A10953" s="94"/>
    </row>
    <row r="10954" spans="1:1" s="93" customFormat="1" x14ac:dyDescent="0.25">
      <c r="A10954" s="94"/>
    </row>
    <row r="10955" spans="1:1" s="93" customFormat="1" x14ac:dyDescent="0.25">
      <c r="A10955" s="94"/>
    </row>
    <row r="10956" spans="1:1" s="93" customFormat="1" x14ac:dyDescent="0.25">
      <c r="A10956" s="94"/>
    </row>
    <row r="10957" spans="1:1" s="93" customFormat="1" x14ac:dyDescent="0.25">
      <c r="A10957" s="94"/>
    </row>
    <row r="10958" spans="1:1" s="93" customFormat="1" x14ac:dyDescent="0.25">
      <c r="A10958" s="94"/>
    </row>
    <row r="10959" spans="1:1" s="93" customFormat="1" x14ac:dyDescent="0.25">
      <c r="A10959" s="94"/>
    </row>
    <row r="10960" spans="1:1" s="93" customFormat="1" x14ac:dyDescent="0.25">
      <c r="A10960" s="94"/>
    </row>
    <row r="10961" spans="1:1" s="93" customFormat="1" x14ac:dyDescent="0.25">
      <c r="A10961" s="94"/>
    </row>
    <row r="10962" spans="1:1" s="93" customFormat="1" x14ac:dyDescent="0.25">
      <c r="A10962" s="94"/>
    </row>
    <row r="10963" spans="1:1" s="93" customFormat="1" x14ac:dyDescent="0.25">
      <c r="A10963" s="94"/>
    </row>
    <row r="10964" spans="1:1" s="93" customFormat="1" x14ac:dyDescent="0.25">
      <c r="A10964" s="94"/>
    </row>
    <row r="10965" spans="1:1" s="93" customFormat="1" x14ac:dyDescent="0.25">
      <c r="A10965" s="94"/>
    </row>
    <row r="10966" spans="1:1" s="93" customFormat="1" x14ac:dyDescent="0.25">
      <c r="A10966" s="94"/>
    </row>
    <row r="10967" spans="1:1" s="93" customFormat="1" x14ac:dyDescent="0.25">
      <c r="A10967" s="94"/>
    </row>
    <row r="10968" spans="1:1" s="93" customFormat="1" x14ac:dyDescent="0.25">
      <c r="A10968" s="94"/>
    </row>
    <row r="10969" spans="1:1" s="93" customFormat="1" x14ac:dyDescent="0.25">
      <c r="A10969" s="94"/>
    </row>
    <row r="10970" spans="1:1" s="93" customFormat="1" x14ac:dyDescent="0.25">
      <c r="A10970" s="94"/>
    </row>
    <row r="10971" spans="1:1" s="93" customFormat="1" x14ac:dyDescent="0.25">
      <c r="A10971" s="94"/>
    </row>
    <row r="10972" spans="1:1" s="93" customFormat="1" x14ac:dyDescent="0.25">
      <c r="A10972" s="94"/>
    </row>
    <row r="10973" spans="1:1" s="93" customFormat="1" x14ac:dyDescent="0.25">
      <c r="A10973" s="94"/>
    </row>
    <row r="10974" spans="1:1" s="93" customFormat="1" x14ac:dyDescent="0.25">
      <c r="A10974" s="94"/>
    </row>
    <row r="10975" spans="1:1" s="93" customFormat="1" x14ac:dyDescent="0.25">
      <c r="A10975" s="94"/>
    </row>
    <row r="10976" spans="1:1" s="93" customFormat="1" x14ac:dyDescent="0.25">
      <c r="A10976" s="94"/>
    </row>
    <row r="10977" spans="1:1" s="93" customFormat="1" x14ac:dyDescent="0.25">
      <c r="A10977" s="94"/>
    </row>
    <row r="10978" spans="1:1" s="93" customFormat="1" x14ac:dyDescent="0.25">
      <c r="A10978" s="94"/>
    </row>
    <row r="10979" spans="1:1" s="93" customFormat="1" x14ac:dyDescent="0.25">
      <c r="A10979" s="94"/>
    </row>
    <row r="10980" spans="1:1" s="93" customFormat="1" x14ac:dyDescent="0.25">
      <c r="A10980" s="94"/>
    </row>
    <row r="10981" spans="1:1" s="93" customFormat="1" x14ac:dyDescent="0.25">
      <c r="A10981" s="94"/>
    </row>
    <row r="10982" spans="1:1" s="93" customFormat="1" x14ac:dyDescent="0.25">
      <c r="A10982" s="94"/>
    </row>
    <row r="10983" spans="1:1" s="93" customFormat="1" x14ac:dyDescent="0.25">
      <c r="A10983" s="94"/>
    </row>
    <row r="10984" spans="1:1" s="93" customFormat="1" x14ac:dyDescent="0.25">
      <c r="A10984" s="94"/>
    </row>
    <row r="10985" spans="1:1" s="93" customFormat="1" x14ac:dyDescent="0.25">
      <c r="A10985" s="94"/>
    </row>
    <row r="10986" spans="1:1" s="93" customFormat="1" x14ac:dyDescent="0.25">
      <c r="A10986" s="94"/>
    </row>
    <row r="10987" spans="1:1" s="93" customFormat="1" x14ac:dyDescent="0.25">
      <c r="A10987" s="94"/>
    </row>
    <row r="10988" spans="1:1" s="93" customFormat="1" x14ac:dyDescent="0.25">
      <c r="A10988" s="94"/>
    </row>
    <row r="10989" spans="1:1" s="93" customFormat="1" x14ac:dyDescent="0.25">
      <c r="A10989" s="94"/>
    </row>
    <row r="10990" spans="1:1" s="93" customFormat="1" x14ac:dyDescent="0.25">
      <c r="A10990" s="94"/>
    </row>
    <row r="10991" spans="1:1" s="93" customFormat="1" x14ac:dyDescent="0.25">
      <c r="A10991" s="94"/>
    </row>
    <row r="10992" spans="1:1" s="93" customFormat="1" x14ac:dyDescent="0.25">
      <c r="A10992" s="94"/>
    </row>
    <row r="10993" spans="1:1" s="93" customFormat="1" x14ac:dyDescent="0.25">
      <c r="A10993" s="94"/>
    </row>
    <row r="10994" spans="1:1" s="93" customFormat="1" x14ac:dyDescent="0.25">
      <c r="A10994" s="94"/>
    </row>
    <row r="10995" spans="1:1" s="93" customFormat="1" x14ac:dyDescent="0.25">
      <c r="A10995" s="94"/>
    </row>
    <row r="10996" spans="1:1" s="93" customFormat="1" x14ac:dyDescent="0.25">
      <c r="A10996" s="94"/>
    </row>
    <row r="10997" spans="1:1" s="93" customFormat="1" x14ac:dyDescent="0.25">
      <c r="A10997" s="94"/>
    </row>
    <row r="10998" spans="1:1" s="93" customFormat="1" x14ac:dyDescent="0.25">
      <c r="A10998" s="94"/>
    </row>
    <row r="10999" spans="1:1" s="93" customFormat="1" x14ac:dyDescent="0.25">
      <c r="A10999" s="94"/>
    </row>
    <row r="11000" spans="1:1" s="93" customFormat="1" x14ac:dyDescent="0.25">
      <c r="A11000" s="94"/>
    </row>
    <row r="11001" spans="1:1" s="93" customFormat="1" x14ac:dyDescent="0.25">
      <c r="A11001" s="94"/>
    </row>
    <row r="11002" spans="1:1" s="93" customFormat="1" x14ac:dyDescent="0.25">
      <c r="A11002" s="94"/>
    </row>
    <row r="11003" spans="1:1" s="93" customFormat="1" x14ac:dyDescent="0.25">
      <c r="A11003" s="94"/>
    </row>
    <row r="11004" spans="1:1" s="93" customFormat="1" x14ac:dyDescent="0.25">
      <c r="A11004" s="94"/>
    </row>
    <row r="11005" spans="1:1" s="93" customFormat="1" x14ac:dyDescent="0.25">
      <c r="A11005" s="94"/>
    </row>
    <row r="11006" spans="1:1" s="93" customFormat="1" x14ac:dyDescent="0.25">
      <c r="A11006" s="94"/>
    </row>
    <row r="11007" spans="1:1" s="93" customFormat="1" x14ac:dyDescent="0.25">
      <c r="A11007" s="94"/>
    </row>
    <row r="11008" spans="1:1" s="93" customFormat="1" x14ac:dyDescent="0.25">
      <c r="A11008" s="94"/>
    </row>
    <row r="11009" spans="1:1" s="93" customFormat="1" x14ac:dyDescent="0.25">
      <c r="A11009" s="94"/>
    </row>
    <row r="11010" spans="1:1" s="93" customFormat="1" x14ac:dyDescent="0.25">
      <c r="A11010" s="94"/>
    </row>
    <row r="11011" spans="1:1" s="93" customFormat="1" x14ac:dyDescent="0.25">
      <c r="A11011" s="94"/>
    </row>
    <row r="11012" spans="1:1" s="93" customFormat="1" x14ac:dyDescent="0.25">
      <c r="A11012" s="94"/>
    </row>
    <row r="11013" spans="1:1" s="93" customFormat="1" x14ac:dyDescent="0.25">
      <c r="A11013" s="94"/>
    </row>
    <row r="11014" spans="1:1" s="93" customFormat="1" x14ac:dyDescent="0.25">
      <c r="A11014" s="94"/>
    </row>
    <row r="11015" spans="1:1" s="93" customFormat="1" x14ac:dyDescent="0.25">
      <c r="A11015" s="94"/>
    </row>
    <row r="11016" spans="1:1" s="93" customFormat="1" x14ac:dyDescent="0.25">
      <c r="A11016" s="94"/>
    </row>
    <row r="11017" spans="1:1" s="93" customFormat="1" x14ac:dyDescent="0.25">
      <c r="A11017" s="94"/>
    </row>
    <row r="11018" spans="1:1" s="93" customFormat="1" x14ac:dyDescent="0.25">
      <c r="A11018" s="94"/>
    </row>
    <row r="11019" spans="1:1" s="93" customFormat="1" x14ac:dyDescent="0.25">
      <c r="A11019" s="94"/>
    </row>
    <row r="11020" spans="1:1" s="93" customFormat="1" x14ac:dyDescent="0.25">
      <c r="A11020" s="94"/>
    </row>
    <row r="11021" spans="1:1" s="93" customFormat="1" x14ac:dyDescent="0.25">
      <c r="A11021" s="94"/>
    </row>
    <row r="11022" spans="1:1" s="93" customFormat="1" x14ac:dyDescent="0.25">
      <c r="A11022" s="94"/>
    </row>
    <row r="11023" spans="1:1" s="93" customFormat="1" x14ac:dyDescent="0.25">
      <c r="A11023" s="94"/>
    </row>
    <row r="11024" spans="1:1" s="93" customFormat="1" x14ac:dyDescent="0.25">
      <c r="A11024" s="94"/>
    </row>
    <row r="11025" spans="1:1" s="93" customFormat="1" x14ac:dyDescent="0.25">
      <c r="A11025" s="94"/>
    </row>
    <row r="11026" spans="1:1" s="93" customFormat="1" x14ac:dyDescent="0.25">
      <c r="A11026" s="94"/>
    </row>
    <row r="11027" spans="1:1" s="93" customFormat="1" x14ac:dyDescent="0.25">
      <c r="A11027" s="94"/>
    </row>
    <row r="11028" spans="1:1" s="93" customFormat="1" x14ac:dyDescent="0.25">
      <c r="A11028" s="94"/>
    </row>
    <row r="11029" spans="1:1" s="93" customFormat="1" x14ac:dyDescent="0.25">
      <c r="A11029" s="94"/>
    </row>
    <row r="11030" spans="1:1" s="93" customFormat="1" x14ac:dyDescent="0.25">
      <c r="A11030" s="94"/>
    </row>
    <row r="11031" spans="1:1" s="93" customFormat="1" x14ac:dyDescent="0.25">
      <c r="A11031" s="94"/>
    </row>
    <row r="11032" spans="1:1" s="93" customFormat="1" x14ac:dyDescent="0.25">
      <c r="A11032" s="94"/>
    </row>
    <row r="11033" spans="1:1" s="93" customFormat="1" x14ac:dyDescent="0.25">
      <c r="A11033" s="94"/>
    </row>
    <row r="11034" spans="1:1" s="93" customFormat="1" x14ac:dyDescent="0.25">
      <c r="A11034" s="94"/>
    </row>
    <row r="11035" spans="1:1" s="93" customFormat="1" x14ac:dyDescent="0.25">
      <c r="A11035" s="94"/>
    </row>
    <row r="11036" spans="1:1" s="93" customFormat="1" x14ac:dyDescent="0.25">
      <c r="A11036" s="94"/>
    </row>
    <row r="11037" spans="1:1" s="93" customFormat="1" x14ac:dyDescent="0.25">
      <c r="A11037" s="94"/>
    </row>
    <row r="11038" spans="1:1" s="93" customFormat="1" x14ac:dyDescent="0.25">
      <c r="A11038" s="94"/>
    </row>
    <row r="11039" spans="1:1" s="93" customFormat="1" x14ac:dyDescent="0.25">
      <c r="A11039" s="94"/>
    </row>
    <row r="11040" spans="1:1" s="93" customFormat="1" x14ac:dyDescent="0.25">
      <c r="A11040" s="94"/>
    </row>
    <row r="11041" spans="1:1" s="93" customFormat="1" x14ac:dyDescent="0.25">
      <c r="A11041" s="94"/>
    </row>
    <row r="11042" spans="1:1" s="93" customFormat="1" x14ac:dyDescent="0.25">
      <c r="A11042" s="94"/>
    </row>
    <row r="11043" spans="1:1" s="93" customFormat="1" x14ac:dyDescent="0.25">
      <c r="A11043" s="94"/>
    </row>
    <row r="11044" spans="1:1" s="93" customFormat="1" x14ac:dyDescent="0.25">
      <c r="A11044" s="94"/>
    </row>
    <row r="11045" spans="1:1" s="93" customFormat="1" x14ac:dyDescent="0.25">
      <c r="A11045" s="94"/>
    </row>
    <row r="11046" spans="1:1" s="93" customFormat="1" x14ac:dyDescent="0.25">
      <c r="A11046" s="94"/>
    </row>
    <row r="11047" spans="1:1" s="93" customFormat="1" x14ac:dyDescent="0.25">
      <c r="A11047" s="94"/>
    </row>
    <row r="11048" spans="1:1" s="93" customFormat="1" x14ac:dyDescent="0.25">
      <c r="A11048" s="94"/>
    </row>
    <row r="11049" spans="1:1" s="93" customFormat="1" x14ac:dyDescent="0.25">
      <c r="A11049" s="94"/>
    </row>
    <row r="11050" spans="1:1" s="93" customFormat="1" x14ac:dyDescent="0.25">
      <c r="A11050" s="94"/>
    </row>
    <row r="11051" spans="1:1" s="93" customFormat="1" x14ac:dyDescent="0.25">
      <c r="A11051" s="94"/>
    </row>
    <row r="11052" spans="1:1" s="93" customFormat="1" x14ac:dyDescent="0.25">
      <c r="A11052" s="94"/>
    </row>
    <row r="11053" spans="1:1" s="93" customFormat="1" x14ac:dyDescent="0.25">
      <c r="A11053" s="94"/>
    </row>
    <row r="11054" spans="1:1" s="93" customFormat="1" x14ac:dyDescent="0.25">
      <c r="A11054" s="94"/>
    </row>
    <row r="11055" spans="1:1" s="93" customFormat="1" x14ac:dyDescent="0.25">
      <c r="A11055" s="94"/>
    </row>
    <row r="11056" spans="1:1" s="93" customFormat="1" x14ac:dyDescent="0.25">
      <c r="A11056" s="94"/>
    </row>
    <row r="11057" spans="1:1" s="93" customFormat="1" x14ac:dyDescent="0.25">
      <c r="A11057" s="94"/>
    </row>
    <row r="11058" spans="1:1" s="93" customFormat="1" x14ac:dyDescent="0.25">
      <c r="A11058" s="94"/>
    </row>
    <row r="11059" spans="1:1" s="93" customFormat="1" x14ac:dyDescent="0.25">
      <c r="A11059" s="94"/>
    </row>
    <row r="11060" spans="1:1" s="93" customFormat="1" x14ac:dyDescent="0.25">
      <c r="A11060" s="94"/>
    </row>
    <row r="11061" spans="1:1" s="93" customFormat="1" x14ac:dyDescent="0.25">
      <c r="A11061" s="94"/>
    </row>
    <row r="11062" spans="1:1" s="93" customFormat="1" x14ac:dyDescent="0.25">
      <c r="A11062" s="94"/>
    </row>
    <row r="11063" spans="1:1" s="93" customFormat="1" x14ac:dyDescent="0.25">
      <c r="A11063" s="94"/>
    </row>
    <row r="11064" spans="1:1" s="93" customFormat="1" x14ac:dyDescent="0.25">
      <c r="A11064" s="94"/>
    </row>
    <row r="11065" spans="1:1" s="93" customFormat="1" x14ac:dyDescent="0.25">
      <c r="A11065" s="94"/>
    </row>
    <row r="11066" spans="1:1" s="93" customFormat="1" x14ac:dyDescent="0.25">
      <c r="A11066" s="94"/>
    </row>
    <row r="11067" spans="1:1" s="93" customFormat="1" x14ac:dyDescent="0.25">
      <c r="A11067" s="94"/>
    </row>
    <row r="11068" spans="1:1" s="93" customFormat="1" x14ac:dyDescent="0.25">
      <c r="A11068" s="94"/>
    </row>
    <row r="11069" spans="1:1" s="93" customFormat="1" x14ac:dyDescent="0.25">
      <c r="A11069" s="94"/>
    </row>
    <row r="11070" spans="1:1" s="93" customFormat="1" x14ac:dyDescent="0.25">
      <c r="A11070" s="94"/>
    </row>
    <row r="11071" spans="1:1" s="93" customFormat="1" x14ac:dyDescent="0.25">
      <c r="A11071" s="94"/>
    </row>
    <row r="11072" spans="1:1" s="93" customFormat="1" x14ac:dyDescent="0.25">
      <c r="A11072" s="94"/>
    </row>
    <row r="11073" spans="1:1" s="93" customFormat="1" x14ac:dyDescent="0.25">
      <c r="A11073" s="94"/>
    </row>
    <row r="11074" spans="1:1" s="93" customFormat="1" x14ac:dyDescent="0.25">
      <c r="A11074" s="94"/>
    </row>
    <row r="11075" spans="1:1" s="93" customFormat="1" x14ac:dyDescent="0.25">
      <c r="A11075" s="94"/>
    </row>
    <row r="11076" spans="1:1" s="93" customFormat="1" x14ac:dyDescent="0.25">
      <c r="A11076" s="94"/>
    </row>
    <row r="11077" spans="1:1" s="93" customFormat="1" x14ac:dyDescent="0.25">
      <c r="A11077" s="94"/>
    </row>
    <row r="11078" spans="1:1" s="93" customFormat="1" x14ac:dyDescent="0.25">
      <c r="A11078" s="94"/>
    </row>
    <row r="11079" spans="1:1" s="93" customFormat="1" x14ac:dyDescent="0.25">
      <c r="A11079" s="94"/>
    </row>
    <row r="11080" spans="1:1" s="93" customFormat="1" x14ac:dyDescent="0.25">
      <c r="A11080" s="94"/>
    </row>
    <row r="11081" spans="1:1" s="93" customFormat="1" x14ac:dyDescent="0.25">
      <c r="A11081" s="94"/>
    </row>
    <row r="11082" spans="1:1" s="93" customFormat="1" x14ac:dyDescent="0.25">
      <c r="A11082" s="94"/>
    </row>
    <row r="11083" spans="1:1" s="93" customFormat="1" x14ac:dyDescent="0.25">
      <c r="A11083" s="94"/>
    </row>
    <row r="11084" spans="1:1" s="93" customFormat="1" x14ac:dyDescent="0.25">
      <c r="A11084" s="94"/>
    </row>
    <row r="11085" spans="1:1" s="93" customFormat="1" x14ac:dyDescent="0.25">
      <c r="A11085" s="94"/>
    </row>
    <row r="11086" spans="1:1" s="93" customFormat="1" x14ac:dyDescent="0.25">
      <c r="A11086" s="94"/>
    </row>
    <row r="11087" spans="1:1" s="93" customFormat="1" x14ac:dyDescent="0.25">
      <c r="A11087" s="94"/>
    </row>
    <row r="11088" spans="1:1" s="93" customFormat="1" x14ac:dyDescent="0.25">
      <c r="A11088" s="94"/>
    </row>
    <row r="11089" spans="1:1" s="93" customFormat="1" x14ac:dyDescent="0.25">
      <c r="A11089" s="94"/>
    </row>
    <row r="11090" spans="1:1" s="93" customFormat="1" x14ac:dyDescent="0.25">
      <c r="A11090" s="94"/>
    </row>
    <row r="11091" spans="1:1" s="93" customFormat="1" x14ac:dyDescent="0.25">
      <c r="A11091" s="94"/>
    </row>
    <row r="11092" spans="1:1" s="93" customFormat="1" x14ac:dyDescent="0.25">
      <c r="A11092" s="94"/>
    </row>
    <row r="11093" spans="1:1" s="93" customFormat="1" x14ac:dyDescent="0.25">
      <c r="A11093" s="94"/>
    </row>
    <row r="11094" spans="1:1" s="93" customFormat="1" x14ac:dyDescent="0.25">
      <c r="A11094" s="94"/>
    </row>
    <row r="11095" spans="1:1" s="93" customFormat="1" x14ac:dyDescent="0.25">
      <c r="A11095" s="94"/>
    </row>
    <row r="11096" spans="1:1" s="93" customFormat="1" x14ac:dyDescent="0.25">
      <c r="A11096" s="94"/>
    </row>
    <row r="11097" spans="1:1" s="93" customFormat="1" x14ac:dyDescent="0.25">
      <c r="A11097" s="94"/>
    </row>
    <row r="11098" spans="1:1" s="93" customFormat="1" x14ac:dyDescent="0.25">
      <c r="A11098" s="94"/>
    </row>
    <row r="11099" spans="1:1" s="93" customFormat="1" x14ac:dyDescent="0.25">
      <c r="A11099" s="94"/>
    </row>
    <row r="11100" spans="1:1" s="93" customFormat="1" x14ac:dyDescent="0.25">
      <c r="A11100" s="94"/>
    </row>
    <row r="11101" spans="1:1" s="93" customFormat="1" x14ac:dyDescent="0.25">
      <c r="A11101" s="94"/>
    </row>
    <row r="11102" spans="1:1" s="93" customFormat="1" x14ac:dyDescent="0.25">
      <c r="A11102" s="94"/>
    </row>
    <row r="11103" spans="1:1" s="93" customFormat="1" x14ac:dyDescent="0.25">
      <c r="A11103" s="94"/>
    </row>
    <row r="11104" spans="1:1" s="93" customFormat="1" x14ac:dyDescent="0.25">
      <c r="A11104" s="94"/>
    </row>
    <row r="11105" spans="1:1" s="93" customFormat="1" x14ac:dyDescent="0.25">
      <c r="A11105" s="94"/>
    </row>
    <row r="11106" spans="1:1" s="93" customFormat="1" x14ac:dyDescent="0.25">
      <c r="A11106" s="94"/>
    </row>
    <row r="11107" spans="1:1" s="93" customFormat="1" x14ac:dyDescent="0.25">
      <c r="A11107" s="94"/>
    </row>
    <row r="11108" spans="1:1" s="93" customFormat="1" x14ac:dyDescent="0.25">
      <c r="A11108" s="94"/>
    </row>
    <row r="11109" spans="1:1" s="93" customFormat="1" x14ac:dyDescent="0.25">
      <c r="A11109" s="94"/>
    </row>
    <row r="11110" spans="1:1" s="93" customFormat="1" x14ac:dyDescent="0.25">
      <c r="A11110" s="94"/>
    </row>
    <row r="11111" spans="1:1" s="93" customFormat="1" x14ac:dyDescent="0.25">
      <c r="A11111" s="94"/>
    </row>
    <row r="11112" spans="1:1" s="93" customFormat="1" x14ac:dyDescent="0.25">
      <c r="A11112" s="94"/>
    </row>
    <row r="11113" spans="1:1" s="93" customFormat="1" x14ac:dyDescent="0.25">
      <c r="A11113" s="94"/>
    </row>
    <row r="11114" spans="1:1" s="93" customFormat="1" x14ac:dyDescent="0.25">
      <c r="A11114" s="94"/>
    </row>
    <row r="11115" spans="1:1" s="93" customFormat="1" x14ac:dyDescent="0.25">
      <c r="A11115" s="94"/>
    </row>
    <row r="11116" spans="1:1" s="93" customFormat="1" x14ac:dyDescent="0.25">
      <c r="A11116" s="94"/>
    </row>
    <row r="11117" spans="1:1" s="93" customFormat="1" x14ac:dyDescent="0.25">
      <c r="A11117" s="94"/>
    </row>
    <row r="11118" spans="1:1" s="93" customFormat="1" x14ac:dyDescent="0.25">
      <c r="A11118" s="94"/>
    </row>
    <row r="11119" spans="1:1" s="93" customFormat="1" x14ac:dyDescent="0.25">
      <c r="A11119" s="94"/>
    </row>
    <row r="11120" spans="1:1" s="93" customFormat="1" x14ac:dyDescent="0.25">
      <c r="A11120" s="94"/>
    </row>
    <row r="11121" spans="1:1" s="93" customFormat="1" x14ac:dyDescent="0.25">
      <c r="A11121" s="94"/>
    </row>
    <row r="11122" spans="1:1" s="93" customFormat="1" x14ac:dyDescent="0.25">
      <c r="A11122" s="94"/>
    </row>
    <row r="11123" spans="1:1" s="93" customFormat="1" x14ac:dyDescent="0.25">
      <c r="A11123" s="94"/>
    </row>
    <row r="11124" spans="1:1" s="93" customFormat="1" x14ac:dyDescent="0.25">
      <c r="A11124" s="94"/>
    </row>
    <row r="11125" spans="1:1" s="93" customFormat="1" x14ac:dyDescent="0.25">
      <c r="A11125" s="94"/>
    </row>
    <row r="11126" spans="1:1" s="93" customFormat="1" x14ac:dyDescent="0.25">
      <c r="A11126" s="94"/>
    </row>
    <row r="11127" spans="1:1" s="93" customFormat="1" x14ac:dyDescent="0.25">
      <c r="A11127" s="94"/>
    </row>
    <row r="11128" spans="1:1" s="93" customFormat="1" x14ac:dyDescent="0.25">
      <c r="A11128" s="94"/>
    </row>
    <row r="11129" spans="1:1" s="93" customFormat="1" x14ac:dyDescent="0.25">
      <c r="A11129" s="94"/>
    </row>
    <row r="11130" spans="1:1" s="93" customFormat="1" x14ac:dyDescent="0.25">
      <c r="A11130" s="94"/>
    </row>
    <row r="11131" spans="1:1" s="93" customFormat="1" x14ac:dyDescent="0.25">
      <c r="A11131" s="94"/>
    </row>
    <row r="11132" spans="1:1" s="93" customFormat="1" x14ac:dyDescent="0.25">
      <c r="A11132" s="94"/>
    </row>
    <row r="11133" spans="1:1" s="93" customFormat="1" x14ac:dyDescent="0.25">
      <c r="A11133" s="94"/>
    </row>
    <row r="11134" spans="1:1" s="93" customFormat="1" x14ac:dyDescent="0.25">
      <c r="A11134" s="94"/>
    </row>
    <row r="11135" spans="1:1" s="93" customFormat="1" x14ac:dyDescent="0.25">
      <c r="A11135" s="94"/>
    </row>
    <row r="11136" spans="1:1" s="93" customFormat="1" x14ac:dyDescent="0.25">
      <c r="A11136" s="94"/>
    </row>
    <row r="11137" spans="1:1" s="93" customFormat="1" x14ac:dyDescent="0.25">
      <c r="A11137" s="94"/>
    </row>
    <row r="11138" spans="1:1" s="93" customFormat="1" x14ac:dyDescent="0.25">
      <c r="A11138" s="94"/>
    </row>
    <row r="11139" spans="1:1" s="93" customFormat="1" x14ac:dyDescent="0.25">
      <c r="A11139" s="94"/>
    </row>
    <row r="11140" spans="1:1" s="93" customFormat="1" x14ac:dyDescent="0.25">
      <c r="A11140" s="94"/>
    </row>
    <row r="11141" spans="1:1" s="93" customFormat="1" x14ac:dyDescent="0.25">
      <c r="A11141" s="94"/>
    </row>
    <row r="11142" spans="1:1" s="93" customFormat="1" x14ac:dyDescent="0.25">
      <c r="A11142" s="94"/>
    </row>
    <row r="11143" spans="1:1" s="93" customFormat="1" x14ac:dyDescent="0.25">
      <c r="A11143" s="94"/>
    </row>
    <row r="11144" spans="1:1" s="93" customFormat="1" x14ac:dyDescent="0.25">
      <c r="A11144" s="94"/>
    </row>
    <row r="11145" spans="1:1" s="93" customFormat="1" x14ac:dyDescent="0.25">
      <c r="A11145" s="94"/>
    </row>
    <row r="11146" spans="1:1" s="93" customFormat="1" x14ac:dyDescent="0.25">
      <c r="A11146" s="94"/>
    </row>
    <row r="11147" spans="1:1" s="93" customFormat="1" x14ac:dyDescent="0.25">
      <c r="A11147" s="94"/>
    </row>
    <row r="11148" spans="1:1" s="93" customFormat="1" x14ac:dyDescent="0.25">
      <c r="A11148" s="94"/>
    </row>
    <row r="11149" spans="1:1" s="93" customFormat="1" x14ac:dyDescent="0.25">
      <c r="A11149" s="94"/>
    </row>
    <row r="11150" spans="1:1" s="93" customFormat="1" x14ac:dyDescent="0.25">
      <c r="A11150" s="94"/>
    </row>
    <row r="11151" spans="1:1" s="93" customFormat="1" x14ac:dyDescent="0.25">
      <c r="A11151" s="94"/>
    </row>
    <row r="11152" spans="1:1" s="93" customFormat="1" x14ac:dyDescent="0.25">
      <c r="A11152" s="94"/>
    </row>
    <row r="11153" spans="1:1" s="93" customFormat="1" x14ac:dyDescent="0.25">
      <c r="A11153" s="94"/>
    </row>
    <row r="11154" spans="1:1" s="93" customFormat="1" x14ac:dyDescent="0.25">
      <c r="A11154" s="94"/>
    </row>
    <row r="11155" spans="1:1" s="93" customFormat="1" x14ac:dyDescent="0.25">
      <c r="A11155" s="94"/>
    </row>
    <row r="11156" spans="1:1" s="93" customFormat="1" x14ac:dyDescent="0.25">
      <c r="A11156" s="94"/>
    </row>
    <row r="11157" spans="1:1" s="93" customFormat="1" x14ac:dyDescent="0.25">
      <c r="A11157" s="94"/>
    </row>
    <row r="11158" spans="1:1" s="93" customFormat="1" x14ac:dyDescent="0.25">
      <c r="A11158" s="94"/>
    </row>
    <row r="11159" spans="1:1" s="93" customFormat="1" x14ac:dyDescent="0.25">
      <c r="A11159" s="94"/>
    </row>
    <row r="11160" spans="1:1" s="93" customFormat="1" x14ac:dyDescent="0.25">
      <c r="A11160" s="94"/>
    </row>
    <row r="11161" spans="1:1" s="93" customFormat="1" x14ac:dyDescent="0.25">
      <c r="A11161" s="94"/>
    </row>
    <row r="11162" spans="1:1" s="93" customFormat="1" x14ac:dyDescent="0.25">
      <c r="A11162" s="94"/>
    </row>
    <row r="11163" spans="1:1" s="93" customFormat="1" x14ac:dyDescent="0.25">
      <c r="A11163" s="94"/>
    </row>
    <row r="11164" spans="1:1" s="93" customFormat="1" x14ac:dyDescent="0.25">
      <c r="A11164" s="94"/>
    </row>
    <row r="11165" spans="1:1" s="93" customFormat="1" x14ac:dyDescent="0.25">
      <c r="A11165" s="94"/>
    </row>
    <row r="11166" spans="1:1" s="93" customFormat="1" x14ac:dyDescent="0.25">
      <c r="A11166" s="94"/>
    </row>
    <row r="11167" spans="1:1" s="93" customFormat="1" x14ac:dyDescent="0.25">
      <c r="A11167" s="94"/>
    </row>
    <row r="11168" spans="1:1" s="93" customFormat="1" x14ac:dyDescent="0.25">
      <c r="A11168" s="94"/>
    </row>
    <row r="11169" spans="1:1" s="93" customFormat="1" x14ac:dyDescent="0.25">
      <c r="A11169" s="94"/>
    </row>
    <row r="11170" spans="1:1" s="93" customFormat="1" x14ac:dyDescent="0.25">
      <c r="A11170" s="94"/>
    </row>
    <row r="11171" spans="1:1" s="93" customFormat="1" x14ac:dyDescent="0.25">
      <c r="A11171" s="94"/>
    </row>
    <row r="11172" spans="1:1" s="93" customFormat="1" x14ac:dyDescent="0.25">
      <c r="A11172" s="94"/>
    </row>
    <row r="11173" spans="1:1" s="93" customFormat="1" x14ac:dyDescent="0.25">
      <c r="A11173" s="94"/>
    </row>
    <row r="11174" spans="1:1" s="93" customFormat="1" x14ac:dyDescent="0.25">
      <c r="A11174" s="94"/>
    </row>
    <row r="11175" spans="1:1" s="93" customFormat="1" x14ac:dyDescent="0.25">
      <c r="A11175" s="94"/>
    </row>
    <row r="11176" spans="1:1" s="93" customFormat="1" x14ac:dyDescent="0.25">
      <c r="A11176" s="94"/>
    </row>
    <row r="11177" spans="1:1" s="93" customFormat="1" x14ac:dyDescent="0.25">
      <c r="A11177" s="94"/>
    </row>
    <row r="11178" spans="1:1" s="93" customFormat="1" x14ac:dyDescent="0.25">
      <c r="A11178" s="94"/>
    </row>
    <row r="11179" spans="1:1" s="93" customFormat="1" x14ac:dyDescent="0.25">
      <c r="A11179" s="94"/>
    </row>
    <row r="11180" spans="1:1" s="93" customFormat="1" x14ac:dyDescent="0.25">
      <c r="A11180" s="94"/>
    </row>
    <row r="11181" spans="1:1" s="93" customFormat="1" x14ac:dyDescent="0.25">
      <c r="A11181" s="94"/>
    </row>
    <row r="11182" spans="1:1" s="93" customFormat="1" x14ac:dyDescent="0.25">
      <c r="A11182" s="94"/>
    </row>
    <row r="11183" spans="1:1" s="93" customFormat="1" x14ac:dyDescent="0.25">
      <c r="A11183" s="94"/>
    </row>
    <row r="11184" spans="1:1" s="93" customFormat="1" x14ac:dyDescent="0.25">
      <c r="A11184" s="94"/>
    </row>
    <row r="11185" spans="1:1" s="93" customFormat="1" x14ac:dyDescent="0.25">
      <c r="A11185" s="94"/>
    </row>
    <row r="11186" spans="1:1" s="93" customFormat="1" x14ac:dyDescent="0.25">
      <c r="A11186" s="94"/>
    </row>
    <row r="11187" spans="1:1" s="93" customFormat="1" x14ac:dyDescent="0.25">
      <c r="A11187" s="94"/>
    </row>
    <row r="11188" spans="1:1" s="93" customFormat="1" x14ac:dyDescent="0.25">
      <c r="A11188" s="94"/>
    </row>
    <row r="11189" spans="1:1" s="93" customFormat="1" x14ac:dyDescent="0.25">
      <c r="A11189" s="94"/>
    </row>
    <row r="11190" spans="1:1" s="93" customFormat="1" x14ac:dyDescent="0.25">
      <c r="A11190" s="94"/>
    </row>
    <row r="11191" spans="1:1" s="93" customFormat="1" x14ac:dyDescent="0.25">
      <c r="A11191" s="94"/>
    </row>
    <row r="11192" spans="1:1" s="93" customFormat="1" x14ac:dyDescent="0.25">
      <c r="A11192" s="94"/>
    </row>
    <row r="11193" spans="1:1" s="93" customFormat="1" x14ac:dyDescent="0.25">
      <c r="A11193" s="94"/>
    </row>
    <row r="11194" spans="1:1" s="93" customFormat="1" x14ac:dyDescent="0.25">
      <c r="A11194" s="94"/>
    </row>
    <row r="11195" spans="1:1" s="93" customFormat="1" x14ac:dyDescent="0.25">
      <c r="A11195" s="94"/>
    </row>
    <row r="11196" spans="1:1" s="93" customFormat="1" x14ac:dyDescent="0.25">
      <c r="A11196" s="94"/>
    </row>
    <row r="11197" spans="1:1" s="93" customFormat="1" x14ac:dyDescent="0.25">
      <c r="A11197" s="94"/>
    </row>
    <row r="11198" spans="1:1" s="93" customFormat="1" x14ac:dyDescent="0.25">
      <c r="A11198" s="94"/>
    </row>
    <row r="11199" spans="1:1" s="93" customFormat="1" x14ac:dyDescent="0.25">
      <c r="A11199" s="94"/>
    </row>
    <row r="11200" spans="1:1" s="93" customFormat="1" x14ac:dyDescent="0.25">
      <c r="A11200" s="94"/>
    </row>
    <row r="11201" spans="1:1" s="93" customFormat="1" x14ac:dyDescent="0.25">
      <c r="A11201" s="94"/>
    </row>
    <row r="11202" spans="1:1" s="93" customFormat="1" x14ac:dyDescent="0.25">
      <c r="A11202" s="94"/>
    </row>
    <row r="11203" spans="1:1" s="93" customFormat="1" x14ac:dyDescent="0.25">
      <c r="A11203" s="94"/>
    </row>
    <row r="11204" spans="1:1" s="93" customFormat="1" x14ac:dyDescent="0.25">
      <c r="A11204" s="94"/>
    </row>
    <row r="11205" spans="1:1" s="93" customFormat="1" x14ac:dyDescent="0.25">
      <c r="A11205" s="94"/>
    </row>
    <row r="11206" spans="1:1" s="93" customFormat="1" x14ac:dyDescent="0.25">
      <c r="A11206" s="94"/>
    </row>
    <row r="11207" spans="1:1" s="93" customFormat="1" x14ac:dyDescent="0.25">
      <c r="A11207" s="94"/>
    </row>
    <row r="11208" spans="1:1" s="93" customFormat="1" x14ac:dyDescent="0.25">
      <c r="A11208" s="94"/>
    </row>
    <row r="11209" spans="1:1" s="93" customFormat="1" x14ac:dyDescent="0.25">
      <c r="A11209" s="94"/>
    </row>
    <row r="11210" spans="1:1" s="93" customFormat="1" x14ac:dyDescent="0.25">
      <c r="A11210" s="94"/>
    </row>
    <row r="11211" spans="1:1" s="93" customFormat="1" x14ac:dyDescent="0.25">
      <c r="A11211" s="94"/>
    </row>
    <row r="11212" spans="1:1" s="93" customFormat="1" x14ac:dyDescent="0.25">
      <c r="A11212" s="94"/>
    </row>
    <row r="11213" spans="1:1" s="93" customFormat="1" x14ac:dyDescent="0.25">
      <c r="A11213" s="94"/>
    </row>
    <row r="11214" spans="1:1" s="93" customFormat="1" x14ac:dyDescent="0.25">
      <c r="A11214" s="94"/>
    </row>
    <row r="11215" spans="1:1" s="93" customFormat="1" x14ac:dyDescent="0.25">
      <c r="A11215" s="94"/>
    </row>
    <row r="11216" spans="1:1" s="93" customFormat="1" x14ac:dyDescent="0.25">
      <c r="A11216" s="94"/>
    </row>
    <row r="11217" spans="1:1" s="93" customFormat="1" x14ac:dyDescent="0.25">
      <c r="A11217" s="94"/>
    </row>
    <row r="11218" spans="1:1" s="93" customFormat="1" x14ac:dyDescent="0.25">
      <c r="A11218" s="94"/>
    </row>
    <row r="11219" spans="1:1" s="93" customFormat="1" x14ac:dyDescent="0.25">
      <c r="A11219" s="94"/>
    </row>
    <row r="11220" spans="1:1" s="93" customFormat="1" x14ac:dyDescent="0.25">
      <c r="A11220" s="94"/>
    </row>
    <row r="11221" spans="1:1" s="93" customFormat="1" x14ac:dyDescent="0.25">
      <c r="A11221" s="94"/>
    </row>
    <row r="11222" spans="1:1" s="93" customFormat="1" x14ac:dyDescent="0.25">
      <c r="A11222" s="94"/>
    </row>
    <row r="11223" spans="1:1" s="93" customFormat="1" x14ac:dyDescent="0.25">
      <c r="A11223" s="94"/>
    </row>
    <row r="11224" spans="1:1" s="93" customFormat="1" x14ac:dyDescent="0.25">
      <c r="A11224" s="94"/>
    </row>
    <row r="11225" spans="1:1" s="93" customFormat="1" x14ac:dyDescent="0.25">
      <c r="A11225" s="94"/>
    </row>
    <row r="11226" spans="1:1" s="93" customFormat="1" x14ac:dyDescent="0.25">
      <c r="A11226" s="94"/>
    </row>
    <row r="11227" spans="1:1" s="93" customFormat="1" x14ac:dyDescent="0.25">
      <c r="A11227" s="94"/>
    </row>
    <row r="11228" spans="1:1" s="93" customFormat="1" x14ac:dyDescent="0.25">
      <c r="A11228" s="94"/>
    </row>
    <row r="11229" spans="1:1" s="93" customFormat="1" x14ac:dyDescent="0.25">
      <c r="A11229" s="94"/>
    </row>
    <row r="11230" spans="1:1" s="93" customFormat="1" x14ac:dyDescent="0.25">
      <c r="A11230" s="94"/>
    </row>
    <row r="11231" spans="1:1" s="93" customFormat="1" x14ac:dyDescent="0.25">
      <c r="A11231" s="94"/>
    </row>
    <row r="11232" spans="1:1" s="93" customFormat="1" x14ac:dyDescent="0.25">
      <c r="A11232" s="94"/>
    </row>
    <row r="11233" spans="1:1" s="93" customFormat="1" x14ac:dyDescent="0.25">
      <c r="A11233" s="94"/>
    </row>
    <row r="11234" spans="1:1" s="93" customFormat="1" x14ac:dyDescent="0.25">
      <c r="A11234" s="94"/>
    </row>
    <row r="11235" spans="1:1" s="93" customFormat="1" x14ac:dyDescent="0.25">
      <c r="A11235" s="94"/>
    </row>
    <row r="11236" spans="1:1" s="93" customFormat="1" x14ac:dyDescent="0.25">
      <c r="A11236" s="94"/>
    </row>
    <row r="11237" spans="1:1" s="93" customFormat="1" x14ac:dyDescent="0.25">
      <c r="A11237" s="94"/>
    </row>
    <row r="11238" spans="1:1" s="93" customFormat="1" x14ac:dyDescent="0.25">
      <c r="A11238" s="94"/>
    </row>
    <row r="11239" spans="1:1" s="93" customFormat="1" x14ac:dyDescent="0.25">
      <c r="A11239" s="94"/>
    </row>
    <row r="11240" spans="1:1" s="93" customFormat="1" x14ac:dyDescent="0.25">
      <c r="A11240" s="94"/>
    </row>
    <row r="11241" spans="1:1" s="93" customFormat="1" x14ac:dyDescent="0.25">
      <c r="A11241" s="94"/>
    </row>
    <row r="11242" spans="1:1" s="93" customFormat="1" x14ac:dyDescent="0.25">
      <c r="A11242" s="94"/>
    </row>
    <row r="11243" spans="1:1" s="93" customFormat="1" x14ac:dyDescent="0.25">
      <c r="A11243" s="94"/>
    </row>
    <row r="11244" spans="1:1" s="93" customFormat="1" x14ac:dyDescent="0.25">
      <c r="A11244" s="94"/>
    </row>
    <row r="11245" spans="1:1" s="93" customFormat="1" x14ac:dyDescent="0.25">
      <c r="A11245" s="94"/>
    </row>
    <row r="11246" spans="1:1" s="93" customFormat="1" x14ac:dyDescent="0.25">
      <c r="A11246" s="94"/>
    </row>
    <row r="11247" spans="1:1" s="93" customFormat="1" x14ac:dyDescent="0.25">
      <c r="A11247" s="94"/>
    </row>
    <row r="11248" spans="1:1" s="93" customFormat="1" x14ac:dyDescent="0.25">
      <c r="A11248" s="94"/>
    </row>
    <row r="11249" spans="1:1" s="93" customFormat="1" x14ac:dyDescent="0.25">
      <c r="A11249" s="94"/>
    </row>
    <row r="11250" spans="1:1" s="93" customFormat="1" x14ac:dyDescent="0.25">
      <c r="A11250" s="94"/>
    </row>
    <row r="11251" spans="1:1" s="93" customFormat="1" x14ac:dyDescent="0.25">
      <c r="A11251" s="94"/>
    </row>
    <row r="11252" spans="1:1" s="93" customFormat="1" x14ac:dyDescent="0.25">
      <c r="A11252" s="94"/>
    </row>
    <row r="11253" spans="1:1" s="93" customFormat="1" x14ac:dyDescent="0.25">
      <c r="A11253" s="94"/>
    </row>
    <row r="11254" spans="1:1" s="93" customFormat="1" x14ac:dyDescent="0.25">
      <c r="A11254" s="94"/>
    </row>
    <row r="11255" spans="1:1" s="93" customFormat="1" x14ac:dyDescent="0.25">
      <c r="A11255" s="94"/>
    </row>
    <row r="11256" spans="1:1" s="93" customFormat="1" x14ac:dyDescent="0.25">
      <c r="A11256" s="94"/>
    </row>
    <row r="11257" spans="1:1" s="93" customFormat="1" x14ac:dyDescent="0.25">
      <c r="A11257" s="94"/>
    </row>
    <row r="11258" spans="1:1" s="93" customFormat="1" x14ac:dyDescent="0.25">
      <c r="A11258" s="94"/>
    </row>
    <row r="11259" spans="1:1" s="93" customFormat="1" x14ac:dyDescent="0.25">
      <c r="A11259" s="94"/>
    </row>
    <row r="11260" spans="1:1" s="93" customFormat="1" x14ac:dyDescent="0.25">
      <c r="A11260" s="94"/>
    </row>
    <row r="11261" spans="1:1" s="93" customFormat="1" x14ac:dyDescent="0.25">
      <c r="A11261" s="94"/>
    </row>
    <row r="11262" spans="1:1" s="93" customFormat="1" x14ac:dyDescent="0.25">
      <c r="A11262" s="94"/>
    </row>
    <row r="11263" spans="1:1" s="93" customFormat="1" x14ac:dyDescent="0.25">
      <c r="A11263" s="94"/>
    </row>
    <row r="11264" spans="1:1" s="93" customFormat="1" x14ac:dyDescent="0.25">
      <c r="A11264" s="94"/>
    </row>
    <row r="11265" spans="1:1" s="93" customFormat="1" x14ac:dyDescent="0.25">
      <c r="A11265" s="94"/>
    </row>
    <row r="11266" spans="1:1" s="93" customFormat="1" x14ac:dyDescent="0.25">
      <c r="A11266" s="94"/>
    </row>
    <row r="11267" spans="1:1" s="93" customFormat="1" x14ac:dyDescent="0.25">
      <c r="A11267" s="94"/>
    </row>
    <row r="11268" spans="1:1" s="93" customFormat="1" x14ac:dyDescent="0.25">
      <c r="A11268" s="94"/>
    </row>
    <row r="11269" spans="1:1" s="93" customFormat="1" x14ac:dyDescent="0.25">
      <c r="A11269" s="94"/>
    </row>
    <row r="11270" spans="1:1" s="93" customFormat="1" x14ac:dyDescent="0.25">
      <c r="A11270" s="94"/>
    </row>
    <row r="11271" spans="1:1" s="93" customFormat="1" x14ac:dyDescent="0.25">
      <c r="A11271" s="94"/>
    </row>
    <row r="11272" spans="1:1" s="93" customFormat="1" x14ac:dyDescent="0.25">
      <c r="A11272" s="94"/>
    </row>
    <row r="11273" spans="1:1" s="93" customFormat="1" x14ac:dyDescent="0.25">
      <c r="A11273" s="94"/>
    </row>
    <row r="11274" spans="1:1" s="93" customFormat="1" x14ac:dyDescent="0.25">
      <c r="A11274" s="94"/>
    </row>
    <row r="11275" spans="1:1" s="93" customFormat="1" x14ac:dyDescent="0.25">
      <c r="A11275" s="94"/>
    </row>
    <row r="11276" spans="1:1" s="93" customFormat="1" x14ac:dyDescent="0.25">
      <c r="A11276" s="94"/>
    </row>
    <row r="11277" spans="1:1" s="93" customFormat="1" x14ac:dyDescent="0.25">
      <c r="A11277" s="94"/>
    </row>
    <row r="11278" spans="1:1" s="93" customFormat="1" x14ac:dyDescent="0.25">
      <c r="A11278" s="94"/>
    </row>
    <row r="11279" spans="1:1" s="93" customFormat="1" x14ac:dyDescent="0.25">
      <c r="A11279" s="94"/>
    </row>
    <row r="11280" spans="1:1" s="93" customFormat="1" x14ac:dyDescent="0.25">
      <c r="A11280" s="94"/>
    </row>
    <row r="11281" spans="1:1" s="93" customFormat="1" x14ac:dyDescent="0.25">
      <c r="A11281" s="94"/>
    </row>
    <row r="11282" spans="1:1" s="93" customFormat="1" x14ac:dyDescent="0.25">
      <c r="A11282" s="94"/>
    </row>
    <row r="11283" spans="1:1" s="93" customFormat="1" x14ac:dyDescent="0.25">
      <c r="A11283" s="94"/>
    </row>
    <row r="11284" spans="1:1" s="93" customFormat="1" x14ac:dyDescent="0.25">
      <c r="A11284" s="94"/>
    </row>
    <row r="11285" spans="1:1" s="93" customFormat="1" x14ac:dyDescent="0.25">
      <c r="A11285" s="94"/>
    </row>
    <row r="11286" spans="1:1" s="93" customFormat="1" x14ac:dyDescent="0.25">
      <c r="A11286" s="94"/>
    </row>
    <row r="11287" spans="1:1" s="93" customFormat="1" x14ac:dyDescent="0.25">
      <c r="A11287" s="94"/>
    </row>
    <row r="11288" spans="1:1" s="93" customFormat="1" x14ac:dyDescent="0.25">
      <c r="A11288" s="94"/>
    </row>
    <row r="11289" spans="1:1" s="93" customFormat="1" x14ac:dyDescent="0.25">
      <c r="A11289" s="94"/>
    </row>
    <row r="11290" spans="1:1" s="93" customFormat="1" x14ac:dyDescent="0.25">
      <c r="A11290" s="94"/>
    </row>
    <row r="11291" spans="1:1" s="93" customFormat="1" x14ac:dyDescent="0.25">
      <c r="A11291" s="94"/>
    </row>
    <row r="11292" spans="1:1" s="93" customFormat="1" x14ac:dyDescent="0.25">
      <c r="A11292" s="94"/>
    </row>
    <row r="11293" spans="1:1" s="93" customFormat="1" x14ac:dyDescent="0.25">
      <c r="A11293" s="94"/>
    </row>
    <row r="11294" spans="1:1" s="93" customFormat="1" x14ac:dyDescent="0.25">
      <c r="A11294" s="94"/>
    </row>
    <row r="11295" spans="1:1" s="93" customFormat="1" x14ac:dyDescent="0.25">
      <c r="A11295" s="94"/>
    </row>
    <row r="11296" spans="1:1" s="93" customFormat="1" x14ac:dyDescent="0.25">
      <c r="A11296" s="94"/>
    </row>
    <row r="11297" spans="1:1" s="93" customFormat="1" x14ac:dyDescent="0.25">
      <c r="A11297" s="94"/>
    </row>
    <row r="11298" spans="1:1" s="93" customFormat="1" x14ac:dyDescent="0.25">
      <c r="A11298" s="94"/>
    </row>
    <row r="11299" spans="1:1" s="93" customFormat="1" x14ac:dyDescent="0.25">
      <c r="A11299" s="94"/>
    </row>
    <row r="11300" spans="1:1" s="93" customFormat="1" x14ac:dyDescent="0.25">
      <c r="A11300" s="94"/>
    </row>
    <row r="11301" spans="1:1" s="93" customFormat="1" x14ac:dyDescent="0.25">
      <c r="A11301" s="94"/>
    </row>
    <row r="11302" spans="1:1" s="93" customFormat="1" x14ac:dyDescent="0.25">
      <c r="A11302" s="94"/>
    </row>
    <row r="11303" spans="1:1" s="93" customFormat="1" x14ac:dyDescent="0.25">
      <c r="A11303" s="94"/>
    </row>
    <row r="11304" spans="1:1" s="93" customFormat="1" x14ac:dyDescent="0.25">
      <c r="A11304" s="94"/>
    </row>
    <row r="11305" spans="1:1" s="93" customFormat="1" x14ac:dyDescent="0.25">
      <c r="A11305" s="94"/>
    </row>
    <row r="11306" spans="1:1" s="93" customFormat="1" x14ac:dyDescent="0.25">
      <c r="A11306" s="94"/>
    </row>
    <row r="11307" spans="1:1" s="93" customFormat="1" x14ac:dyDescent="0.25">
      <c r="A11307" s="94"/>
    </row>
    <row r="11308" spans="1:1" s="93" customFormat="1" x14ac:dyDescent="0.25">
      <c r="A11308" s="94"/>
    </row>
    <row r="11309" spans="1:1" s="93" customFormat="1" x14ac:dyDescent="0.25">
      <c r="A11309" s="94"/>
    </row>
    <row r="11310" spans="1:1" s="93" customFormat="1" x14ac:dyDescent="0.25">
      <c r="A11310" s="94"/>
    </row>
    <row r="11311" spans="1:1" s="93" customFormat="1" x14ac:dyDescent="0.25">
      <c r="A11311" s="94"/>
    </row>
    <row r="11312" spans="1:1" s="93" customFormat="1" x14ac:dyDescent="0.25">
      <c r="A11312" s="94"/>
    </row>
    <row r="11313" spans="1:1" s="93" customFormat="1" x14ac:dyDescent="0.25">
      <c r="A11313" s="94"/>
    </row>
    <row r="11314" spans="1:1" s="93" customFormat="1" x14ac:dyDescent="0.25">
      <c r="A11314" s="94"/>
    </row>
    <row r="11315" spans="1:1" s="93" customFormat="1" x14ac:dyDescent="0.25">
      <c r="A11315" s="94"/>
    </row>
    <row r="11316" spans="1:1" s="93" customFormat="1" x14ac:dyDescent="0.25">
      <c r="A11316" s="94"/>
    </row>
    <row r="11317" spans="1:1" s="93" customFormat="1" x14ac:dyDescent="0.25">
      <c r="A11317" s="94"/>
    </row>
    <row r="11318" spans="1:1" s="93" customFormat="1" x14ac:dyDescent="0.25">
      <c r="A11318" s="94"/>
    </row>
    <row r="11319" spans="1:1" s="93" customFormat="1" x14ac:dyDescent="0.25">
      <c r="A11319" s="94"/>
    </row>
    <row r="11320" spans="1:1" s="93" customFormat="1" x14ac:dyDescent="0.25">
      <c r="A11320" s="94"/>
    </row>
    <row r="11321" spans="1:1" s="93" customFormat="1" x14ac:dyDescent="0.25">
      <c r="A11321" s="94"/>
    </row>
    <row r="11322" spans="1:1" s="93" customFormat="1" x14ac:dyDescent="0.25">
      <c r="A11322" s="94"/>
    </row>
    <row r="11323" spans="1:1" s="93" customFormat="1" x14ac:dyDescent="0.25">
      <c r="A11323" s="94"/>
    </row>
    <row r="11324" spans="1:1" s="93" customFormat="1" x14ac:dyDescent="0.25">
      <c r="A11324" s="94"/>
    </row>
    <row r="11325" spans="1:1" s="93" customFormat="1" x14ac:dyDescent="0.25">
      <c r="A11325" s="94"/>
    </row>
    <row r="11326" spans="1:1" s="93" customFormat="1" x14ac:dyDescent="0.25">
      <c r="A11326" s="94"/>
    </row>
    <row r="11327" spans="1:1" s="93" customFormat="1" x14ac:dyDescent="0.25">
      <c r="A11327" s="94"/>
    </row>
    <row r="11328" spans="1:1" s="93" customFormat="1" x14ac:dyDescent="0.25">
      <c r="A11328" s="94"/>
    </row>
    <row r="11329" spans="1:1" s="93" customFormat="1" x14ac:dyDescent="0.25">
      <c r="A11329" s="94"/>
    </row>
    <row r="11330" spans="1:1" s="93" customFormat="1" x14ac:dyDescent="0.25">
      <c r="A11330" s="94"/>
    </row>
    <row r="11331" spans="1:1" s="93" customFormat="1" x14ac:dyDescent="0.25">
      <c r="A11331" s="94"/>
    </row>
    <row r="11332" spans="1:1" s="93" customFormat="1" x14ac:dyDescent="0.25">
      <c r="A11332" s="94"/>
    </row>
    <row r="11333" spans="1:1" s="93" customFormat="1" x14ac:dyDescent="0.25">
      <c r="A11333" s="94"/>
    </row>
    <row r="11334" spans="1:1" s="93" customFormat="1" x14ac:dyDescent="0.25">
      <c r="A11334" s="94"/>
    </row>
    <row r="11335" spans="1:1" s="93" customFormat="1" x14ac:dyDescent="0.25">
      <c r="A11335" s="94"/>
    </row>
    <row r="11336" spans="1:1" s="93" customFormat="1" x14ac:dyDescent="0.25">
      <c r="A11336" s="94"/>
    </row>
    <row r="11337" spans="1:1" s="93" customFormat="1" x14ac:dyDescent="0.25">
      <c r="A11337" s="94"/>
    </row>
    <row r="11338" spans="1:1" s="93" customFormat="1" x14ac:dyDescent="0.25">
      <c r="A11338" s="94"/>
    </row>
    <row r="11339" spans="1:1" s="93" customFormat="1" x14ac:dyDescent="0.25">
      <c r="A11339" s="94"/>
    </row>
    <row r="11340" spans="1:1" s="93" customFormat="1" x14ac:dyDescent="0.25">
      <c r="A11340" s="94"/>
    </row>
    <row r="11341" spans="1:1" s="93" customFormat="1" x14ac:dyDescent="0.25">
      <c r="A11341" s="94"/>
    </row>
    <row r="11342" spans="1:1" s="93" customFormat="1" x14ac:dyDescent="0.25">
      <c r="A11342" s="94"/>
    </row>
    <row r="11343" spans="1:1" s="93" customFormat="1" x14ac:dyDescent="0.25">
      <c r="A11343" s="94"/>
    </row>
    <row r="11344" spans="1:1" s="93" customFormat="1" x14ac:dyDescent="0.25">
      <c r="A11344" s="94"/>
    </row>
    <row r="11345" spans="1:1" s="93" customFormat="1" x14ac:dyDescent="0.25">
      <c r="A11345" s="94"/>
    </row>
    <row r="11346" spans="1:1" s="93" customFormat="1" x14ac:dyDescent="0.25">
      <c r="A11346" s="94"/>
    </row>
    <row r="11347" spans="1:1" s="93" customFormat="1" x14ac:dyDescent="0.25">
      <c r="A11347" s="94"/>
    </row>
    <row r="11348" spans="1:1" s="93" customFormat="1" x14ac:dyDescent="0.25">
      <c r="A11348" s="94"/>
    </row>
    <row r="11349" spans="1:1" s="93" customFormat="1" x14ac:dyDescent="0.25">
      <c r="A11349" s="94"/>
    </row>
    <row r="11350" spans="1:1" s="93" customFormat="1" x14ac:dyDescent="0.25">
      <c r="A11350" s="94"/>
    </row>
    <row r="11351" spans="1:1" s="93" customFormat="1" x14ac:dyDescent="0.25">
      <c r="A11351" s="94"/>
    </row>
    <row r="11352" spans="1:1" s="93" customFormat="1" x14ac:dyDescent="0.25">
      <c r="A11352" s="94"/>
    </row>
    <row r="11353" spans="1:1" s="93" customFormat="1" x14ac:dyDescent="0.25">
      <c r="A11353" s="94"/>
    </row>
    <row r="11354" spans="1:1" s="93" customFormat="1" x14ac:dyDescent="0.25">
      <c r="A11354" s="94"/>
    </row>
    <row r="11355" spans="1:1" s="93" customFormat="1" x14ac:dyDescent="0.25">
      <c r="A11355" s="94"/>
    </row>
    <row r="11356" spans="1:1" s="93" customFormat="1" x14ac:dyDescent="0.25">
      <c r="A11356" s="94"/>
    </row>
    <row r="11357" spans="1:1" s="93" customFormat="1" x14ac:dyDescent="0.25">
      <c r="A11357" s="94"/>
    </row>
    <row r="11358" spans="1:1" s="93" customFormat="1" x14ac:dyDescent="0.25">
      <c r="A11358" s="94"/>
    </row>
    <row r="11359" spans="1:1" s="93" customFormat="1" x14ac:dyDescent="0.25">
      <c r="A11359" s="94"/>
    </row>
    <row r="11360" spans="1:1" s="93" customFormat="1" x14ac:dyDescent="0.25">
      <c r="A11360" s="94"/>
    </row>
    <row r="11361" spans="1:1" s="93" customFormat="1" x14ac:dyDescent="0.25">
      <c r="A11361" s="94"/>
    </row>
    <row r="11362" spans="1:1" s="93" customFormat="1" x14ac:dyDescent="0.25">
      <c r="A11362" s="94"/>
    </row>
    <row r="11363" spans="1:1" s="93" customFormat="1" x14ac:dyDescent="0.25">
      <c r="A11363" s="94"/>
    </row>
    <row r="11364" spans="1:1" s="93" customFormat="1" x14ac:dyDescent="0.25">
      <c r="A11364" s="94"/>
    </row>
    <row r="11365" spans="1:1" s="93" customFormat="1" x14ac:dyDescent="0.25">
      <c r="A11365" s="94"/>
    </row>
    <row r="11366" spans="1:1" s="93" customFormat="1" x14ac:dyDescent="0.25">
      <c r="A11366" s="94"/>
    </row>
    <row r="11367" spans="1:1" s="93" customFormat="1" x14ac:dyDescent="0.25">
      <c r="A11367" s="94"/>
    </row>
    <row r="11368" spans="1:1" s="93" customFormat="1" x14ac:dyDescent="0.25">
      <c r="A11368" s="94"/>
    </row>
    <row r="11369" spans="1:1" s="93" customFormat="1" x14ac:dyDescent="0.25">
      <c r="A11369" s="94"/>
    </row>
    <row r="11370" spans="1:1" s="93" customFormat="1" x14ac:dyDescent="0.25">
      <c r="A11370" s="94"/>
    </row>
    <row r="11371" spans="1:1" s="93" customFormat="1" x14ac:dyDescent="0.25">
      <c r="A11371" s="94"/>
    </row>
    <row r="11372" spans="1:1" s="93" customFormat="1" x14ac:dyDescent="0.25">
      <c r="A11372" s="94"/>
    </row>
    <row r="11373" spans="1:1" s="93" customFormat="1" x14ac:dyDescent="0.25">
      <c r="A11373" s="94"/>
    </row>
    <row r="11374" spans="1:1" s="93" customFormat="1" x14ac:dyDescent="0.25">
      <c r="A11374" s="94"/>
    </row>
    <row r="11375" spans="1:1" s="93" customFormat="1" x14ac:dyDescent="0.25">
      <c r="A11375" s="94"/>
    </row>
    <row r="11376" spans="1:1" s="93" customFormat="1" x14ac:dyDescent="0.25">
      <c r="A11376" s="94"/>
    </row>
    <row r="11377" spans="1:1" s="93" customFormat="1" x14ac:dyDescent="0.25">
      <c r="A11377" s="94"/>
    </row>
    <row r="11378" spans="1:1" s="93" customFormat="1" x14ac:dyDescent="0.25">
      <c r="A11378" s="94"/>
    </row>
    <row r="11379" spans="1:1" s="93" customFormat="1" x14ac:dyDescent="0.25">
      <c r="A11379" s="94"/>
    </row>
    <row r="11380" spans="1:1" s="93" customFormat="1" x14ac:dyDescent="0.25">
      <c r="A11380" s="94"/>
    </row>
    <row r="11381" spans="1:1" s="93" customFormat="1" x14ac:dyDescent="0.25">
      <c r="A11381" s="94"/>
    </row>
    <row r="11382" spans="1:1" s="93" customFormat="1" x14ac:dyDescent="0.25">
      <c r="A11382" s="94"/>
    </row>
    <row r="11383" spans="1:1" s="93" customFormat="1" x14ac:dyDescent="0.25">
      <c r="A11383" s="94"/>
    </row>
    <row r="11384" spans="1:1" s="93" customFormat="1" x14ac:dyDescent="0.25">
      <c r="A11384" s="94"/>
    </row>
    <row r="11385" spans="1:1" s="93" customFormat="1" x14ac:dyDescent="0.25">
      <c r="A11385" s="94"/>
    </row>
    <row r="11386" spans="1:1" s="93" customFormat="1" x14ac:dyDescent="0.25">
      <c r="A11386" s="94"/>
    </row>
    <row r="11387" spans="1:1" s="93" customFormat="1" x14ac:dyDescent="0.25">
      <c r="A11387" s="94"/>
    </row>
    <row r="11388" spans="1:1" s="93" customFormat="1" x14ac:dyDescent="0.25">
      <c r="A11388" s="94"/>
    </row>
    <row r="11389" spans="1:1" s="93" customFormat="1" x14ac:dyDescent="0.25">
      <c r="A11389" s="94"/>
    </row>
    <row r="11390" spans="1:1" s="93" customFormat="1" x14ac:dyDescent="0.25">
      <c r="A11390" s="94"/>
    </row>
    <row r="11391" spans="1:1" s="93" customFormat="1" x14ac:dyDescent="0.25">
      <c r="A11391" s="94"/>
    </row>
    <row r="11392" spans="1:1" s="93" customFormat="1" x14ac:dyDescent="0.25">
      <c r="A11392" s="94"/>
    </row>
    <row r="11393" spans="1:1" s="93" customFormat="1" x14ac:dyDescent="0.25">
      <c r="A11393" s="94"/>
    </row>
    <row r="11394" spans="1:1" s="93" customFormat="1" x14ac:dyDescent="0.25">
      <c r="A11394" s="94"/>
    </row>
    <row r="11395" spans="1:1" s="93" customFormat="1" x14ac:dyDescent="0.25">
      <c r="A11395" s="94"/>
    </row>
    <row r="11396" spans="1:1" s="93" customFormat="1" x14ac:dyDescent="0.25">
      <c r="A11396" s="94"/>
    </row>
    <row r="11397" spans="1:1" s="93" customFormat="1" x14ac:dyDescent="0.25">
      <c r="A11397" s="94"/>
    </row>
    <row r="11398" spans="1:1" s="93" customFormat="1" x14ac:dyDescent="0.25">
      <c r="A11398" s="94"/>
    </row>
    <row r="11399" spans="1:1" s="93" customFormat="1" x14ac:dyDescent="0.25">
      <c r="A11399" s="94"/>
    </row>
    <row r="11400" spans="1:1" s="93" customFormat="1" x14ac:dyDescent="0.25">
      <c r="A11400" s="94"/>
    </row>
    <row r="11401" spans="1:1" s="93" customFormat="1" x14ac:dyDescent="0.25">
      <c r="A11401" s="94"/>
    </row>
    <row r="11402" spans="1:1" s="93" customFormat="1" x14ac:dyDescent="0.25">
      <c r="A11402" s="94"/>
    </row>
    <row r="11403" spans="1:1" s="93" customFormat="1" x14ac:dyDescent="0.25">
      <c r="A11403" s="94"/>
    </row>
    <row r="11404" spans="1:1" s="93" customFormat="1" x14ac:dyDescent="0.25">
      <c r="A11404" s="94"/>
    </row>
    <row r="11405" spans="1:1" s="93" customFormat="1" x14ac:dyDescent="0.25">
      <c r="A11405" s="94"/>
    </row>
    <row r="11406" spans="1:1" s="93" customFormat="1" x14ac:dyDescent="0.25">
      <c r="A11406" s="94"/>
    </row>
    <row r="11407" spans="1:1" s="93" customFormat="1" x14ac:dyDescent="0.25">
      <c r="A11407" s="94"/>
    </row>
    <row r="11408" spans="1:1" s="93" customFormat="1" x14ac:dyDescent="0.25">
      <c r="A11408" s="94"/>
    </row>
    <row r="11409" spans="1:1" s="93" customFormat="1" x14ac:dyDescent="0.25">
      <c r="A11409" s="94"/>
    </row>
    <row r="11410" spans="1:1" s="93" customFormat="1" x14ac:dyDescent="0.25">
      <c r="A11410" s="94"/>
    </row>
    <row r="11411" spans="1:1" s="93" customFormat="1" x14ac:dyDescent="0.25">
      <c r="A11411" s="94"/>
    </row>
    <row r="11412" spans="1:1" s="93" customFormat="1" x14ac:dyDescent="0.25">
      <c r="A11412" s="94"/>
    </row>
    <row r="11413" spans="1:1" s="93" customFormat="1" x14ac:dyDescent="0.25">
      <c r="A11413" s="94"/>
    </row>
    <row r="11414" spans="1:1" s="93" customFormat="1" x14ac:dyDescent="0.25">
      <c r="A11414" s="94"/>
    </row>
    <row r="11415" spans="1:1" s="93" customFormat="1" x14ac:dyDescent="0.25">
      <c r="A11415" s="94"/>
    </row>
    <row r="11416" spans="1:1" s="93" customFormat="1" x14ac:dyDescent="0.25">
      <c r="A11416" s="94"/>
    </row>
    <row r="11417" spans="1:1" s="93" customFormat="1" x14ac:dyDescent="0.25">
      <c r="A11417" s="94"/>
    </row>
    <row r="11418" spans="1:1" s="93" customFormat="1" x14ac:dyDescent="0.25">
      <c r="A11418" s="94"/>
    </row>
    <row r="11419" spans="1:1" s="93" customFormat="1" x14ac:dyDescent="0.25">
      <c r="A11419" s="94"/>
    </row>
    <row r="11420" spans="1:1" s="93" customFormat="1" x14ac:dyDescent="0.25">
      <c r="A11420" s="94"/>
    </row>
    <row r="11421" spans="1:1" s="93" customFormat="1" x14ac:dyDescent="0.25">
      <c r="A11421" s="94"/>
    </row>
    <row r="11422" spans="1:1" s="93" customFormat="1" x14ac:dyDescent="0.25">
      <c r="A11422" s="94"/>
    </row>
    <row r="11423" spans="1:1" s="93" customFormat="1" x14ac:dyDescent="0.25">
      <c r="A11423" s="94"/>
    </row>
    <row r="11424" spans="1:1" s="93" customFormat="1" x14ac:dyDescent="0.25">
      <c r="A11424" s="94"/>
    </row>
    <row r="11425" spans="1:1" s="93" customFormat="1" x14ac:dyDescent="0.25">
      <c r="A11425" s="94"/>
    </row>
    <row r="11426" spans="1:1" s="93" customFormat="1" x14ac:dyDescent="0.25">
      <c r="A11426" s="94"/>
    </row>
    <row r="11427" spans="1:1" s="93" customFormat="1" x14ac:dyDescent="0.25">
      <c r="A11427" s="94"/>
    </row>
    <row r="11428" spans="1:1" s="93" customFormat="1" x14ac:dyDescent="0.25">
      <c r="A11428" s="94"/>
    </row>
    <row r="11429" spans="1:1" s="93" customFormat="1" x14ac:dyDescent="0.25">
      <c r="A11429" s="94"/>
    </row>
    <row r="11430" spans="1:1" s="93" customFormat="1" x14ac:dyDescent="0.25">
      <c r="A11430" s="94"/>
    </row>
    <row r="11431" spans="1:1" s="93" customFormat="1" x14ac:dyDescent="0.25">
      <c r="A11431" s="94"/>
    </row>
    <row r="11432" spans="1:1" s="93" customFormat="1" x14ac:dyDescent="0.25">
      <c r="A11432" s="94"/>
    </row>
    <row r="11433" spans="1:1" s="93" customFormat="1" x14ac:dyDescent="0.25">
      <c r="A11433" s="94"/>
    </row>
    <row r="11434" spans="1:1" s="93" customFormat="1" x14ac:dyDescent="0.25">
      <c r="A11434" s="94"/>
    </row>
    <row r="11435" spans="1:1" s="93" customFormat="1" x14ac:dyDescent="0.25">
      <c r="A11435" s="94"/>
    </row>
    <row r="11436" spans="1:1" s="93" customFormat="1" x14ac:dyDescent="0.25">
      <c r="A11436" s="94"/>
    </row>
    <row r="11437" spans="1:1" s="93" customFormat="1" x14ac:dyDescent="0.25">
      <c r="A11437" s="94"/>
    </row>
    <row r="11438" spans="1:1" s="93" customFormat="1" x14ac:dyDescent="0.25">
      <c r="A11438" s="94"/>
    </row>
    <row r="11439" spans="1:1" s="93" customFormat="1" x14ac:dyDescent="0.25">
      <c r="A11439" s="94"/>
    </row>
    <row r="11440" spans="1:1" s="93" customFormat="1" x14ac:dyDescent="0.25">
      <c r="A11440" s="94"/>
    </row>
    <row r="11441" spans="1:1" s="93" customFormat="1" x14ac:dyDescent="0.25">
      <c r="A11441" s="94"/>
    </row>
    <row r="11442" spans="1:1" s="93" customFormat="1" x14ac:dyDescent="0.25">
      <c r="A11442" s="94"/>
    </row>
    <row r="11443" spans="1:1" s="93" customFormat="1" x14ac:dyDescent="0.25">
      <c r="A11443" s="94"/>
    </row>
    <row r="11444" spans="1:1" s="93" customFormat="1" x14ac:dyDescent="0.25">
      <c r="A11444" s="94"/>
    </row>
    <row r="11445" spans="1:1" s="93" customFormat="1" x14ac:dyDescent="0.25">
      <c r="A11445" s="94"/>
    </row>
    <row r="11446" spans="1:1" s="93" customFormat="1" x14ac:dyDescent="0.25">
      <c r="A11446" s="94"/>
    </row>
    <row r="11447" spans="1:1" s="93" customFormat="1" x14ac:dyDescent="0.25">
      <c r="A11447" s="94"/>
    </row>
    <row r="11448" spans="1:1" s="93" customFormat="1" x14ac:dyDescent="0.25">
      <c r="A11448" s="94"/>
    </row>
    <row r="11449" spans="1:1" s="93" customFormat="1" x14ac:dyDescent="0.25">
      <c r="A11449" s="94"/>
    </row>
    <row r="11450" spans="1:1" s="93" customFormat="1" x14ac:dyDescent="0.25">
      <c r="A11450" s="94"/>
    </row>
    <row r="11451" spans="1:1" s="93" customFormat="1" x14ac:dyDescent="0.25">
      <c r="A11451" s="94"/>
    </row>
    <row r="11452" spans="1:1" s="93" customFormat="1" x14ac:dyDescent="0.25">
      <c r="A11452" s="94"/>
    </row>
    <row r="11453" spans="1:1" s="93" customFormat="1" x14ac:dyDescent="0.25">
      <c r="A11453" s="94"/>
    </row>
    <row r="11454" spans="1:1" s="93" customFormat="1" x14ac:dyDescent="0.25">
      <c r="A11454" s="94"/>
    </row>
    <row r="11455" spans="1:1" s="93" customFormat="1" x14ac:dyDescent="0.25">
      <c r="A11455" s="94"/>
    </row>
    <row r="11456" spans="1:1" s="93" customFormat="1" x14ac:dyDescent="0.25">
      <c r="A11456" s="94"/>
    </row>
    <row r="11457" spans="1:1" s="93" customFormat="1" x14ac:dyDescent="0.25">
      <c r="A11457" s="94"/>
    </row>
    <row r="11458" spans="1:1" s="93" customFormat="1" x14ac:dyDescent="0.25">
      <c r="A11458" s="94"/>
    </row>
    <row r="11459" spans="1:1" s="93" customFormat="1" x14ac:dyDescent="0.25">
      <c r="A11459" s="94"/>
    </row>
    <row r="11460" spans="1:1" s="93" customFormat="1" x14ac:dyDescent="0.25">
      <c r="A11460" s="94"/>
    </row>
    <row r="11461" spans="1:1" s="93" customFormat="1" x14ac:dyDescent="0.25">
      <c r="A11461" s="94"/>
    </row>
    <row r="11462" spans="1:1" s="93" customFormat="1" x14ac:dyDescent="0.25">
      <c r="A11462" s="94"/>
    </row>
    <row r="11463" spans="1:1" s="93" customFormat="1" x14ac:dyDescent="0.25">
      <c r="A11463" s="94"/>
    </row>
    <row r="11464" spans="1:1" s="93" customFormat="1" x14ac:dyDescent="0.25">
      <c r="A11464" s="94"/>
    </row>
    <row r="11465" spans="1:1" s="93" customFormat="1" x14ac:dyDescent="0.25">
      <c r="A11465" s="94"/>
    </row>
    <row r="11466" spans="1:1" s="93" customFormat="1" x14ac:dyDescent="0.25">
      <c r="A11466" s="94"/>
    </row>
    <row r="11467" spans="1:1" s="93" customFormat="1" x14ac:dyDescent="0.25">
      <c r="A11467" s="94"/>
    </row>
    <row r="11468" spans="1:1" s="93" customFormat="1" x14ac:dyDescent="0.25">
      <c r="A11468" s="94"/>
    </row>
    <row r="11469" spans="1:1" s="93" customFormat="1" x14ac:dyDescent="0.25">
      <c r="A11469" s="94"/>
    </row>
    <row r="11470" spans="1:1" s="93" customFormat="1" x14ac:dyDescent="0.25">
      <c r="A11470" s="94"/>
    </row>
    <row r="11471" spans="1:1" s="93" customFormat="1" x14ac:dyDescent="0.25">
      <c r="A11471" s="94"/>
    </row>
    <row r="11472" spans="1:1" s="93" customFormat="1" x14ac:dyDescent="0.25">
      <c r="A11472" s="94"/>
    </row>
    <row r="11473" spans="1:1" s="93" customFormat="1" x14ac:dyDescent="0.25">
      <c r="A11473" s="94"/>
    </row>
    <row r="11474" spans="1:1" s="93" customFormat="1" x14ac:dyDescent="0.25">
      <c r="A11474" s="94"/>
    </row>
    <row r="11475" spans="1:1" s="93" customFormat="1" x14ac:dyDescent="0.25">
      <c r="A11475" s="94"/>
    </row>
    <row r="11476" spans="1:1" s="93" customFormat="1" x14ac:dyDescent="0.25">
      <c r="A11476" s="94"/>
    </row>
    <row r="11477" spans="1:1" s="93" customFormat="1" x14ac:dyDescent="0.25">
      <c r="A11477" s="94"/>
    </row>
    <row r="11478" spans="1:1" s="93" customFormat="1" x14ac:dyDescent="0.25">
      <c r="A11478" s="94"/>
    </row>
    <row r="11479" spans="1:1" s="93" customFormat="1" x14ac:dyDescent="0.25">
      <c r="A11479" s="94"/>
    </row>
    <row r="11480" spans="1:1" s="93" customFormat="1" x14ac:dyDescent="0.25">
      <c r="A11480" s="94"/>
    </row>
    <row r="11481" spans="1:1" s="93" customFormat="1" x14ac:dyDescent="0.25">
      <c r="A11481" s="94"/>
    </row>
    <row r="11482" spans="1:1" s="93" customFormat="1" x14ac:dyDescent="0.25">
      <c r="A11482" s="94"/>
    </row>
    <row r="11483" spans="1:1" s="93" customFormat="1" x14ac:dyDescent="0.25">
      <c r="A11483" s="94"/>
    </row>
    <row r="11484" spans="1:1" s="93" customFormat="1" x14ac:dyDescent="0.25">
      <c r="A11484" s="94"/>
    </row>
    <row r="11485" spans="1:1" s="93" customFormat="1" x14ac:dyDescent="0.25">
      <c r="A11485" s="94"/>
    </row>
    <row r="11486" spans="1:1" s="93" customFormat="1" x14ac:dyDescent="0.25">
      <c r="A11486" s="94"/>
    </row>
    <row r="11487" spans="1:1" s="93" customFormat="1" x14ac:dyDescent="0.25">
      <c r="A11487" s="94"/>
    </row>
    <row r="11488" spans="1:1" s="93" customFormat="1" x14ac:dyDescent="0.25">
      <c r="A11488" s="94"/>
    </row>
    <row r="11489" spans="1:1" s="93" customFormat="1" x14ac:dyDescent="0.25">
      <c r="A11489" s="94"/>
    </row>
    <row r="11490" spans="1:1" s="93" customFormat="1" x14ac:dyDescent="0.25">
      <c r="A11490" s="94"/>
    </row>
    <row r="11491" spans="1:1" s="93" customFormat="1" x14ac:dyDescent="0.25">
      <c r="A11491" s="94"/>
    </row>
    <row r="11492" spans="1:1" s="93" customFormat="1" x14ac:dyDescent="0.25">
      <c r="A11492" s="94"/>
    </row>
    <row r="11493" spans="1:1" s="93" customFormat="1" x14ac:dyDescent="0.25">
      <c r="A11493" s="94"/>
    </row>
    <row r="11494" spans="1:1" s="93" customFormat="1" x14ac:dyDescent="0.25">
      <c r="A11494" s="94"/>
    </row>
    <row r="11495" spans="1:1" s="93" customFormat="1" x14ac:dyDescent="0.25">
      <c r="A11495" s="94"/>
    </row>
    <row r="11496" spans="1:1" s="93" customFormat="1" x14ac:dyDescent="0.25">
      <c r="A11496" s="94"/>
    </row>
    <row r="11497" spans="1:1" s="93" customFormat="1" x14ac:dyDescent="0.25">
      <c r="A11497" s="94"/>
    </row>
    <row r="11498" spans="1:1" s="93" customFormat="1" x14ac:dyDescent="0.25">
      <c r="A11498" s="94"/>
    </row>
    <row r="11499" spans="1:1" s="93" customFormat="1" x14ac:dyDescent="0.25">
      <c r="A11499" s="94"/>
    </row>
    <row r="11500" spans="1:1" s="93" customFormat="1" x14ac:dyDescent="0.25">
      <c r="A11500" s="94"/>
    </row>
    <row r="11501" spans="1:1" s="93" customFormat="1" x14ac:dyDescent="0.25">
      <c r="A11501" s="94"/>
    </row>
    <row r="11502" spans="1:1" s="93" customFormat="1" x14ac:dyDescent="0.25">
      <c r="A11502" s="94"/>
    </row>
    <row r="11503" spans="1:1" s="93" customFormat="1" x14ac:dyDescent="0.25">
      <c r="A11503" s="94"/>
    </row>
    <row r="11504" spans="1:1" s="93" customFormat="1" x14ac:dyDescent="0.25">
      <c r="A11504" s="94"/>
    </row>
    <row r="11505" spans="1:1" s="93" customFormat="1" x14ac:dyDescent="0.25">
      <c r="A11505" s="94"/>
    </row>
    <row r="11506" spans="1:1" s="93" customFormat="1" x14ac:dyDescent="0.25">
      <c r="A11506" s="94"/>
    </row>
    <row r="11507" spans="1:1" s="93" customFormat="1" x14ac:dyDescent="0.25">
      <c r="A11507" s="94"/>
    </row>
    <row r="11508" spans="1:1" s="93" customFormat="1" x14ac:dyDescent="0.25">
      <c r="A11508" s="94"/>
    </row>
    <row r="11509" spans="1:1" s="93" customFormat="1" x14ac:dyDescent="0.25">
      <c r="A11509" s="94"/>
    </row>
    <row r="11510" spans="1:1" s="93" customFormat="1" x14ac:dyDescent="0.25">
      <c r="A11510" s="94"/>
    </row>
    <row r="11511" spans="1:1" s="93" customFormat="1" x14ac:dyDescent="0.25">
      <c r="A11511" s="94"/>
    </row>
    <row r="11512" spans="1:1" s="93" customFormat="1" x14ac:dyDescent="0.25">
      <c r="A11512" s="94"/>
    </row>
    <row r="11513" spans="1:1" s="93" customFormat="1" x14ac:dyDescent="0.25">
      <c r="A11513" s="94"/>
    </row>
    <row r="11514" spans="1:1" s="93" customFormat="1" x14ac:dyDescent="0.25">
      <c r="A11514" s="94"/>
    </row>
    <row r="11515" spans="1:1" s="93" customFormat="1" x14ac:dyDescent="0.25">
      <c r="A11515" s="94"/>
    </row>
    <row r="11516" spans="1:1" s="93" customFormat="1" x14ac:dyDescent="0.25">
      <c r="A11516" s="94"/>
    </row>
    <row r="11517" spans="1:1" s="93" customFormat="1" x14ac:dyDescent="0.25">
      <c r="A11517" s="94"/>
    </row>
    <row r="11518" spans="1:1" s="93" customFormat="1" x14ac:dyDescent="0.25">
      <c r="A11518" s="94"/>
    </row>
    <row r="11519" spans="1:1" s="93" customFormat="1" x14ac:dyDescent="0.25">
      <c r="A11519" s="94"/>
    </row>
    <row r="11520" spans="1:1" s="93" customFormat="1" x14ac:dyDescent="0.25">
      <c r="A11520" s="94"/>
    </row>
    <row r="11521" spans="1:1" s="93" customFormat="1" x14ac:dyDescent="0.25">
      <c r="A11521" s="94"/>
    </row>
    <row r="11522" spans="1:1" s="93" customFormat="1" x14ac:dyDescent="0.25">
      <c r="A11522" s="94"/>
    </row>
    <row r="11523" spans="1:1" s="93" customFormat="1" x14ac:dyDescent="0.25">
      <c r="A11523" s="94"/>
    </row>
    <row r="11524" spans="1:1" s="93" customFormat="1" x14ac:dyDescent="0.25">
      <c r="A11524" s="94"/>
    </row>
    <row r="11525" spans="1:1" s="93" customFormat="1" x14ac:dyDescent="0.25">
      <c r="A11525" s="94"/>
    </row>
    <row r="11526" spans="1:1" s="93" customFormat="1" x14ac:dyDescent="0.25">
      <c r="A11526" s="94"/>
    </row>
    <row r="11527" spans="1:1" s="93" customFormat="1" x14ac:dyDescent="0.25">
      <c r="A11527" s="94"/>
    </row>
    <row r="11528" spans="1:1" s="93" customFormat="1" x14ac:dyDescent="0.25">
      <c r="A11528" s="94"/>
    </row>
    <row r="11529" spans="1:1" s="93" customFormat="1" x14ac:dyDescent="0.25">
      <c r="A11529" s="94"/>
    </row>
    <row r="11530" spans="1:1" s="93" customFormat="1" x14ac:dyDescent="0.25">
      <c r="A11530" s="94"/>
    </row>
    <row r="11531" spans="1:1" s="93" customFormat="1" x14ac:dyDescent="0.25">
      <c r="A11531" s="94"/>
    </row>
    <row r="11532" spans="1:1" s="93" customFormat="1" x14ac:dyDescent="0.25">
      <c r="A11532" s="94"/>
    </row>
    <row r="11533" spans="1:1" s="93" customFormat="1" x14ac:dyDescent="0.25">
      <c r="A11533" s="94"/>
    </row>
    <row r="11534" spans="1:1" s="93" customFormat="1" x14ac:dyDescent="0.25">
      <c r="A11534" s="94"/>
    </row>
    <row r="11535" spans="1:1" s="93" customFormat="1" x14ac:dyDescent="0.25">
      <c r="A11535" s="94"/>
    </row>
    <row r="11536" spans="1:1" s="93" customFormat="1" x14ac:dyDescent="0.25">
      <c r="A11536" s="94"/>
    </row>
    <row r="11537" spans="1:1" s="93" customFormat="1" x14ac:dyDescent="0.25">
      <c r="A11537" s="94"/>
    </row>
    <row r="11538" spans="1:1" s="93" customFormat="1" x14ac:dyDescent="0.25">
      <c r="A11538" s="94"/>
    </row>
    <row r="11539" spans="1:1" s="93" customFormat="1" x14ac:dyDescent="0.25">
      <c r="A11539" s="94"/>
    </row>
    <row r="11540" spans="1:1" s="93" customFormat="1" x14ac:dyDescent="0.25">
      <c r="A11540" s="94"/>
    </row>
    <row r="11541" spans="1:1" s="93" customFormat="1" x14ac:dyDescent="0.25">
      <c r="A11541" s="94"/>
    </row>
    <row r="11542" spans="1:1" s="93" customFormat="1" x14ac:dyDescent="0.25">
      <c r="A11542" s="94"/>
    </row>
    <row r="11543" spans="1:1" s="93" customFormat="1" x14ac:dyDescent="0.25">
      <c r="A11543" s="94"/>
    </row>
    <row r="11544" spans="1:1" s="93" customFormat="1" x14ac:dyDescent="0.25">
      <c r="A11544" s="94"/>
    </row>
    <row r="11545" spans="1:1" s="93" customFormat="1" x14ac:dyDescent="0.25">
      <c r="A11545" s="94"/>
    </row>
    <row r="11546" spans="1:1" s="93" customFormat="1" x14ac:dyDescent="0.25">
      <c r="A11546" s="94"/>
    </row>
    <row r="11547" spans="1:1" s="93" customFormat="1" x14ac:dyDescent="0.25">
      <c r="A11547" s="94"/>
    </row>
    <row r="11548" spans="1:1" s="93" customFormat="1" x14ac:dyDescent="0.25">
      <c r="A11548" s="94"/>
    </row>
    <row r="11549" spans="1:1" s="93" customFormat="1" x14ac:dyDescent="0.25">
      <c r="A11549" s="94"/>
    </row>
    <row r="11550" spans="1:1" s="93" customFormat="1" x14ac:dyDescent="0.25">
      <c r="A11550" s="94"/>
    </row>
    <row r="11551" spans="1:1" s="93" customFormat="1" x14ac:dyDescent="0.25">
      <c r="A11551" s="94"/>
    </row>
    <row r="11552" spans="1:1" s="93" customFormat="1" x14ac:dyDescent="0.25">
      <c r="A11552" s="94"/>
    </row>
    <row r="11553" spans="1:1" s="93" customFormat="1" x14ac:dyDescent="0.25">
      <c r="A11553" s="94"/>
    </row>
    <row r="11554" spans="1:1" s="93" customFormat="1" x14ac:dyDescent="0.25">
      <c r="A11554" s="94"/>
    </row>
    <row r="11555" spans="1:1" s="93" customFormat="1" x14ac:dyDescent="0.25">
      <c r="A11555" s="94"/>
    </row>
    <row r="11556" spans="1:1" s="93" customFormat="1" x14ac:dyDescent="0.25">
      <c r="A11556" s="94"/>
    </row>
    <row r="11557" spans="1:1" s="93" customFormat="1" x14ac:dyDescent="0.25">
      <c r="A11557" s="94"/>
    </row>
    <row r="11558" spans="1:1" s="93" customFormat="1" x14ac:dyDescent="0.25">
      <c r="A11558" s="94"/>
    </row>
    <row r="11559" spans="1:1" s="93" customFormat="1" x14ac:dyDescent="0.25">
      <c r="A11559" s="94"/>
    </row>
    <row r="11560" spans="1:1" s="93" customFormat="1" x14ac:dyDescent="0.25">
      <c r="A11560" s="94"/>
    </row>
    <row r="11561" spans="1:1" s="93" customFormat="1" x14ac:dyDescent="0.25">
      <c r="A11561" s="94"/>
    </row>
    <row r="11562" spans="1:1" s="93" customFormat="1" x14ac:dyDescent="0.25">
      <c r="A11562" s="94"/>
    </row>
    <row r="11563" spans="1:1" s="93" customFormat="1" x14ac:dyDescent="0.25">
      <c r="A11563" s="94"/>
    </row>
    <row r="11564" spans="1:1" s="93" customFormat="1" x14ac:dyDescent="0.25">
      <c r="A11564" s="94"/>
    </row>
    <row r="11565" spans="1:1" s="93" customFormat="1" x14ac:dyDescent="0.25">
      <c r="A11565" s="94"/>
    </row>
    <row r="11566" spans="1:1" s="93" customFormat="1" x14ac:dyDescent="0.25">
      <c r="A11566" s="94"/>
    </row>
    <row r="11567" spans="1:1" s="93" customFormat="1" x14ac:dyDescent="0.25">
      <c r="A11567" s="94"/>
    </row>
    <row r="11568" spans="1:1" s="93" customFormat="1" x14ac:dyDescent="0.25">
      <c r="A11568" s="94"/>
    </row>
    <row r="11569" spans="1:1" s="93" customFormat="1" x14ac:dyDescent="0.25">
      <c r="A11569" s="94"/>
    </row>
    <row r="11570" spans="1:1" s="93" customFormat="1" x14ac:dyDescent="0.25">
      <c r="A11570" s="94"/>
    </row>
    <row r="11571" spans="1:1" s="93" customFormat="1" x14ac:dyDescent="0.25">
      <c r="A11571" s="94"/>
    </row>
    <row r="11572" spans="1:1" s="93" customFormat="1" x14ac:dyDescent="0.25">
      <c r="A11572" s="94"/>
    </row>
    <row r="11573" spans="1:1" s="93" customFormat="1" x14ac:dyDescent="0.25">
      <c r="A11573" s="94"/>
    </row>
    <row r="11574" spans="1:1" s="93" customFormat="1" x14ac:dyDescent="0.25">
      <c r="A11574" s="94"/>
    </row>
    <row r="11575" spans="1:1" s="93" customFormat="1" x14ac:dyDescent="0.25">
      <c r="A11575" s="94"/>
    </row>
    <row r="11576" spans="1:1" s="93" customFormat="1" x14ac:dyDescent="0.25">
      <c r="A11576" s="94"/>
    </row>
    <row r="11577" spans="1:1" s="93" customFormat="1" x14ac:dyDescent="0.25">
      <c r="A11577" s="94"/>
    </row>
    <row r="11578" spans="1:1" s="93" customFormat="1" x14ac:dyDescent="0.25">
      <c r="A11578" s="94"/>
    </row>
    <row r="11579" spans="1:1" s="93" customFormat="1" x14ac:dyDescent="0.25">
      <c r="A11579" s="94"/>
    </row>
    <row r="11580" spans="1:1" s="93" customFormat="1" x14ac:dyDescent="0.25">
      <c r="A11580" s="94"/>
    </row>
    <row r="11581" spans="1:1" s="93" customFormat="1" x14ac:dyDescent="0.25">
      <c r="A11581" s="94"/>
    </row>
    <row r="11582" spans="1:1" s="93" customFormat="1" x14ac:dyDescent="0.25">
      <c r="A11582" s="94"/>
    </row>
    <row r="11583" spans="1:1" s="93" customFormat="1" x14ac:dyDescent="0.25">
      <c r="A11583" s="94"/>
    </row>
    <row r="11584" spans="1:1" s="93" customFormat="1" x14ac:dyDescent="0.25">
      <c r="A11584" s="94"/>
    </row>
    <row r="11585" spans="1:1" s="93" customFormat="1" x14ac:dyDescent="0.25">
      <c r="A11585" s="94"/>
    </row>
    <row r="11586" spans="1:1" s="93" customFormat="1" x14ac:dyDescent="0.25">
      <c r="A11586" s="94"/>
    </row>
    <row r="11587" spans="1:1" s="93" customFormat="1" x14ac:dyDescent="0.25">
      <c r="A11587" s="94"/>
    </row>
    <row r="11588" spans="1:1" s="93" customFormat="1" x14ac:dyDescent="0.25">
      <c r="A11588" s="94"/>
    </row>
    <row r="11589" spans="1:1" s="93" customFormat="1" x14ac:dyDescent="0.25">
      <c r="A11589" s="94"/>
    </row>
    <row r="11590" spans="1:1" s="93" customFormat="1" x14ac:dyDescent="0.25">
      <c r="A11590" s="94"/>
    </row>
    <row r="11591" spans="1:1" s="93" customFormat="1" x14ac:dyDescent="0.25">
      <c r="A11591" s="94"/>
    </row>
    <row r="11592" spans="1:1" s="93" customFormat="1" x14ac:dyDescent="0.25">
      <c r="A11592" s="94"/>
    </row>
    <row r="11593" spans="1:1" s="93" customFormat="1" x14ac:dyDescent="0.25">
      <c r="A11593" s="94"/>
    </row>
    <row r="11594" spans="1:1" s="93" customFormat="1" x14ac:dyDescent="0.25">
      <c r="A11594" s="94"/>
    </row>
    <row r="11595" spans="1:1" s="93" customFormat="1" x14ac:dyDescent="0.25">
      <c r="A11595" s="94"/>
    </row>
    <row r="11596" spans="1:1" s="93" customFormat="1" x14ac:dyDescent="0.25">
      <c r="A11596" s="94"/>
    </row>
    <row r="11597" spans="1:1" s="93" customFormat="1" x14ac:dyDescent="0.25">
      <c r="A11597" s="94"/>
    </row>
    <row r="11598" spans="1:1" s="93" customFormat="1" x14ac:dyDescent="0.25">
      <c r="A11598" s="94"/>
    </row>
    <row r="11599" spans="1:1" s="93" customFormat="1" x14ac:dyDescent="0.25">
      <c r="A11599" s="94"/>
    </row>
    <row r="11600" spans="1:1" s="93" customFormat="1" x14ac:dyDescent="0.25">
      <c r="A11600" s="94"/>
    </row>
    <row r="11601" spans="1:1" s="93" customFormat="1" x14ac:dyDescent="0.25">
      <c r="A11601" s="94"/>
    </row>
    <row r="11602" spans="1:1" s="93" customFormat="1" x14ac:dyDescent="0.25">
      <c r="A11602" s="94"/>
    </row>
    <row r="11603" spans="1:1" s="93" customFormat="1" x14ac:dyDescent="0.25">
      <c r="A11603" s="94"/>
    </row>
    <row r="11604" spans="1:1" s="93" customFormat="1" x14ac:dyDescent="0.25">
      <c r="A11604" s="94"/>
    </row>
    <row r="11605" spans="1:1" s="93" customFormat="1" x14ac:dyDescent="0.25">
      <c r="A11605" s="94"/>
    </row>
    <row r="11606" spans="1:1" s="93" customFormat="1" x14ac:dyDescent="0.25">
      <c r="A11606" s="94"/>
    </row>
    <row r="11607" spans="1:1" s="93" customFormat="1" x14ac:dyDescent="0.25">
      <c r="A11607" s="94"/>
    </row>
    <row r="11608" spans="1:1" s="93" customFormat="1" x14ac:dyDescent="0.25">
      <c r="A11608" s="94"/>
    </row>
    <row r="11609" spans="1:1" s="93" customFormat="1" x14ac:dyDescent="0.25">
      <c r="A11609" s="94"/>
    </row>
    <row r="11610" spans="1:1" s="93" customFormat="1" x14ac:dyDescent="0.25">
      <c r="A11610" s="94"/>
    </row>
    <row r="11611" spans="1:1" s="93" customFormat="1" x14ac:dyDescent="0.25">
      <c r="A11611" s="94"/>
    </row>
    <row r="11612" spans="1:1" s="93" customFormat="1" x14ac:dyDescent="0.25">
      <c r="A11612" s="94"/>
    </row>
    <row r="11613" spans="1:1" s="93" customFormat="1" x14ac:dyDescent="0.25">
      <c r="A11613" s="94"/>
    </row>
    <row r="11614" spans="1:1" s="93" customFormat="1" x14ac:dyDescent="0.25">
      <c r="A11614" s="94"/>
    </row>
    <row r="11615" spans="1:1" s="93" customFormat="1" x14ac:dyDescent="0.25">
      <c r="A11615" s="94"/>
    </row>
    <row r="11616" spans="1:1" s="93" customFormat="1" x14ac:dyDescent="0.25">
      <c r="A11616" s="94"/>
    </row>
    <row r="11617" spans="1:1" s="93" customFormat="1" x14ac:dyDescent="0.25">
      <c r="A11617" s="94"/>
    </row>
    <row r="11618" spans="1:1" s="93" customFormat="1" x14ac:dyDescent="0.25">
      <c r="A11618" s="94"/>
    </row>
    <row r="11619" spans="1:1" s="93" customFormat="1" x14ac:dyDescent="0.25">
      <c r="A11619" s="94"/>
    </row>
    <row r="11620" spans="1:1" s="93" customFormat="1" x14ac:dyDescent="0.25">
      <c r="A11620" s="94"/>
    </row>
    <row r="11621" spans="1:1" s="93" customFormat="1" x14ac:dyDescent="0.25">
      <c r="A11621" s="94"/>
    </row>
    <row r="11622" spans="1:1" s="93" customFormat="1" x14ac:dyDescent="0.25">
      <c r="A11622" s="94"/>
    </row>
    <row r="11623" spans="1:1" s="93" customFormat="1" x14ac:dyDescent="0.25">
      <c r="A11623" s="94"/>
    </row>
    <row r="11624" spans="1:1" s="93" customFormat="1" x14ac:dyDescent="0.25">
      <c r="A11624" s="94"/>
    </row>
    <row r="11625" spans="1:1" s="93" customFormat="1" x14ac:dyDescent="0.25">
      <c r="A11625" s="94"/>
    </row>
    <row r="11626" spans="1:1" s="93" customFormat="1" x14ac:dyDescent="0.25">
      <c r="A11626" s="94"/>
    </row>
    <row r="11627" spans="1:1" s="93" customFormat="1" x14ac:dyDescent="0.25">
      <c r="A11627" s="94"/>
    </row>
    <row r="11628" spans="1:1" s="93" customFormat="1" x14ac:dyDescent="0.25">
      <c r="A11628" s="94"/>
    </row>
    <row r="11629" spans="1:1" s="93" customFormat="1" x14ac:dyDescent="0.25">
      <c r="A11629" s="94"/>
    </row>
    <row r="11630" spans="1:1" s="93" customFormat="1" x14ac:dyDescent="0.25">
      <c r="A11630" s="94"/>
    </row>
    <row r="11631" spans="1:1" s="93" customFormat="1" x14ac:dyDescent="0.25">
      <c r="A11631" s="94"/>
    </row>
    <row r="11632" spans="1:1" s="93" customFormat="1" x14ac:dyDescent="0.25">
      <c r="A11632" s="94"/>
    </row>
    <row r="11633" spans="1:1" s="93" customFormat="1" x14ac:dyDescent="0.25">
      <c r="A11633" s="94"/>
    </row>
    <row r="11634" spans="1:1" s="93" customFormat="1" x14ac:dyDescent="0.25">
      <c r="A11634" s="94"/>
    </row>
    <row r="11635" spans="1:1" s="93" customFormat="1" x14ac:dyDescent="0.25">
      <c r="A11635" s="94"/>
    </row>
    <row r="11636" spans="1:1" s="93" customFormat="1" x14ac:dyDescent="0.25">
      <c r="A11636" s="94"/>
    </row>
    <row r="11637" spans="1:1" s="93" customFormat="1" x14ac:dyDescent="0.25">
      <c r="A11637" s="94"/>
    </row>
    <row r="11638" spans="1:1" s="93" customFormat="1" x14ac:dyDescent="0.25">
      <c r="A11638" s="94"/>
    </row>
    <row r="11639" spans="1:1" s="93" customFormat="1" x14ac:dyDescent="0.25">
      <c r="A11639" s="94"/>
    </row>
    <row r="11640" spans="1:1" s="93" customFormat="1" x14ac:dyDescent="0.25">
      <c r="A11640" s="94"/>
    </row>
    <row r="11641" spans="1:1" s="93" customFormat="1" x14ac:dyDescent="0.25">
      <c r="A11641" s="94"/>
    </row>
    <row r="11642" spans="1:1" s="93" customFormat="1" x14ac:dyDescent="0.25">
      <c r="A11642" s="94"/>
    </row>
    <row r="11643" spans="1:1" s="93" customFormat="1" x14ac:dyDescent="0.25">
      <c r="A11643" s="94"/>
    </row>
    <row r="11644" spans="1:1" s="93" customFormat="1" x14ac:dyDescent="0.25">
      <c r="A11644" s="94"/>
    </row>
    <row r="11645" spans="1:1" s="93" customFormat="1" x14ac:dyDescent="0.25">
      <c r="A11645" s="94"/>
    </row>
    <row r="11646" spans="1:1" s="93" customFormat="1" x14ac:dyDescent="0.25">
      <c r="A11646" s="94"/>
    </row>
    <row r="11647" spans="1:1" s="93" customFormat="1" x14ac:dyDescent="0.25">
      <c r="A11647" s="94"/>
    </row>
    <row r="11648" spans="1:1" s="93" customFormat="1" x14ac:dyDescent="0.25">
      <c r="A11648" s="94"/>
    </row>
    <row r="11649" spans="1:1" s="93" customFormat="1" x14ac:dyDescent="0.25">
      <c r="A11649" s="94"/>
    </row>
    <row r="11650" spans="1:1" s="93" customFormat="1" x14ac:dyDescent="0.25">
      <c r="A11650" s="94"/>
    </row>
    <row r="11651" spans="1:1" s="93" customFormat="1" x14ac:dyDescent="0.25">
      <c r="A11651" s="94"/>
    </row>
    <row r="11652" spans="1:1" s="93" customFormat="1" x14ac:dyDescent="0.25">
      <c r="A11652" s="94"/>
    </row>
    <row r="11653" spans="1:1" s="93" customFormat="1" x14ac:dyDescent="0.25">
      <c r="A11653" s="94"/>
    </row>
    <row r="11654" spans="1:1" s="93" customFormat="1" x14ac:dyDescent="0.25">
      <c r="A11654" s="94"/>
    </row>
    <row r="11655" spans="1:1" s="93" customFormat="1" x14ac:dyDescent="0.25">
      <c r="A11655" s="94"/>
    </row>
    <row r="11656" spans="1:1" s="93" customFormat="1" x14ac:dyDescent="0.25">
      <c r="A11656" s="94"/>
    </row>
    <row r="11657" spans="1:1" s="93" customFormat="1" x14ac:dyDescent="0.25">
      <c r="A11657" s="94"/>
    </row>
    <row r="11658" spans="1:1" s="93" customFormat="1" x14ac:dyDescent="0.25">
      <c r="A11658" s="94"/>
    </row>
    <row r="11659" spans="1:1" s="93" customFormat="1" x14ac:dyDescent="0.25">
      <c r="A11659" s="94"/>
    </row>
    <row r="11660" spans="1:1" s="93" customFormat="1" x14ac:dyDescent="0.25">
      <c r="A11660" s="94"/>
    </row>
    <row r="11661" spans="1:1" s="93" customFormat="1" x14ac:dyDescent="0.25">
      <c r="A11661" s="94"/>
    </row>
    <row r="11662" spans="1:1" s="93" customFormat="1" x14ac:dyDescent="0.25">
      <c r="A11662" s="94"/>
    </row>
    <row r="11663" spans="1:1" s="93" customFormat="1" x14ac:dyDescent="0.25">
      <c r="A11663" s="94"/>
    </row>
    <row r="11664" spans="1:1" s="93" customFormat="1" x14ac:dyDescent="0.25">
      <c r="A11664" s="94"/>
    </row>
    <row r="11665" spans="1:1" s="93" customFormat="1" x14ac:dyDescent="0.25">
      <c r="A11665" s="94"/>
    </row>
    <row r="11666" spans="1:1" s="93" customFormat="1" x14ac:dyDescent="0.25">
      <c r="A11666" s="94"/>
    </row>
    <row r="11667" spans="1:1" s="93" customFormat="1" x14ac:dyDescent="0.25">
      <c r="A11667" s="94"/>
    </row>
    <row r="11668" spans="1:1" s="93" customFormat="1" x14ac:dyDescent="0.25">
      <c r="A11668" s="94"/>
    </row>
    <row r="11669" spans="1:1" s="93" customFormat="1" x14ac:dyDescent="0.25">
      <c r="A11669" s="94"/>
    </row>
    <row r="11670" spans="1:1" s="93" customFormat="1" x14ac:dyDescent="0.25">
      <c r="A11670" s="94"/>
    </row>
    <row r="11671" spans="1:1" s="93" customFormat="1" x14ac:dyDescent="0.25">
      <c r="A11671" s="94"/>
    </row>
    <row r="11672" spans="1:1" s="93" customFormat="1" x14ac:dyDescent="0.25">
      <c r="A11672" s="94"/>
    </row>
    <row r="11673" spans="1:1" s="93" customFormat="1" x14ac:dyDescent="0.25">
      <c r="A11673" s="94"/>
    </row>
    <row r="11674" spans="1:1" s="93" customFormat="1" x14ac:dyDescent="0.25">
      <c r="A11674" s="94"/>
    </row>
    <row r="11675" spans="1:1" s="93" customFormat="1" x14ac:dyDescent="0.25">
      <c r="A11675" s="94"/>
    </row>
    <row r="11676" spans="1:1" s="93" customFormat="1" x14ac:dyDescent="0.25">
      <c r="A11676" s="94"/>
    </row>
    <row r="11677" spans="1:1" s="93" customFormat="1" x14ac:dyDescent="0.25">
      <c r="A11677" s="94"/>
    </row>
    <row r="11678" spans="1:1" s="93" customFormat="1" x14ac:dyDescent="0.25">
      <c r="A11678" s="94"/>
    </row>
    <row r="11679" spans="1:1" s="93" customFormat="1" x14ac:dyDescent="0.25">
      <c r="A11679" s="94"/>
    </row>
    <row r="11680" spans="1:1" s="93" customFormat="1" x14ac:dyDescent="0.25">
      <c r="A11680" s="94"/>
    </row>
    <row r="11681" spans="1:1" s="93" customFormat="1" x14ac:dyDescent="0.25">
      <c r="A11681" s="94"/>
    </row>
    <row r="11682" spans="1:1" s="93" customFormat="1" x14ac:dyDescent="0.25">
      <c r="A11682" s="94"/>
    </row>
    <row r="11683" spans="1:1" s="93" customFormat="1" x14ac:dyDescent="0.25">
      <c r="A11683" s="94"/>
    </row>
    <row r="11684" spans="1:1" s="93" customFormat="1" x14ac:dyDescent="0.25">
      <c r="A11684" s="94"/>
    </row>
    <row r="11685" spans="1:1" s="93" customFormat="1" x14ac:dyDescent="0.25">
      <c r="A11685" s="94"/>
    </row>
    <row r="11686" spans="1:1" s="93" customFormat="1" x14ac:dyDescent="0.25">
      <c r="A11686" s="94"/>
    </row>
    <row r="11687" spans="1:1" s="93" customFormat="1" x14ac:dyDescent="0.25">
      <c r="A11687" s="94"/>
    </row>
    <row r="11688" spans="1:1" s="93" customFormat="1" x14ac:dyDescent="0.25">
      <c r="A11688" s="94"/>
    </row>
    <row r="11689" spans="1:1" s="93" customFormat="1" x14ac:dyDescent="0.25">
      <c r="A11689" s="94"/>
    </row>
    <row r="11690" spans="1:1" s="93" customFormat="1" x14ac:dyDescent="0.25">
      <c r="A11690" s="94"/>
    </row>
    <row r="11691" spans="1:1" s="93" customFormat="1" x14ac:dyDescent="0.25">
      <c r="A11691" s="94"/>
    </row>
    <row r="11692" spans="1:1" s="93" customFormat="1" x14ac:dyDescent="0.25">
      <c r="A11692" s="94"/>
    </row>
    <row r="11693" spans="1:1" s="93" customFormat="1" x14ac:dyDescent="0.25">
      <c r="A11693" s="94"/>
    </row>
    <row r="11694" spans="1:1" s="93" customFormat="1" x14ac:dyDescent="0.25">
      <c r="A11694" s="94"/>
    </row>
    <row r="11695" spans="1:1" s="93" customFormat="1" x14ac:dyDescent="0.25">
      <c r="A11695" s="94"/>
    </row>
    <row r="11696" spans="1:1" s="93" customFormat="1" x14ac:dyDescent="0.25">
      <c r="A11696" s="94"/>
    </row>
    <row r="11697" spans="1:1" s="93" customFormat="1" x14ac:dyDescent="0.25">
      <c r="A11697" s="94"/>
    </row>
    <row r="11698" spans="1:1" s="93" customFormat="1" x14ac:dyDescent="0.25">
      <c r="A11698" s="94"/>
    </row>
    <row r="11699" spans="1:1" s="93" customFormat="1" x14ac:dyDescent="0.25">
      <c r="A11699" s="94"/>
    </row>
    <row r="11700" spans="1:1" s="93" customFormat="1" x14ac:dyDescent="0.25">
      <c r="A11700" s="94"/>
    </row>
    <row r="11701" spans="1:1" s="93" customFormat="1" x14ac:dyDescent="0.25">
      <c r="A11701" s="94"/>
    </row>
    <row r="11702" spans="1:1" s="93" customFormat="1" x14ac:dyDescent="0.25">
      <c r="A11702" s="94"/>
    </row>
    <row r="11703" spans="1:1" s="93" customFormat="1" x14ac:dyDescent="0.25">
      <c r="A11703" s="94"/>
    </row>
    <row r="11704" spans="1:1" s="93" customFormat="1" x14ac:dyDescent="0.25">
      <c r="A11704" s="94"/>
    </row>
    <row r="11705" spans="1:1" s="93" customFormat="1" x14ac:dyDescent="0.25">
      <c r="A11705" s="94"/>
    </row>
    <row r="11706" spans="1:1" s="93" customFormat="1" x14ac:dyDescent="0.25">
      <c r="A11706" s="94"/>
    </row>
    <row r="11707" spans="1:1" s="93" customFormat="1" x14ac:dyDescent="0.25">
      <c r="A11707" s="94"/>
    </row>
    <row r="11708" spans="1:1" s="93" customFormat="1" x14ac:dyDescent="0.25">
      <c r="A11708" s="94"/>
    </row>
    <row r="11709" spans="1:1" s="93" customFormat="1" x14ac:dyDescent="0.25">
      <c r="A11709" s="94"/>
    </row>
    <row r="11710" spans="1:1" s="93" customFormat="1" x14ac:dyDescent="0.25">
      <c r="A11710" s="94"/>
    </row>
    <row r="11711" spans="1:1" s="93" customFormat="1" x14ac:dyDescent="0.25">
      <c r="A11711" s="94"/>
    </row>
    <row r="11712" spans="1:1" s="93" customFormat="1" x14ac:dyDescent="0.25">
      <c r="A11712" s="94"/>
    </row>
    <row r="11713" spans="1:1" s="93" customFormat="1" x14ac:dyDescent="0.25">
      <c r="A11713" s="94"/>
    </row>
    <row r="11714" spans="1:1" s="93" customFormat="1" x14ac:dyDescent="0.25">
      <c r="A11714" s="94"/>
    </row>
    <row r="11715" spans="1:1" s="93" customFormat="1" x14ac:dyDescent="0.25">
      <c r="A11715" s="94"/>
    </row>
    <row r="11716" spans="1:1" s="93" customFormat="1" x14ac:dyDescent="0.25">
      <c r="A11716" s="94"/>
    </row>
    <row r="11717" spans="1:1" s="93" customFormat="1" x14ac:dyDescent="0.25">
      <c r="A11717" s="94"/>
    </row>
    <row r="11718" spans="1:1" s="93" customFormat="1" x14ac:dyDescent="0.25">
      <c r="A11718" s="94"/>
    </row>
    <row r="11719" spans="1:1" s="93" customFormat="1" x14ac:dyDescent="0.25">
      <c r="A11719" s="94"/>
    </row>
    <row r="11720" spans="1:1" s="93" customFormat="1" x14ac:dyDescent="0.25">
      <c r="A11720" s="94"/>
    </row>
    <row r="11721" spans="1:1" s="93" customFormat="1" x14ac:dyDescent="0.25">
      <c r="A11721" s="94"/>
    </row>
    <row r="11722" spans="1:1" s="93" customFormat="1" x14ac:dyDescent="0.25">
      <c r="A11722" s="94"/>
    </row>
    <row r="11723" spans="1:1" s="93" customFormat="1" x14ac:dyDescent="0.25">
      <c r="A11723" s="94"/>
    </row>
    <row r="11724" spans="1:1" s="93" customFormat="1" x14ac:dyDescent="0.25">
      <c r="A11724" s="94"/>
    </row>
    <row r="11725" spans="1:1" s="93" customFormat="1" x14ac:dyDescent="0.25">
      <c r="A11725" s="94"/>
    </row>
    <row r="11726" spans="1:1" s="93" customFormat="1" x14ac:dyDescent="0.25">
      <c r="A11726" s="94"/>
    </row>
    <row r="11727" spans="1:1" s="93" customFormat="1" x14ac:dyDescent="0.25">
      <c r="A11727" s="94"/>
    </row>
    <row r="11728" spans="1:1" s="93" customFormat="1" x14ac:dyDescent="0.25">
      <c r="A11728" s="94"/>
    </row>
    <row r="11729" spans="1:1" s="93" customFormat="1" x14ac:dyDescent="0.25">
      <c r="A11729" s="94"/>
    </row>
    <row r="11730" spans="1:1" s="93" customFormat="1" x14ac:dyDescent="0.25">
      <c r="A11730" s="94"/>
    </row>
    <row r="11731" spans="1:1" s="93" customFormat="1" x14ac:dyDescent="0.25">
      <c r="A11731" s="94"/>
    </row>
    <row r="11732" spans="1:1" s="93" customFormat="1" x14ac:dyDescent="0.25">
      <c r="A11732" s="94"/>
    </row>
    <row r="11733" spans="1:1" s="93" customFormat="1" x14ac:dyDescent="0.25">
      <c r="A11733" s="94"/>
    </row>
    <row r="11734" spans="1:1" s="93" customFormat="1" x14ac:dyDescent="0.25">
      <c r="A11734" s="94"/>
    </row>
    <row r="11735" spans="1:1" s="93" customFormat="1" x14ac:dyDescent="0.25">
      <c r="A11735" s="94"/>
    </row>
    <row r="11736" spans="1:1" s="93" customFormat="1" x14ac:dyDescent="0.25">
      <c r="A11736" s="94"/>
    </row>
    <row r="11737" spans="1:1" s="93" customFormat="1" x14ac:dyDescent="0.25">
      <c r="A11737" s="94"/>
    </row>
    <row r="11738" spans="1:1" s="93" customFormat="1" x14ac:dyDescent="0.25">
      <c r="A11738" s="94"/>
    </row>
    <row r="11739" spans="1:1" s="93" customFormat="1" x14ac:dyDescent="0.25">
      <c r="A11739" s="94"/>
    </row>
    <row r="11740" spans="1:1" s="93" customFormat="1" x14ac:dyDescent="0.25">
      <c r="A11740" s="94"/>
    </row>
    <row r="11741" spans="1:1" s="93" customFormat="1" x14ac:dyDescent="0.25">
      <c r="A11741" s="94"/>
    </row>
    <row r="11742" spans="1:1" s="93" customFormat="1" x14ac:dyDescent="0.25">
      <c r="A11742" s="94"/>
    </row>
    <row r="11743" spans="1:1" s="93" customFormat="1" x14ac:dyDescent="0.25">
      <c r="A11743" s="94"/>
    </row>
    <row r="11744" spans="1:1" s="93" customFormat="1" x14ac:dyDescent="0.25">
      <c r="A11744" s="94"/>
    </row>
    <row r="11745" spans="1:1" s="93" customFormat="1" x14ac:dyDescent="0.25">
      <c r="A11745" s="94"/>
    </row>
    <row r="11746" spans="1:1" s="93" customFormat="1" x14ac:dyDescent="0.25">
      <c r="A11746" s="94"/>
    </row>
    <row r="11747" spans="1:1" s="93" customFormat="1" x14ac:dyDescent="0.25">
      <c r="A11747" s="94"/>
    </row>
    <row r="11748" spans="1:1" s="93" customFormat="1" x14ac:dyDescent="0.25">
      <c r="A11748" s="94"/>
    </row>
    <row r="11749" spans="1:1" s="93" customFormat="1" x14ac:dyDescent="0.25">
      <c r="A11749" s="94"/>
    </row>
    <row r="11750" spans="1:1" s="93" customFormat="1" x14ac:dyDescent="0.25">
      <c r="A11750" s="94"/>
    </row>
    <row r="11751" spans="1:1" s="93" customFormat="1" x14ac:dyDescent="0.25">
      <c r="A11751" s="94"/>
    </row>
    <row r="11752" spans="1:1" s="93" customFormat="1" x14ac:dyDescent="0.25">
      <c r="A11752" s="94"/>
    </row>
    <row r="11753" spans="1:1" s="93" customFormat="1" x14ac:dyDescent="0.25">
      <c r="A11753" s="94"/>
    </row>
    <row r="11754" spans="1:1" s="93" customFormat="1" x14ac:dyDescent="0.25">
      <c r="A11754" s="94"/>
    </row>
    <row r="11755" spans="1:1" s="93" customFormat="1" x14ac:dyDescent="0.25">
      <c r="A11755" s="94"/>
    </row>
    <row r="11756" spans="1:1" s="93" customFormat="1" x14ac:dyDescent="0.25">
      <c r="A11756" s="94"/>
    </row>
    <row r="11757" spans="1:1" s="93" customFormat="1" x14ac:dyDescent="0.25">
      <c r="A11757" s="94"/>
    </row>
    <row r="11758" spans="1:1" s="93" customFormat="1" x14ac:dyDescent="0.25">
      <c r="A11758" s="94"/>
    </row>
    <row r="11759" spans="1:1" s="93" customFormat="1" x14ac:dyDescent="0.25">
      <c r="A11759" s="94"/>
    </row>
    <row r="11760" spans="1:1" s="93" customFormat="1" x14ac:dyDescent="0.25">
      <c r="A11760" s="94"/>
    </row>
    <row r="11761" spans="1:1" s="93" customFormat="1" x14ac:dyDescent="0.25">
      <c r="A11761" s="94"/>
    </row>
    <row r="11762" spans="1:1" s="93" customFormat="1" x14ac:dyDescent="0.25">
      <c r="A11762" s="94"/>
    </row>
    <row r="11763" spans="1:1" s="93" customFormat="1" x14ac:dyDescent="0.25">
      <c r="A11763" s="94"/>
    </row>
    <row r="11764" spans="1:1" s="93" customFormat="1" x14ac:dyDescent="0.25">
      <c r="A11764" s="94"/>
    </row>
    <row r="11765" spans="1:1" s="93" customFormat="1" x14ac:dyDescent="0.25">
      <c r="A11765" s="94"/>
    </row>
    <row r="11766" spans="1:1" s="93" customFormat="1" x14ac:dyDescent="0.25">
      <c r="A11766" s="94"/>
    </row>
    <row r="11767" spans="1:1" s="93" customFormat="1" x14ac:dyDescent="0.25">
      <c r="A11767" s="94"/>
    </row>
    <row r="11768" spans="1:1" s="93" customFormat="1" x14ac:dyDescent="0.25">
      <c r="A11768" s="94"/>
    </row>
    <row r="11769" spans="1:1" s="93" customFormat="1" x14ac:dyDescent="0.25">
      <c r="A11769" s="94"/>
    </row>
    <row r="11770" spans="1:1" s="93" customFormat="1" x14ac:dyDescent="0.25">
      <c r="A11770" s="94"/>
    </row>
    <row r="11771" spans="1:1" s="93" customFormat="1" x14ac:dyDescent="0.25">
      <c r="A11771" s="94"/>
    </row>
    <row r="11772" spans="1:1" s="93" customFormat="1" x14ac:dyDescent="0.25">
      <c r="A11772" s="94"/>
    </row>
    <row r="11773" spans="1:1" s="93" customFormat="1" x14ac:dyDescent="0.25">
      <c r="A11773" s="94"/>
    </row>
    <row r="11774" spans="1:1" s="93" customFormat="1" x14ac:dyDescent="0.25">
      <c r="A11774" s="94"/>
    </row>
    <row r="11775" spans="1:1" s="93" customFormat="1" x14ac:dyDescent="0.25">
      <c r="A11775" s="94"/>
    </row>
    <row r="11776" spans="1:1" s="93" customFormat="1" x14ac:dyDescent="0.25">
      <c r="A11776" s="94"/>
    </row>
    <row r="11777" spans="1:1" s="93" customFormat="1" x14ac:dyDescent="0.25">
      <c r="A11777" s="94"/>
    </row>
    <row r="11778" spans="1:1" s="93" customFormat="1" x14ac:dyDescent="0.25">
      <c r="A11778" s="94"/>
    </row>
    <row r="11779" spans="1:1" s="93" customFormat="1" x14ac:dyDescent="0.25">
      <c r="A11779" s="94"/>
    </row>
    <row r="11780" spans="1:1" s="93" customFormat="1" x14ac:dyDescent="0.25">
      <c r="A11780" s="94"/>
    </row>
    <row r="11781" spans="1:1" s="93" customFormat="1" x14ac:dyDescent="0.25">
      <c r="A11781" s="94"/>
    </row>
    <row r="11782" spans="1:1" s="93" customFormat="1" x14ac:dyDescent="0.25">
      <c r="A11782" s="94"/>
    </row>
    <row r="11783" spans="1:1" s="93" customFormat="1" x14ac:dyDescent="0.25">
      <c r="A11783" s="94"/>
    </row>
    <row r="11784" spans="1:1" s="93" customFormat="1" x14ac:dyDescent="0.25">
      <c r="A11784" s="94"/>
    </row>
    <row r="11785" spans="1:1" s="93" customFormat="1" x14ac:dyDescent="0.25">
      <c r="A11785" s="94"/>
    </row>
    <row r="11786" spans="1:1" s="93" customFormat="1" x14ac:dyDescent="0.25">
      <c r="A11786" s="94"/>
    </row>
    <row r="11787" spans="1:1" s="93" customFormat="1" x14ac:dyDescent="0.25">
      <c r="A11787" s="94"/>
    </row>
    <row r="11788" spans="1:1" s="93" customFormat="1" x14ac:dyDescent="0.25">
      <c r="A11788" s="94"/>
    </row>
    <row r="11789" spans="1:1" s="93" customFormat="1" x14ac:dyDescent="0.25">
      <c r="A11789" s="94"/>
    </row>
    <row r="11790" spans="1:1" s="93" customFormat="1" x14ac:dyDescent="0.25">
      <c r="A11790" s="94"/>
    </row>
    <row r="11791" spans="1:1" s="93" customFormat="1" x14ac:dyDescent="0.25">
      <c r="A11791" s="94"/>
    </row>
    <row r="11792" spans="1:1" s="93" customFormat="1" x14ac:dyDescent="0.25">
      <c r="A11792" s="94"/>
    </row>
    <row r="11793" spans="1:1" s="93" customFormat="1" x14ac:dyDescent="0.25">
      <c r="A11793" s="94"/>
    </row>
    <row r="11794" spans="1:1" s="93" customFormat="1" x14ac:dyDescent="0.25">
      <c r="A11794" s="94"/>
    </row>
    <row r="11795" spans="1:1" s="93" customFormat="1" x14ac:dyDescent="0.25">
      <c r="A11795" s="94"/>
    </row>
    <row r="11796" spans="1:1" s="93" customFormat="1" x14ac:dyDescent="0.25">
      <c r="A11796" s="94"/>
    </row>
    <row r="11797" spans="1:1" s="93" customFormat="1" x14ac:dyDescent="0.25">
      <c r="A11797" s="94"/>
    </row>
    <row r="11798" spans="1:1" s="93" customFormat="1" x14ac:dyDescent="0.25">
      <c r="A11798" s="94"/>
    </row>
    <row r="11799" spans="1:1" s="93" customFormat="1" x14ac:dyDescent="0.25">
      <c r="A11799" s="94"/>
    </row>
    <row r="11800" spans="1:1" s="93" customFormat="1" x14ac:dyDescent="0.25">
      <c r="A11800" s="94"/>
    </row>
    <row r="11801" spans="1:1" s="93" customFormat="1" x14ac:dyDescent="0.25">
      <c r="A11801" s="94"/>
    </row>
    <row r="11802" spans="1:1" s="93" customFormat="1" x14ac:dyDescent="0.25">
      <c r="A11802" s="94"/>
    </row>
    <row r="11803" spans="1:1" s="93" customFormat="1" x14ac:dyDescent="0.25">
      <c r="A11803" s="94"/>
    </row>
    <row r="11804" spans="1:1" s="93" customFormat="1" x14ac:dyDescent="0.25">
      <c r="A11804" s="94"/>
    </row>
    <row r="11805" spans="1:1" s="93" customFormat="1" x14ac:dyDescent="0.25">
      <c r="A11805" s="94"/>
    </row>
    <row r="11806" spans="1:1" s="93" customFormat="1" x14ac:dyDescent="0.25">
      <c r="A11806" s="94"/>
    </row>
    <row r="11807" spans="1:1" s="93" customFormat="1" x14ac:dyDescent="0.25">
      <c r="A11807" s="94"/>
    </row>
    <row r="11808" spans="1:1" s="93" customFormat="1" x14ac:dyDescent="0.25">
      <c r="A11808" s="94"/>
    </row>
    <row r="11809" spans="1:1" s="93" customFormat="1" x14ac:dyDescent="0.25">
      <c r="A11809" s="94"/>
    </row>
    <row r="11810" spans="1:1" s="93" customFormat="1" x14ac:dyDescent="0.25">
      <c r="A11810" s="94"/>
    </row>
    <row r="11811" spans="1:1" s="93" customFormat="1" x14ac:dyDescent="0.25">
      <c r="A11811" s="94"/>
    </row>
    <row r="11812" spans="1:1" s="93" customFormat="1" x14ac:dyDescent="0.25">
      <c r="A11812" s="94"/>
    </row>
    <row r="11813" spans="1:1" s="93" customFormat="1" x14ac:dyDescent="0.25">
      <c r="A11813" s="94"/>
    </row>
    <row r="11814" spans="1:1" s="93" customFormat="1" x14ac:dyDescent="0.25">
      <c r="A11814" s="94"/>
    </row>
    <row r="11815" spans="1:1" s="93" customFormat="1" x14ac:dyDescent="0.25">
      <c r="A11815" s="94"/>
    </row>
    <row r="11816" spans="1:1" s="93" customFormat="1" x14ac:dyDescent="0.25">
      <c r="A11816" s="94"/>
    </row>
    <row r="11817" spans="1:1" s="93" customFormat="1" x14ac:dyDescent="0.25">
      <c r="A11817" s="94"/>
    </row>
    <row r="11818" spans="1:1" s="93" customFormat="1" x14ac:dyDescent="0.25">
      <c r="A11818" s="94"/>
    </row>
    <row r="11819" spans="1:1" s="93" customFormat="1" x14ac:dyDescent="0.25">
      <c r="A11819" s="94"/>
    </row>
    <row r="11820" spans="1:1" s="93" customFormat="1" x14ac:dyDescent="0.25">
      <c r="A11820" s="94"/>
    </row>
    <row r="11821" spans="1:1" s="93" customFormat="1" x14ac:dyDescent="0.25">
      <c r="A11821" s="94"/>
    </row>
    <row r="11822" spans="1:1" s="93" customFormat="1" x14ac:dyDescent="0.25">
      <c r="A11822" s="94"/>
    </row>
    <row r="11823" spans="1:1" s="93" customFormat="1" x14ac:dyDescent="0.25">
      <c r="A11823" s="94"/>
    </row>
    <row r="11824" spans="1:1" s="93" customFormat="1" x14ac:dyDescent="0.25">
      <c r="A11824" s="94"/>
    </row>
    <row r="11825" spans="1:1" s="93" customFormat="1" x14ac:dyDescent="0.25">
      <c r="A11825" s="94"/>
    </row>
    <row r="11826" spans="1:1" s="93" customFormat="1" x14ac:dyDescent="0.25">
      <c r="A11826" s="94"/>
    </row>
    <row r="11827" spans="1:1" s="93" customFormat="1" x14ac:dyDescent="0.25">
      <c r="A11827" s="94"/>
    </row>
    <row r="11828" spans="1:1" s="93" customFormat="1" x14ac:dyDescent="0.25">
      <c r="A11828" s="94"/>
    </row>
    <row r="11829" spans="1:1" s="93" customFormat="1" x14ac:dyDescent="0.25">
      <c r="A11829" s="94"/>
    </row>
    <row r="11830" spans="1:1" s="93" customFormat="1" x14ac:dyDescent="0.25">
      <c r="A11830" s="94"/>
    </row>
    <row r="11831" spans="1:1" s="93" customFormat="1" x14ac:dyDescent="0.25">
      <c r="A11831" s="94"/>
    </row>
    <row r="11832" spans="1:1" s="93" customFormat="1" x14ac:dyDescent="0.25">
      <c r="A11832" s="94"/>
    </row>
    <row r="11833" spans="1:1" s="93" customFormat="1" x14ac:dyDescent="0.25">
      <c r="A11833" s="94"/>
    </row>
    <row r="11834" spans="1:1" s="93" customFormat="1" x14ac:dyDescent="0.25">
      <c r="A11834" s="94"/>
    </row>
    <row r="11835" spans="1:1" s="93" customFormat="1" x14ac:dyDescent="0.25">
      <c r="A11835" s="94"/>
    </row>
    <row r="11836" spans="1:1" s="93" customFormat="1" x14ac:dyDescent="0.25">
      <c r="A11836" s="94"/>
    </row>
    <row r="11837" spans="1:1" s="93" customFormat="1" x14ac:dyDescent="0.25">
      <c r="A11837" s="94"/>
    </row>
    <row r="11838" spans="1:1" s="93" customFormat="1" x14ac:dyDescent="0.25">
      <c r="A11838" s="94"/>
    </row>
    <row r="11839" spans="1:1" s="93" customFormat="1" x14ac:dyDescent="0.25">
      <c r="A11839" s="94"/>
    </row>
    <row r="11840" spans="1:1" s="93" customFormat="1" x14ac:dyDescent="0.25">
      <c r="A11840" s="94"/>
    </row>
    <row r="11841" spans="1:1" s="93" customFormat="1" x14ac:dyDescent="0.25">
      <c r="A11841" s="94"/>
    </row>
    <row r="11842" spans="1:1" s="93" customFormat="1" x14ac:dyDescent="0.25">
      <c r="A11842" s="94"/>
    </row>
    <row r="11843" spans="1:1" s="93" customFormat="1" x14ac:dyDescent="0.25">
      <c r="A11843" s="94"/>
    </row>
    <row r="11844" spans="1:1" s="93" customFormat="1" x14ac:dyDescent="0.25">
      <c r="A11844" s="94"/>
    </row>
    <row r="11845" spans="1:1" s="93" customFormat="1" x14ac:dyDescent="0.25">
      <c r="A11845" s="94"/>
    </row>
    <row r="11846" spans="1:1" s="93" customFormat="1" x14ac:dyDescent="0.25">
      <c r="A11846" s="94"/>
    </row>
    <row r="11847" spans="1:1" s="93" customFormat="1" x14ac:dyDescent="0.25">
      <c r="A11847" s="94"/>
    </row>
    <row r="11848" spans="1:1" s="93" customFormat="1" x14ac:dyDescent="0.25">
      <c r="A11848" s="94"/>
    </row>
    <row r="11849" spans="1:1" s="93" customFormat="1" x14ac:dyDescent="0.25">
      <c r="A11849" s="94"/>
    </row>
    <row r="11850" spans="1:1" s="93" customFormat="1" x14ac:dyDescent="0.25">
      <c r="A11850" s="94"/>
    </row>
    <row r="11851" spans="1:1" s="93" customFormat="1" x14ac:dyDescent="0.25">
      <c r="A11851" s="94"/>
    </row>
    <row r="11852" spans="1:1" s="93" customFormat="1" x14ac:dyDescent="0.25">
      <c r="A11852" s="94"/>
    </row>
    <row r="11853" spans="1:1" s="93" customFormat="1" x14ac:dyDescent="0.25">
      <c r="A11853" s="94"/>
    </row>
    <row r="11854" spans="1:1" s="93" customFormat="1" x14ac:dyDescent="0.25">
      <c r="A11854" s="94"/>
    </row>
    <row r="11855" spans="1:1" s="93" customFormat="1" x14ac:dyDescent="0.25">
      <c r="A11855" s="94"/>
    </row>
    <row r="11856" spans="1:1" s="93" customFormat="1" x14ac:dyDescent="0.25">
      <c r="A11856" s="94"/>
    </row>
    <row r="11857" spans="1:1" s="93" customFormat="1" x14ac:dyDescent="0.25">
      <c r="A11857" s="94"/>
    </row>
    <row r="11858" spans="1:1" s="93" customFormat="1" x14ac:dyDescent="0.25">
      <c r="A11858" s="94"/>
    </row>
    <row r="11859" spans="1:1" s="93" customFormat="1" x14ac:dyDescent="0.25">
      <c r="A11859" s="94"/>
    </row>
    <row r="11860" spans="1:1" s="93" customFormat="1" x14ac:dyDescent="0.25">
      <c r="A11860" s="94"/>
    </row>
    <row r="11861" spans="1:1" s="93" customFormat="1" x14ac:dyDescent="0.25">
      <c r="A11861" s="94"/>
    </row>
    <row r="11862" spans="1:1" s="93" customFormat="1" x14ac:dyDescent="0.25">
      <c r="A11862" s="94"/>
    </row>
    <row r="11863" spans="1:1" s="93" customFormat="1" x14ac:dyDescent="0.25">
      <c r="A11863" s="94"/>
    </row>
    <row r="11864" spans="1:1" s="93" customFormat="1" x14ac:dyDescent="0.25">
      <c r="A11864" s="94"/>
    </row>
    <row r="11865" spans="1:1" s="93" customFormat="1" x14ac:dyDescent="0.25">
      <c r="A11865" s="94"/>
    </row>
    <row r="11866" spans="1:1" s="93" customFormat="1" x14ac:dyDescent="0.25">
      <c r="A11866" s="94"/>
    </row>
    <row r="11867" spans="1:1" s="93" customFormat="1" x14ac:dyDescent="0.25">
      <c r="A11867" s="94"/>
    </row>
    <row r="11868" spans="1:1" s="93" customFormat="1" x14ac:dyDescent="0.25">
      <c r="A11868" s="94"/>
    </row>
    <row r="11869" spans="1:1" s="93" customFormat="1" x14ac:dyDescent="0.25">
      <c r="A11869" s="94"/>
    </row>
    <row r="11870" spans="1:1" s="93" customFormat="1" x14ac:dyDescent="0.25">
      <c r="A11870" s="94"/>
    </row>
    <row r="11871" spans="1:1" s="93" customFormat="1" x14ac:dyDescent="0.25">
      <c r="A11871" s="94"/>
    </row>
    <row r="11872" spans="1:1" s="93" customFormat="1" x14ac:dyDescent="0.25">
      <c r="A11872" s="94"/>
    </row>
    <row r="11873" spans="1:1" s="93" customFormat="1" x14ac:dyDescent="0.25">
      <c r="A11873" s="94"/>
    </row>
    <row r="11874" spans="1:1" s="93" customFormat="1" x14ac:dyDescent="0.25">
      <c r="A11874" s="94"/>
    </row>
    <row r="11875" spans="1:1" s="93" customFormat="1" x14ac:dyDescent="0.25">
      <c r="A11875" s="94"/>
    </row>
    <row r="11876" spans="1:1" s="93" customFormat="1" x14ac:dyDescent="0.25">
      <c r="A11876" s="94"/>
    </row>
    <row r="11877" spans="1:1" s="93" customFormat="1" x14ac:dyDescent="0.25">
      <c r="A11877" s="94"/>
    </row>
    <row r="11878" spans="1:1" s="93" customFormat="1" x14ac:dyDescent="0.25">
      <c r="A11878" s="94"/>
    </row>
    <row r="11879" spans="1:1" s="93" customFormat="1" x14ac:dyDescent="0.25">
      <c r="A11879" s="94"/>
    </row>
    <row r="11880" spans="1:1" s="93" customFormat="1" x14ac:dyDescent="0.25">
      <c r="A11880" s="94"/>
    </row>
    <row r="11881" spans="1:1" s="93" customFormat="1" x14ac:dyDescent="0.25">
      <c r="A11881" s="94"/>
    </row>
    <row r="11882" spans="1:1" s="93" customFormat="1" x14ac:dyDescent="0.25">
      <c r="A11882" s="94"/>
    </row>
    <row r="11883" spans="1:1" s="93" customFormat="1" x14ac:dyDescent="0.25">
      <c r="A11883" s="94"/>
    </row>
    <row r="11884" spans="1:1" s="93" customFormat="1" x14ac:dyDescent="0.25">
      <c r="A11884" s="94"/>
    </row>
    <row r="11885" spans="1:1" s="93" customFormat="1" x14ac:dyDescent="0.25">
      <c r="A11885" s="94"/>
    </row>
    <row r="11886" spans="1:1" s="93" customFormat="1" x14ac:dyDescent="0.25">
      <c r="A11886" s="94"/>
    </row>
    <row r="11887" spans="1:1" s="93" customFormat="1" x14ac:dyDescent="0.25">
      <c r="A11887" s="94"/>
    </row>
    <row r="11888" spans="1:1" s="93" customFormat="1" x14ac:dyDescent="0.25">
      <c r="A11888" s="94"/>
    </row>
    <row r="11889" spans="1:1" s="93" customFormat="1" x14ac:dyDescent="0.25">
      <c r="A11889" s="94"/>
    </row>
    <row r="11890" spans="1:1" s="93" customFormat="1" x14ac:dyDescent="0.25">
      <c r="A11890" s="94"/>
    </row>
    <row r="11891" spans="1:1" s="93" customFormat="1" x14ac:dyDescent="0.25">
      <c r="A11891" s="94"/>
    </row>
    <row r="11892" spans="1:1" s="93" customFormat="1" x14ac:dyDescent="0.25">
      <c r="A11892" s="94"/>
    </row>
    <row r="11893" spans="1:1" s="93" customFormat="1" x14ac:dyDescent="0.25">
      <c r="A11893" s="94"/>
    </row>
    <row r="11894" spans="1:1" s="93" customFormat="1" x14ac:dyDescent="0.25">
      <c r="A11894" s="94"/>
    </row>
    <row r="11895" spans="1:1" s="93" customFormat="1" x14ac:dyDescent="0.25">
      <c r="A11895" s="94"/>
    </row>
    <row r="11896" spans="1:1" s="93" customFormat="1" x14ac:dyDescent="0.25">
      <c r="A11896" s="94"/>
    </row>
    <row r="11897" spans="1:1" s="93" customFormat="1" x14ac:dyDescent="0.25">
      <c r="A11897" s="94"/>
    </row>
    <row r="11898" spans="1:1" s="93" customFormat="1" x14ac:dyDescent="0.25">
      <c r="A11898" s="94"/>
    </row>
    <row r="11899" spans="1:1" s="93" customFormat="1" x14ac:dyDescent="0.25">
      <c r="A11899" s="94"/>
    </row>
    <row r="11900" spans="1:1" s="93" customFormat="1" x14ac:dyDescent="0.25">
      <c r="A11900" s="94"/>
    </row>
    <row r="11901" spans="1:1" s="93" customFormat="1" x14ac:dyDescent="0.25">
      <c r="A11901" s="94"/>
    </row>
    <row r="11902" spans="1:1" s="93" customFormat="1" x14ac:dyDescent="0.25">
      <c r="A11902" s="94"/>
    </row>
    <row r="11903" spans="1:1" s="93" customFormat="1" x14ac:dyDescent="0.25">
      <c r="A11903" s="94"/>
    </row>
    <row r="11904" spans="1:1" s="93" customFormat="1" x14ac:dyDescent="0.25">
      <c r="A11904" s="94"/>
    </row>
    <row r="11905" spans="1:1" s="93" customFormat="1" x14ac:dyDescent="0.25">
      <c r="A11905" s="94"/>
    </row>
    <row r="11906" spans="1:1" s="93" customFormat="1" x14ac:dyDescent="0.25">
      <c r="A11906" s="94"/>
    </row>
    <row r="11907" spans="1:1" s="93" customFormat="1" x14ac:dyDescent="0.25">
      <c r="A11907" s="94"/>
    </row>
    <row r="11908" spans="1:1" s="93" customFormat="1" x14ac:dyDescent="0.25">
      <c r="A11908" s="94"/>
    </row>
    <row r="11909" spans="1:1" s="93" customFormat="1" x14ac:dyDescent="0.25">
      <c r="A11909" s="94"/>
    </row>
    <row r="11910" spans="1:1" s="93" customFormat="1" x14ac:dyDescent="0.25">
      <c r="A11910" s="94"/>
    </row>
    <row r="11911" spans="1:1" s="93" customFormat="1" x14ac:dyDescent="0.25">
      <c r="A11911" s="94"/>
    </row>
    <row r="11912" spans="1:1" s="93" customFormat="1" x14ac:dyDescent="0.25">
      <c r="A11912" s="94"/>
    </row>
    <row r="11913" spans="1:1" s="93" customFormat="1" x14ac:dyDescent="0.25">
      <c r="A11913" s="94"/>
    </row>
    <row r="11914" spans="1:1" s="93" customFormat="1" x14ac:dyDescent="0.25">
      <c r="A11914" s="94"/>
    </row>
    <row r="11915" spans="1:1" s="93" customFormat="1" x14ac:dyDescent="0.25">
      <c r="A11915" s="94"/>
    </row>
    <row r="11916" spans="1:1" s="93" customFormat="1" x14ac:dyDescent="0.25">
      <c r="A11916" s="94"/>
    </row>
    <row r="11917" spans="1:1" s="93" customFormat="1" x14ac:dyDescent="0.25">
      <c r="A11917" s="94"/>
    </row>
    <row r="11918" spans="1:1" s="93" customFormat="1" x14ac:dyDescent="0.25">
      <c r="A11918" s="94"/>
    </row>
    <row r="11919" spans="1:1" s="93" customFormat="1" x14ac:dyDescent="0.25">
      <c r="A11919" s="94"/>
    </row>
    <row r="11920" spans="1:1" s="93" customFormat="1" x14ac:dyDescent="0.25">
      <c r="A11920" s="94"/>
    </row>
    <row r="11921" spans="1:1" s="93" customFormat="1" x14ac:dyDescent="0.25">
      <c r="A11921" s="94"/>
    </row>
    <row r="11922" spans="1:1" s="93" customFormat="1" x14ac:dyDescent="0.25">
      <c r="A11922" s="94"/>
    </row>
    <row r="11923" spans="1:1" s="93" customFormat="1" x14ac:dyDescent="0.25">
      <c r="A11923" s="94"/>
    </row>
    <row r="11924" spans="1:1" s="93" customFormat="1" x14ac:dyDescent="0.25">
      <c r="A11924" s="94"/>
    </row>
    <row r="11925" spans="1:1" s="93" customFormat="1" x14ac:dyDescent="0.25">
      <c r="A11925" s="94"/>
    </row>
    <row r="11926" spans="1:1" s="93" customFormat="1" x14ac:dyDescent="0.25">
      <c r="A11926" s="94"/>
    </row>
    <row r="11927" spans="1:1" s="93" customFormat="1" x14ac:dyDescent="0.25">
      <c r="A11927" s="94"/>
    </row>
    <row r="11928" spans="1:1" s="93" customFormat="1" x14ac:dyDescent="0.25">
      <c r="A11928" s="94"/>
    </row>
    <row r="11929" spans="1:1" s="93" customFormat="1" x14ac:dyDescent="0.25">
      <c r="A11929" s="94"/>
    </row>
    <row r="11930" spans="1:1" s="93" customFormat="1" x14ac:dyDescent="0.25">
      <c r="A11930" s="94"/>
    </row>
    <row r="11931" spans="1:1" s="93" customFormat="1" x14ac:dyDescent="0.25">
      <c r="A11931" s="94"/>
    </row>
    <row r="11932" spans="1:1" s="93" customFormat="1" x14ac:dyDescent="0.25">
      <c r="A11932" s="94"/>
    </row>
    <row r="11933" spans="1:1" s="93" customFormat="1" x14ac:dyDescent="0.25">
      <c r="A11933" s="94"/>
    </row>
    <row r="11934" spans="1:1" s="93" customFormat="1" x14ac:dyDescent="0.25">
      <c r="A11934" s="94"/>
    </row>
    <row r="11935" spans="1:1" s="93" customFormat="1" x14ac:dyDescent="0.25">
      <c r="A11935" s="94"/>
    </row>
    <row r="11936" spans="1:1" s="93" customFormat="1" x14ac:dyDescent="0.25">
      <c r="A11936" s="94"/>
    </row>
    <row r="11937" spans="1:1" s="93" customFormat="1" x14ac:dyDescent="0.25">
      <c r="A11937" s="94"/>
    </row>
    <row r="11938" spans="1:1" s="93" customFormat="1" x14ac:dyDescent="0.25">
      <c r="A11938" s="94"/>
    </row>
    <row r="11939" spans="1:1" s="93" customFormat="1" x14ac:dyDescent="0.25">
      <c r="A11939" s="94"/>
    </row>
    <row r="11940" spans="1:1" s="93" customFormat="1" x14ac:dyDescent="0.25">
      <c r="A11940" s="94"/>
    </row>
    <row r="11941" spans="1:1" s="93" customFormat="1" x14ac:dyDescent="0.25">
      <c r="A11941" s="94"/>
    </row>
    <row r="11942" spans="1:1" s="93" customFormat="1" x14ac:dyDescent="0.25">
      <c r="A11942" s="94"/>
    </row>
    <row r="11943" spans="1:1" s="93" customFormat="1" x14ac:dyDescent="0.25">
      <c r="A11943" s="94"/>
    </row>
    <row r="11944" spans="1:1" s="93" customFormat="1" x14ac:dyDescent="0.25">
      <c r="A11944" s="94"/>
    </row>
    <row r="11945" spans="1:1" s="93" customFormat="1" x14ac:dyDescent="0.25">
      <c r="A11945" s="94"/>
    </row>
    <row r="11946" spans="1:1" s="93" customFormat="1" x14ac:dyDescent="0.25">
      <c r="A11946" s="94"/>
    </row>
    <row r="11947" spans="1:1" s="93" customFormat="1" x14ac:dyDescent="0.25">
      <c r="A11947" s="94"/>
    </row>
    <row r="11948" spans="1:1" s="93" customFormat="1" x14ac:dyDescent="0.25">
      <c r="A11948" s="94"/>
    </row>
    <row r="11949" spans="1:1" s="93" customFormat="1" x14ac:dyDescent="0.25">
      <c r="A11949" s="94"/>
    </row>
    <row r="11950" spans="1:1" s="93" customFormat="1" x14ac:dyDescent="0.25">
      <c r="A11950" s="94"/>
    </row>
    <row r="11951" spans="1:1" s="93" customFormat="1" x14ac:dyDescent="0.25">
      <c r="A11951" s="94"/>
    </row>
    <row r="11952" spans="1:1" s="93" customFormat="1" x14ac:dyDescent="0.25">
      <c r="A11952" s="94"/>
    </row>
    <row r="11953" spans="1:1" s="93" customFormat="1" x14ac:dyDescent="0.25">
      <c r="A11953" s="94"/>
    </row>
    <row r="11954" spans="1:1" s="93" customFormat="1" x14ac:dyDescent="0.25">
      <c r="A11954" s="94"/>
    </row>
    <row r="11955" spans="1:1" s="93" customFormat="1" x14ac:dyDescent="0.25">
      <c r="A11955" s="94"/>
    </row>
    <row r="11956" spans="1:1" s="93" customFormat="1" x14ac:dyDescent="0.25">
      <c r="A11956" s="94"/>
    </row>
    <row r="11957" spans="1:1" s="93" customFormat="1" x14ac:dyDescent="0.25">
      <c r="A11957" s="94"/>
    </row>
    <row r="11958" spans="1:1" s="93" customFormat="1" x14ac:dyDescent="0.25">
      <c r="A11958" s="94"/>
    </row>
    <row r="11959" spans="1:1" s="93" customFormat="1" x14ac:dyDescent="0.25">
      <c r="A11959" s="94"/>
    </row>
    <row r="11960" spans="1:1" s="93" customFormat="1" x14ac:dyDescent="0.25">
      <c r="A11960" s="94"/>
    </row>
    <row r="11961" spans="1:1" s="93" customFormat="1" x14ac:dyDescent="0.25">
      <c r="A11961" s="94"/>
    </row>
    <row r="11962" spans="1:1" s="93" customFormat="1" x14ac:dyDescent="0.25">
      <c r="A11962" s="94"/>
    </row>
    <row r="11963" spans="1:1" s="93" customFormat="1" x14ac:dyDescent="0.25">
      <c r="A11963" s="94"/>
    </row>
    <row r="11964" spans="1:1" s="93" customFormat="1" x14ac:dyDescent="0.25">
      <c r="A11964" s="94"/>
    </row>
    <row r="11965" spans="1:1" s="93" customFormat="1" x14ac:dyDescent="0.25">
      <c r="A11965" s="94"/>
    </row>
    <row r="11966" spans="1:1" s="93" customFormat="1" x14ac:dyDescent="0.25">
      <c r="A11966" s="94"/>
    </row>
    <row r="11967" spans="1:1" s="93" customFormat="1" x14ac:dyDescent="0.25">
      <c r="A11967" s="94"/>
    </row>
    <row r="11968" spans="1:1" s="93" customFormat="1" x14ac:dyDescent="0.25">
      <c r="A11968" s="94"/>
    </row>
    <row r="11969" spans="1:1" s="93" customFormat="1" x14ac:dyDescent="0.25">
      <c r="A11969" s="94"/>
    </row>
    <row r="11970" spans="1:1" s="93" customFormat="1" x14ac:dyDescent="0.25">
      <c r="A11970" s="94"/>
    </row>
    <row r="11971" spans="1:1" s="93" customFormat="1" x14ac:dyDescent="0.25">
      <c r="A11971" s="94"/>
    </row>
    <row r="11972" spans="1:1" s="93" customFormat="1" x14ac:dyDescent="0.25">
      <c r="A11972" s="94"/>
    </row>
    <row r="11973" spans="1:1" s="93" customFormat="1" x14ac:dyDescent="0.25">
      <c r="A11973" s="94"/>
    </row>
    <row r="11974" spans="1:1" s="93" customFormat="1" x14ac:dyDescent="0.25">
      <c r="A11974" s="94"/>
    </row>
    <row r="11975" spans="1:1" s="93" customFormat="1" x14ac:dyDescent="0.25">
      <c r="A11975" s="94"/>
    </row>
    <row r="11976" spans="1:1" s="93" customFormat="1" x14ac:dyDescent="0.25">
      <c r="A11976" s="94"/>
    </row>
    <row r="11977" spans="1:1" s="93" customFormat="1" x14ac:dyDescent="0.25">
      <c r="A11977" s="94"/>
    </row>
    <row r="11978" spans="1:1" s="93" customFormat="1" x14ac:dyDescent="0.25">
      <c r="A11978" s="94"/>
    </row>
    <row r="11979" spans="1:1" s="93" customFormat="1" x14ac:dyDescent="0.25">
      <c r="A11979" s="94"/>
    </row>
    <row r="11980" spans="1:1" s="93" customFormat="1" x14ac:dyDescent="0.25">
      <c r="A11980" s="94"/>
    </row>
    <row r="11981" spans="1:1" s="93" customFormat="1" x14ac:dyDescent="0.25">
      <c r="A11981" s="94"/>
    </row>
    <row r="11982" spans="1:1" s="93" customFormat="1" x14ac:dyDescent="0.25">
      <c r="A11982" s="94"/>
    </row>
    <row r="11983" spans="1:1" s="93" customFormat="1" x14ac:dyDescent="0.25">
      <c r="A11983" s="94"/>
    </row>
    <row r="11984" spans="1:1" s="93" customFormat="1" x14ac:dyDescent="0.25">
      <c r="A11984" s="94"/>
    </row>
    <row r="11985" spans="1:1" s="93" customFormat="1" x14ac:dyDescent="0.25">
      <c r="A11985" s="94"/>
    </row>
    <row r="11986" spans="1:1" s="93" customFormat="1" x14ac:dyDescent="0.25">
      <c r="A11986" s="94"/>
    </row>
    <row r="11987" spans="1:1" s="93" customFormat="1" x14ac:dyDescent="0.25">
      <c r="A11987" s="94"/>
    </row>
    <row r="11988" spans="1:1" s="93" customFormat="1" x14ac:dyDescent="0.25">
      <c r="A11988" s="94"/>
    </row>
    <row r="11989" spans="1:1" s="93" customFormat="1" x14ac:dyDescent="0.25">
      <c r="A11989" s="94"/>
    </row>
    <row r="11990" spans="1:1" s="93" customFormat="1" x14ac:dyDescent="0.25">
      <c r="A11990" s="94"/>
    </row>
    <row r="11991" spans="1:1" s="93" customFormat="1" x14ac:dyDescent="0.25">
      <c r="A11991" s="94"/>
    </row>
    <row r="11992" spans="1:1" s="93" customFormat="1" x14ac:dyDescent="0.25">
      <c r="A11992" s="94"/>
    </row>
    <row r="11993" spans="1:1" s="93" customFormat="1" x14ac:dyDescent="0.25">
      <c r="A11993" s="94"/>
    </row>
    <row r="11994" spans="1:1" s="93" customFormat="1" x14ac:dyDescent="0.25">
      <c r="A11994" s="94"/>
    </row>
    <row r="11995" spans="1:1" s="93" customFormat="1" x14ac:dyDescent="0.25">
      <c r="A11995" s="94"/>
    </row>
    <row r="11996" spans="1:1" s="93" customFormat="1" x14ac:dyDescent="0.25">
      <c r="A11996" s="94"/>
    </row>
    <row r="11997" spans="1:1" s="93" customFormat="1" x14ac:dyDescent="0.25">
      <c r="A11997" s="94"/>
    </row>
    <row r="11998" spans="1:1" s="93" customFormat="1" x14ac:dyDescent="0.25">
      <c r="A11998" s="94"/>
    </row>
    <row r="11999" spans="1:1" s="93" customFormat="1" x14ac:dyDescent="0.25">
      <c r="A11999" s="94"/>
    </row>
    <row r="12000" spans="1:1" s="93" customFormat="1" x14ac:dyDescent="0.25">
      <c r="A12000" s="94"/>
    </row>
    <row r="12001" spans="1:1" s="93" customFormat="1" x14ac:dyDescent="0.25">
      <c r="A12001" s="94"/>
    </row>
    <row r="12002" spans="1:1" s="93" customFormat="1" x14ac:dyDescent="0.25">
      <c r="A12002" s="94"/>
    </row>
    <row r="12003" spans="1:1" s="93" customFormat="1" x14ac:dyDescent="0.25">
      <c r="A12003" s="94"/>
    </row>
    <row r="12004" spans="1:1" s="93" customFormat="1" x14ac:dyDescent="0.25">
      <c r="A12004" s="94"/>
    </row>
    <row r="12005" spans="1:1" s="93" customFormat="1" x14ac:dyDescent="0.25">
      <c r="A12005" s="94"/>
    </row>
    <row r="12006" spans="1:1" s="93" customFormat="1" x14ac:dyDescent="0.25">
      <c r="A12006" s="94"/>
    </row>
    <row r="12007" spans="1:1" s="93" customFormat="1" x14ac:dyDescent="0.25">
      <c r="A12007" s="94"/>
    </row>
    <row r="12008" spans="1:1" s="93" customFormat="1" x14ac:dyDescent="0.25">
      <c r="A12008" s="94"/>
    </row>
    <row r="12009" spans="1:1" s="93" customFormat="1" x14ac:dyDescent="0.25">
      <c r="A12009" s="94"/>
    </row>
    <row r="12010" spans="1:1" s="93" customFormat="1" x14ac:dyDescent="0.25">
      <c r="A12010" s="94"/>
    </row>
    <row r="12011" spans="1:1" s="93" customFormat="1" x14ac:dyDescent="0.25">
      <c r="A12011" s="94"/>
    </row>
    <row r="12012" spans="1:1" s="93" customFormat="1" x14ac:dyDescent="0.25">
      <c r="A12012" s="94"/>
    </row>
    <row r="12013" spans="1:1" s="93" customFormat="1" x14ac:dyDescent="0.25">
      <c r="A12013" s="94"/>
    </row>
    <row r="12014" spans="1:1" s="93" customFormat="1" x14ac:dyDescent="0.25">
      <c r="A12014" s="94"/>
    </row>
    <row r="12015" spans="1:1" s="93" customFormat="1" x14ac:dyDescent="0.25">
      <c r="A12015" s="94"/>
    </row>
    <row r="12016" spans="1:1" s="93" customFormat="1" x14ac:dyDescent="0.25">
      <c r="A12016" s="94"/>
    </row>
    <row r="12017" spans="1:1" s="93" customFormat="1" x14ac:dyDescent="0.25">
      <c r="A12017" s="94"/>
    </row>
    <row r="12018" spans="1:1" s="93" customFormat="1" x14ac:dyDescent="0.25">
      <c r="A12018" s="94"/>
    </row>
    <row r="12019" spans="1:1" s="93" customFormat="1" x14ac:dyDescent="0.25">
      <c r="A12019" s="94"/>
    </row>
    <row r="12020" spans="1:1" s="93" customFormat="1" x14ac:dyDescent="0.25">
      <c r="A12020" s="94"/>
    </row>
    <row r="12021" spans="1:1" s="93" customFormat="1" x14ac:dyDescent="0.25">
      <c r="A12021" s="94"/>
    </row>
    <row r="12022" spans="1:1" s="93" customFormat="1" x14ac:dyDescent="0.25">
      <c r="A12022" s="94"/>
    </row>
    <row r="12023" spans="1:1" s="93" customFormat="1" x14ac:dyDescent="0.25">
      <c r="A12023" s="94"/>
    </row>
    <row r="12024" spans="1:1" s="93" customFormat="1" x14ac:dyDescent="0.25">
      <c r="A12024" s="94"/>
    </row>
    <row r="12025" spans="1:1" s="93" customFormat="1" x14ac:dyDescent="0.25">
      <c r="A12025" s="94"/>
    </row>
    <row r="12026" spans="1:1" s="93" customFormat="1" x14ac:dyDescent="0.25">
      <c r="A12026" s="94"/>
    </row>
    <row r="12027" spans="1:1" s="93" customFormat="1" x14ac:dyDescent="0.25">
      <c r="A12027" s="94"/>
    </row>
    <row r="12028" spans="1:1" s="93" customFormat="1" x14ac:dyDescent="0.25">
      <c r="A12028" s="94"/>
    </row>
    <row r="12029" spans="1:1" s="93" customFormat="1" x14ac:dyDescent="0.25">
      <c r="A12029" s="94"/>
    </row>
    <row r="12030" spans="1:1" s="93" customFormat="1" x14ac:dyDescent="0.25">
      <c r="A12030" s="94"/>
    </row>
    <row r="12031" spans="1:1" s="93" customFormat="1" x14ac:dyDescent="0.25">
      <c r="A12031" s="94"/>
    </row>
    <row r="12032" spans="1:1" s="93" customFormat="1" x14ac:dyDescent="0.25">
      <c r="A12032" s="94"/>
    </row>
    <row r="12033" spans="1:1" s="93" customFormat="1" x14ac:dyDescent="0.25">
      <c r="A12033" s="94"/>
    </row>
    <row r="12034" spans="1:1" s="93" customFormat="1" x14ac:dyDescent="0.25">
      <c r="A12034" s="94"/>
    </row>
    <row r="12035" spans="1:1" s="93" customFormat="1" x14ac:dyDescent="0.25">
      <c r="A12035" s="94"/>
    </row>
    <row r="12036" spans="1:1" s="93" customFormat="1" x14ac:dyDescent="0.25">
      <c r="A12036" s="94"/>
    </row>
    <row r="12037" spans="1:1" s="93" customFormat="1" x14ac:dyDescent="0.25">
      <c r="A12037" s="94"/>
    </row>
    <row r="12038" spans="1:1" s="93" customFormat="1" x14ac:dyDescent="0.25">
      <c r="A12038" s="94"/>
    </row>
    <row r="12039" spans="1:1" s="93" customFormat="1" x14ac:dyDescent="0.25">
      <c r="A12039" s="94"/>
    </row>
    <row r="12040" spans="1:1" s="93" customFormat="1" x14ac:dyDescent="0.25">
      <c r="A12040" s="94"/>
    </row>
    <row r="12041" spans="1:1" s="93" customFormat="1" x14ac:dyDescent="0.25">
      <c r="A12041" s="94"/>
    </row>
    <row r="12042" spans="1:1" s="93" customFormat="1" x14ac:dyDescent="0.25">
      <c r="A12042" s="94"/>
    </row>
    <row r="12043" spans="1:1" s="93" customFormat="1" x14ac:dyDescent="0.25">
      <c r="A12043" s="94"/>
    </row>
    <row r="12044" spans="1:1" s="93" customFormat="1" x14ac:dyDescent="0.25">
      <c r="A12044" s="94"/>
    </row>
    <row r="12045" spans="1:1" s="93" customFormat="1" x14ac:dyDescent="0.25">
      <c r="A12045" s="94"/>
    </row>
    <row r="12046" spans="1:1" s="93" customFormat="1" x14ac:dyDescent="0.25">
      <c r="A12046" s="94"/>
    </row>
    <row r="12047" spans="1:1" s="93" customFormat="1" x14ac:dyDescent="0.25">
      <c r="A12047" s="94"/>
    </row>
    <row r="12048" spans="1:1" s="93" customFormat="1" x14ac:dyDescent="0.25">
      <c r="A12048" s="94"/>
    </row>
    <row r="12049" spans="1:1" s="93" customFormat="1" x14ac:dyDescent="0.25">
      <c r="A12049" s="94"/>
    </row>
    <row r="12050" spans="1:1" s="93" customFormat="1" x14ac:dyDescent="0.25">
      <c r="A12050" s="94"/>
    </row>
    <row r="12051" spans="1:1" s="93" customFormat="1" x14ac:dyDescent="0.25">
      <c r="A12051" s="94"/>
    </row>
    <row r="12052" spans="1:1" s="93" customFormat="1" x14ac:dyDescent="0.25">
      <c r="A12052" s="94"/>
    </row>
    <row r="12053" spans="1:1" s="93" customFormat="1" x14ac:dyDescent="0.25">
      <c r="A12053" s="94"/>
    </row>
    <row r="12054" spans="1:1" s="93" customFormat="1" x14ac:dyDescent="0.25">
      <c r="A12054" s="94"/>
    </row>
    <row r="12055" spans="1:1" s="93" customFormat="1" x14ac:dyDescent="0.25">
      <c r="A12055" s="94"/>
    </row>
    <row r="12056" spans="1:1" s="93" customFormat="1" x14ac:dyDescent="0.25">
      <c r="A12056" s="94"/>
    </row>
    <row r="12057" spans="1:1" s="93" customFormat="1" x14ac:dyDescent="0.25">
      <c r="A12057" s="94"/>
    </row>
    <row r="12058" spans="1:1" s="93" customFormat="1" x14ac:dyDescent="0.25">
      <c r="A12058" s="94"/>
    </row>
    <row r="12059" spans="1:1" s="93" customFormat="1" x14ac:dyDescent="0.25">
      <c r="A12059" s="94"/>
    </row>
    <row r="12060" spans="1:1" s="93" customFormat="1" x14ac:dyDescent="0.25">
      <c r="A12060" s="94"/>
    </row>
    <row r="12061" spans="1:1" s="93" customFormat="1" x14ac:dyDescent="0.25">
      <c r="A12061" s="94"/>
    </row>
    <row r="12062" spans="1:1" s="93" customFormat="1" x14ac:dyDescent="0.25">
      <c r="A12062" s="94"/>
    </row>
    <row r="12063" spans="1:1" s="93" customFormat="1" x14ac:dyDescent="0.25">
      <c r="A12063" s="94"/>
    </row>
    <row r="12064" spans="1:1" s="93" customFormat="1" x14ac:dyDescent="0.25">
      <c r="A12064" s="94"/>
    </row>
    <row r="12065" spans="1:1" s="93" customFormat="1" x14ac:dyDescent="0.25">
      <c r="A12065" s="94"/>
    </row>
    <row r="12066" spans="1:1" s="93" customFormat="1" x14ac:dyDescent="0.25">
      <c r="A12066" s="94"/>
    </row>
    <row r="12067" spans="1:1" s="93" customFormat="1" x14ac:dyDescent="0.25">
      <c r="A12067" s="94"/>
    </row>
    <row r="12068" spans="1:1" s="93" customFormat="1" x14ac:dyDescent="0.25">
      <c r="A12068" s="94"/>
    </row>
    <row r="12069" spans="1:1" s="93" customFormat="1" x14ac:dyDescent="0.25">
      <c r="A12069" s="94"/>
    </row>
    <row r="12070" spans="1:1" s="93" customFormat="1" x14ac:dyDescent="0.25">
      <c r="A12070" s="94"/>
    </row>
    <row r="12071" spans="1:1" s="93" customFormat="1" x14ac:dyDescent="0.25">
      <c r="A12071" s="94"/>
    </row>
    <row r="12072" spans="1:1" s="93" customFormat="1" x14ac:dyDescent="0.25">
      <c r="A12072" s="94"/>
    </row>
    <row r="12073" spans="1:1" s="93" customFormat="1" x14ac:dyDescent="0.25">
      <c r="A12073" s="94"/>
    </row>
    <row r="12074" spans="1:1" s="93" customFormat="1" x14ac:dyDescent="0.25">
      <c r="A12074" s="94"/>
    </row>
    <row r="12075" spans="1:1" s="93" customFormat="1" x14ac:dyDescent="0.25">
      <c r="A12075" s="94"/>
    </row>
    <row r="12076" spans="1:1" s="93" customFormat="1" x14ac:dyDescent="0.25">
      <c r="A12076" s="94"/>
    </row>
    <row r="12077" spans="1:1" s="93" customFormat="1" x14ac:dyDescent="0.25">
      <c r="A12077" s="94"/>
    </row>
    <row r="12078" spans="1:1" s="93" customFormat="1" x14ac:dyDescent="0.25">
      <c r="A12078" s="94"/>
    </row>
    <row r="12079" spans="1:1" s="93" customFormat="1" x14ac:dyDescent="0.25">
      <c r="A12079" s="94"/>
    </row>
    <row r="12080" spans="1:1" s="93" customFormat="1" x14ac:dyDescent="0.25">
      <c r="A12080" s="94"/>
    </row>
    <row r="12081" spans="1:1" s="93" customFormat="1" x14ac:dyDescent="0.25">
      <c r="A12081" s="94"/>
    </row>
    <row r="12082" spans="1:1" s="93" customFormat="1" x14ac:dyDescent="0.25">
      <c r="A12082" s="94"/>
    </row>
    <row r="12083" spans="1:1" s="93" customFormat="1" x14ac:dyDescent="0.25">
      <c r="A12083" s="94"/>
    </row>
    <row r="12084" spans="1:1" s="93" customFormat="1" x14ac:dyDescent="0.25">
      <c r="A12084" s="94"/>
    </row>
    <row r="12085" spans="1:1" s="93" customFormat="1" x14ac:dyDescent="0.25">
      <c r="A12085" s="94"/>
    </row>
    <row r="12086" spans="1:1" s="93" customFormat="1" x14ac:dyDescent="0.25">
      <c r="A12086" s="94"/>
    </row>
    <row r="12087" spans="1:1" s="93" customFormat="1" x14ac:dyDescent="0.25">
      <c r="A12087" s="94"/>
    </row>
    <row r="12088" spans="1:1" s="93" customFormat="1" x14ac:dyDescent="0.25">
      <c r="A12088" s="94"/>
    </row>
    <row r="12089" spans="1:1" s="93" customFormat="1" x14ac:dyDescent="0.25">
      <c r="A12089" s="94"/>
    </row>
    <row r="12090" spans="1:1" s="93" customFormat="1" x14ac:dyDescent="0.25">
      <c r="A12090" s="94"/>
    </row>
    <row r="12091" spans="1:1" s="93" customFormat="1" x14ac:dyDescent="0.25">
      <c r="A12091" s="94"/>
    </row>
    <row r="12092" spans="1:1" s="93" customFormat="1" x14ac:dyDescent="0.25">
      <c r="A12092" s="94"/>
    </row>
    <row r="12093" spans="1:1" s="93" customFormat="1" x14ac:dyDescent="0.25">
      <c r="A12093" s="94"/>
    </row>
    <row r="12094" spans="1:1" s="93" customFormat="1" x14ac:dyDescent="0.25">
      <c r="A12094" s="94"/>
    </row>
    <row r="12095" spans="1:1" s="93" customFormat="1" x14ac:dyDescent="0.25">
      <c r="A12095" s="94"/>
    </row>
    <row r="12096" spans="1:1" s="93" customFormat="1" x14ac:dyDescent="0.25">
      <c r="A12096" s="94"/>
    </row>
    <row r="12097" spans="1:1" s="93" customFormat="1" x14ac:dyDescent="0.25">
      <c r="A12097" s="94"/>
    </row>
    <row r="12098" spans="1:1" s="93" customFormat="1" x14ac:dyDescent="0.25">
      <c r="A12098" s="94"/>
    </row>
    <row r="12099" spans="1:1" s="93" customFormat="1" x14ac:dyDescent="0.25">
      <c r="A12099" s="94"/>
    </row>
    <row r="12100" spans="1:1" s="93" customFormat="1" x14ac:dyDescent="0.25">
      <c r="A12100" s="94"/>
    </row>
    <row r="12101" spans="1:1" s="93" customFormat="1" x14ac:dyDescent="0.25">
      <c r="A12101" s="94"/>
    </row>
    <row r="12102" spans="1:1" s="93" customFormat="1" x14ac:dyDescent="0.25">
      <c r="A12102" s="94"/>
    </row>
    <row r="12103" spans="1:1" s="93" customFormat="1" x14ac:dyDescent="0.25">
      <c r="A12103" s="94"/>
    </row>
    <row r="12104" spans="1:1" s="93" customFormat="1" x14ac:dyDescent="0.25">
      <c r="A12104" s="94"/>
    </row>
    <row r="12105" spans="1:1" s="93" customFormat="1" x14ac:dyDescent="0.25">
      <c r="A12105" s="94"/>
    </row>
    <row r="12106" spans="1:1" s="93" customFormat="1" x14ac:dyDescent="0.25">
      <c r="A12106" s="94"/>
    </row>
    <row r="12107" spans="1:1" s="93" customFormat="1" x14ac:dyDescent="0.25">
      <c r="A12107" s="94"/>
    </row>
    <row r="12108" spans="1:1" s="93" customFormat="1" x14ac:dyDescent="0.25">
      <c r="A12108" s="94"/>
    </row>
    <row r="12109" spans="1:1" s="93" customFormat="1" x14ac:dyDescent="0.25">
      <c r="A12109" s="94"/>
    </row>
    <row r="12110" spans="1:1" s="93" customFormat="1" x14ac:dyDescent="0.25">
      <c r="A12110" s="94"/>
    </row>
    <row r="12111" spans="1:1" s="93" customFormat="1" x14ac:dyDescent="0.25">
      <c r="A12111" s="94"/>
    </row>
    <row r="12112" spans="1:1" s="93" customFormat="1" x14ac:dyDescent="0.25">
      <c r="A12112" s="94"/>
    </row>
    <row r="12113" spans="1:1" s="93" customFormat="1" x14ac:dyDescent="0.25">
      <c r="A12113" s="94"/>
    </row>
    <row r="12114" spans="1:1" s="93" customFormat="1" x14ac:dyDescent="0.25">
      <c r="A12114" s="94"/>
    </row>
    <row r="12115" spans="1:1" s="93" customFormat="1" x14ac:dyDescent="0.25">
      <c r="A12115" s="94"/>
    </row>
    <row r="12116" spans="1:1" s="93" customFormat="1" x14ac:dyDescent="0.25">
      <c r="A12116" s="94"/>
    </row>
    <row r="12117" spans="1:1" s="93" customFormat="1" x14ac:dyDescent="0.25">
      <c r="A12117" s="94"/>
    </row>
    <row r="12118" spans="1:1" s="93" customFormat="1" x14ac:dyDescent="0.25">
      <c r="A12118" s="94"/>
    </row>
    <row r="12119" spans="1:1" s="93" customFormat="1" x14ac:dyDescent="0.25">
      <c r="A12119" s="94"/>
    </row>
    <row r="12120" spans="1:1" s="93" customFormat="1" x14ac:dyDescent="0.25">
      <c r="A12120" s="94"/>
    </row>
    <row r="12121" spans="1:1" s="93" customFormat="1" x14ac:dyDescent="0.25">
      <c r="A12121" s="94"/>
    </row>
    <row r="12122" spans="1:1" s="93" customFormat="1" x14ac:dyDescent="0.25">
      <c r="A12122" s="94"/>
    </row>
    <row r="12123" spans="1:1" s="93" customFormat="1" x14ac:dyDescent="0.25">
      <c r="A12123" s="94"/>
    </row>
    <row r="12124" spans="1:1" s="93" customFormat="1" x14ac:dyDescent="0.25">
      <c r="A12124" s="94"/>
    </row>
    <row r="12125" spans="1:1" s="93" customFormat="1" x14ac:dyDescent="0.25">
      <c r="A12125" s="94"/>
    </row>
    <row r="12126" spans="1:1" s="93" customFormat="1" x14ac:dyDescent="0.25">
      <c r="A12126" s="94"/>
    </row>
    <row r="12127" spans="1:1" s="93" customFormat="1" x14ac:dyDescent="0.25">
      <c r="A12127" s="94"/>
    </row>
    <row r="12128" spans="1:1" s="93" customFormat="1" x14ac:dyDescent="0.25">
      <c r="A12128" s="94"/>
    </row>
    <row r="12129" spans="1:1" s="93" customFormat="1" x14ac:dyDescent="0.25">
      <c r="A12129" s="94"/>
    </row>
    <row r="12130" spans="1:1" s="93" customFormat="1" x14ac:dyDescent="0.25">
      <c r="A12130" s="94"/>
    </row>
    <row r="12131" spans="1:1" s="93" customFormat="1" x14ac:dyDescent="0.25">
      <c r="A12131" s="94"/>
    </row>
    <row r="12132" spans="1:1" s="93" customFormat="1" x14ac:dyDescent="0.25">
      <c r="A12132" s="94"/>
    </row>
    <row r="12133" spans="1:1" s="93" customFormat="1" x14ac:dyDescent="0.25">
      <c r="A12133" s="94"/>
    </row>
    <row r="12134" spans="1:1" s="93" customFormat="1" x14ac:dyDescent="0.25">
      <c r="A12134" s="94"/>
    </row>
    <row r="12135" spans="1:1" s="93" customFormat="1" x14ac:dyDescent="0.25">
      <c r="A12135" s="94"/>
    </row>
    <row r="12136" spans="1:1" s="93" customFormat="1" x14ac:dyDescent="0.25">
      <c r="A12136" s="94"/>
    </row>
    <row r="12137" spans="1:1" s="93" customFormat="1" x14ac:dyDescent="0.25">
      <c r="A12137" s="94"/>
    </row>
    <row r="12138" spans="1:1" s="93" customFormat="1" x14ac:dyDescent="0.25">
      <c r="A12138" s="94"/>
    </row>
    <row r="12139" spans="1:1" s="93" customFormat="1" x14ac:dyDescent="0.25">
      <c r="A12139" s="94"/>
    </row>
    <row r="12140" spans="1:1" s="93" customFormat="1" x14ac:dyDescent="0.25">
      <c r="A12140" s="94"/>
    </row>
    <row r="12141" spans="1:1" s="93" customFormat="1" x14ac:dyDescent="0.25">
      <c r="A12141" s="94"/>
    </row>
    <row r="12142" spans="1:1" s="93" customFormat="1" x14ac:dyDescent="0.25">
      <c r="A12142" s="94"/>
    </row>
    <row r="12143" spans="1:1" s="93" customFormat="1" x14ac:dyDescent="0.25">
      <c r="A12143" s="94"/>
    </row>
    <row r="12144" spans="1:1" s="93" customFormat="1" x14ac:dyDescent="0.25">
      <c r="A12144" s="94"/>
    </row>
    <row r="12145" spans="1:1" s="93" customFormat="1" x14ac:dyDescent="0.25">
      <c r="A12145" s="94"/>
    </row>
    <row r="12146" spans="1:1" s="93" customFormat="1" x14ac:dyDescent="0.25">
      <c r="A12146" s="94"/>
    </row>
    <row r="12147" spans="1:1" s="93" customFormat="1" x14ac:dyDescent="0.25">
      <c r="A12147" s="94"/>
    </row>
    <row r="12148" spans="1:1" s="93" customFormat="1" x14ac:dyDescent="0.25">
      <c r="A12148" s="94"/>
    </row>
    <row r="12149" spans="1:1" s="93" customFormat="1" x14ac:dyDescent="0.25">
      <c r="A12149" s="94"/>
    </row>
    <row r="12150" spans="1:1" s="93" customFormat="1" x14ac:dyDescent="0.25">
      <c r="A12150" s="94"/>
    </row>
    <row r="12151" spans="1:1" s="93" customFormat="1" x14ac:dyDescent="0.25">
      <c r="A12151" s="94"/>
    </row>
    <row r="12152" spans="1:1" s="93" customFormat="1" x14ac:dyDescent="0.25">
      <c r="A12152" s="94"/>
    </row>
    <row r="12153" spans="1:1" s="93" customFormat="1" x14ac:dyDescent="0.25">
      <c r="A12153" s="94"/>
    </row>
    <row r="12154" spans="1:1" s="93" customFormat="1" x14ac:dyDescent="0.25">
      <c r="A12154" s="94"/>
    </row>
    <row r="12155" spans="1:1" s="93" customFormat="1" x14ac:dyDescent="0.25">
      <c r="A12155" s="94"/>
    </row>
    <row r="12156" spans="1:1" s="93" customFormat="1" x14ac:dyDescent="0.25">
      <c r="A12156" s="94"/>
    </row>
    <row r="12157" spans="1:1" s="93" customFormat="1" x14ac:dyDescent="0.25">
      <c r="A12157" s="94"/>
    </row>
    <row r="12158" spans="1:1" s="93" customFormat="1" x14ac:dyDescent="0.25">
      <c r="A12158" s="94"/>
    </row>
    <row r="12159" spans="1:1" s="93" customFormat="1" x14ac:dyDescent="0.25">
      <c r="A12159" s="94"/>
    </row>
    <row r="12160" spans="1:1" s="93" customFormat="1" x14ac:dyDescent="0.25">
      <c r="A12160" s="94"/>
    </row>
    <row r="12161" spans="1:1" s="93" customFormat="1" x14ac:dyDescent="0.25">
      <c r="A12161" s="94"/>
    </row>
    <row r="12162" spans="1:1" s="93" customFormat="1" x14ac:dyDescent="0.25">
      <c r="A12162" s="94"/>
    </row>
    <row r="12163" spans="1:1" s="93" customFormat="1" x14ac:dyDescent="0.25">
      <c r="A12163" s="94"/>
    </row>
    <row r="12164" spans="1:1" s="93" customFormat="1" x14ac:dyDescent="0.25">
      <c r="A12164" s="94"/>
    </row>
    <row r="12165" spans="1:1" s="93" customFormat="1" x14ac:dyDescent="0.25">
      <c r="A12165" s="94"/>
    </row>
    <row r="12166" spans="1:1" s="93" customFormat="1" x14ac:dyDescent="0.25">
      <c r="A12166" s="94"/>
    </row>
    <row r="12167" spans="1:1" s="93" customFormat="1" x14ac:dyDescent="0.25">
      <c r="A12167" s="94"/>
    </row>
    <row r="12168" spans="1:1" s="93" customFormat="1" x14ac:dyDescent="0.25">
      <c r="A12168" s="94"/>
    </row>
    <row r="12169" spans="1:1" s="93" customFormat="1" x14ac:dyDescent="0.25">
      <c r="A12169" s="94"/>
    </row>
    <row r="12170" spans="1:1" s="93" customFormat="1" x14ac:dyDescent="0.25">
      <c r="A12170" s="94"/>
    </row>
    <row r="12171" spans="1:1" s="93" customFormat="1" x14ac:dyDescent="0.25">
      <c r="A12171" s="94"/>
    </row>
    <row r="12172" spans="1:1" s="93" customFormat="1" x14ac:dyDescent="0.25">
      <c r="A12172" s="94"/>
    </row>
    <row r="12173" spans="1:1" s="93" customFormat="1" x14ac:dyDescent="0.25">
      <c r="A12173" s="94"/>
    </row>
    <row r="12174" spans="1:1" s="93" customFormat="1" x14ac:dyDescent="0.25">
      <c r="A12174" s="94"/>
    </row>
    <row r="12175" spans="1:1" s="93" customFormat="1" x14ac:dyDescent="0.25">
      <c r="A12175" s="94"/>
    </row>
    <row r="12176" spans="1:1" s="93" customFormat="1" x14ac:dyDescent="0.25">
      <c r="A12176" s="94"/>
    </row>
    <row r="12177" spans="1:1" s="93" customFormat="1" x14ac:dyDescent="0.25">
      <c r="A12177" s="94"/>
    </row>
    <row r="12178" spans="1:1" s="93" customFormat="1" x14ac:dyDescent="0.25">
      <c r="A12178" s="94"/>
    </row>
    <row r="12179" spans="1:1" s="93" customFormat="1" x14ac:dyDescent="0.25">
      <c r="A12179" s="94"/>
    </row>
    <row r="12180" spans="1:1" s="93" customFormat="1" x14ac:dyDescent="0.25">
      <c r="A12180" s="94"/>
    </row>
    <row r="12181" spans="1:1" s="93" customFormat="1" x14ac:dyDescent="0.25">
      <c r="A12181" s="94"/>
    </row>
    <row r="12182" spans="1:1" s="93" customFormat="1" x14ac:dyDescent="0.25">
      <c r="A12182" s="94"/>
    </row>
    <row r="12183" spans="1:1" s="93" customFormat="1" x14ac:dyDescent="0.25">
      <c r="A12183" s="94"/>
    </row>
    <row r="12184" spans="1:1" s="93" customFormat="1" x14ac:dyDescent="0.25">
      <c r="A12184" s="94"/>
    </row>
    <row r="12185" spans="1:1" s="93" customFormat="1" x14ac:dyDescent="0.25">
      <c r="A12185" s="94"/>
    </row>
    <row r="12186" spans="1:1" s="93" customFormat="1" x14ac:dyDescent="0.25">
      <c r="A12186" s="94"/>
    </row>
    <row r="12187" spans="1:1" s="93" customFormat="1" x14ac:dyDescent="0.25">
      <c r="A12187" s="94"/>
    </row>
    <row r="12188" spans="1:1" s="93" customFormat="1" x14ac:dyDescent="0.25">
      <c r="A12188" s="94"/>
    </row>
    <row r="12189" spans="1:1" s="93" customFormat="1" x14ac:dyDescent="0.25">
      <c r="A12189" s="94"/>
    </row>
    <row r="12190" spans="1:1" s="93" customFormat="1" x14ac:dyDescent="0.25">
      <c r="A12190" s="94"/>
    </row>
    <row r="12191" spans="1:1" s="93" customFormat="1" x14ac:dyDescent="0.25">
      <c r="A12191" s="94"/>
    </row>
    <row r="12192" spans="1:1" s="93" customFormat="1" x14ac:dyDescent="0.25">
      <c r="A12192" s="94"/>
    </row>
    <row r="12193" spans="1:1" s="93" customFormat="1" x14ac:dyDescent="0.25">
      <c r="A12193" s="94"/>
    </row>
    <row r="12194" spans="1:1" s="93" customFormat="1" x14ac:dyDescent="0.25">
      <c r="A12194" s="94"/>
    </row>
    <row r="12195" spans="1:1" s="93" customFormat="1" x14ac:dyDescent="0.25">
      <c r="A12195" s="94"/>
    </row>
    <row r="12196" spans="1:1" s="93" customFormat="1" x14ac:dyDescent="0.25">
      <c r="A12196" s="94"/>
    </row>
    <row r="12197" spans="1:1" s="93" customFormat="1" x14ac:dyDescent="0.25">
      <c r="A12197" s="94"/>
    </row>
    <row r="12198" spans="1:1" s="93" customFormat="1" x14ac:dyDescent="0.25">
      <c r="A12198" s="94"/>
    </row>
    <row r="12199" spans="1:1" s="93" customFormat="1" x14ac:dyDescent="0.25">
      <c r="A12199" s="94"/>
    </row>
    <row r="12200" spans="1:1" s="93" customFormat="1" x14ac:dyDescent="0.25">
      <c r="A12200" s="94"/>
    </row>
    <row r="12201" spans="1:1" s="93" customFormat="1" x14ac:dyDescent="0.25">
      <c r="A12201" s="94"/>
    </row>
    <row r="12202" spans="1:1" s="93" customFormat="1" x14ac:dyDescent="0.25">
      <c r="A12202" s="94"/>
    </row>
    <row r="12203" spans="1:1" s="93" customFormat="1" x14ac:dyDescent="0.25">
      <c r="A12203" s="94"/>
    </row>
    <row r="12204" spans="1:1" s="93" customFormat="1" x14ac:dyDescent="0.25">
      <c r="A12204" s="94"/>
    </row>
    <row r="12205" spans="1:1" s="93" customFormat="1" x14ac:dyDescent="0.25">
      <c r="A12205" s="94"/>
    </row>
    <row r="12206" spans="1:1" s="93" customFormat="1" x14ac:dyDescent="0.25">
      <c r="A12206" s="94"/>
    </row>
    <row r="12207" spans="1:1" s="93" customFormat="1" x14ac:dyDescent="0.25">
      <c r="A12207" s="94"/>
    </row>
    <row r="12208" spans="1:1" s="93" customFormat="1" x14ac:dyDescent="0.25">
      <c r="A12208" s="94"/>
    </row>
    <row r="12209" spans="1:1" s="93" customFormat="1" x14ac:dyDescent="0.25">
      <c r="A12209" s="94"/>
    </row>
    <row r="12210" spans="1:1" s="93" customFormat="1" x14ac:dyDescent="0.25">
      <c r="A12210" s="94"/>
    </row>
    <row r="12211" spans="1:1" s="93" customFormat="1" x14ac:dyDescent="0.25">
      <c r="A12211" s="94"/>
    </row>
    <row r="12212" spans="1:1" s="93" customFormat="1" x14ac:dyDescent="0.25">
      <c r="A12212" s="94"/>
    </row>
    <row r="12213" spans="1:1" s="93" customFormat="1" x14ac:dyDescent="0.25">
      <c r="A12213" s="94"/>
    </row>
    <row r="12214" spans="1:1" s="93" customFormat="1" x14ac:dyDescent="0.25">
      <c r="A12214" s="94"/>
    </row>
    <row r="12215" spans="1:1" s="93" customFormat="1" x14ac:dyDescent="0.25">
      <c r="A12215" s="94"/>
    </row>
    <row r="12216" spans="1:1" s="93" customFormat="1" x14ac:dyDescent="0.25">
      <c r="A12216" s="94"/>
    </row>
    <row r="12217" spans="1:1" s="93" customFormat="1" x14ac:dyDescent="0.25">
      <c r="A12217" s="94"/>
    </row>
    <row r="12218" spans="1:1" s="93" customFormat="1" x14ac:dyDescent="0.25">
      <c r="A12218" s="94"/>
    </row>
    <row r="12219" spans="1:1" s="93" customFormat="1" x14ac:dyDescent="0.25">
      <c r="A12219" s="94"/>
    </row>
    <row r="12220" spans="1:1" s="93" customFormat="1" x14ac:dyDescent="0.25">
      <c r="A12220" s="94"/>
    </row>
    <row r="12221" spans="1:1" s="93" customFormat="1" x14ac:dyDescent="0.25">
      <c r="A12221" s="94"/>
    </row>
    <row r="12222" spans="1:1" s="93" customFormat="1" x14ac:dyDescent="0.25">
      <c r="A12222" s="94"/>
    </row>
    <row r="12223" spans="1:1" s="93" customFormat="1" x14ac:dyDescent="0.25">
      <c r="A12223" s="94"/>
    </row>
    <row r="12224" spans="1:1" s="93" customFormat="1" x14ac:dyDescent="0.25">
      <c r="A12224" s="94"/>
    </row>
    <row r="12225" spans="1:1" s="93" customFormat="1" x14ac:dyDescent="0.25">
      <c r="A12225" s="94"/>
    </row>
    <row r="12226" spans="1:1" s="93" customFormat="1" x14ac:dyDescent="0.25">
      <c r="A12226" s="94"/>
    </row>
    <row r="12227" spans="1:1" s="93" customFormat="1" x14ac:dyDescent="0.25">
      <c r="A12227" s="94"/>
    </row>
    <row r="12228" spans="1:1" s="93" customFormat="1" x14ac:dyDescent="0.25">
      <c r="A12228" s="94"/>
    </row>
    <row r="12229" spans="1:1" s="93" customFormat="1" x14ac:dyDescent="0.25">
      <c r="A12229" s="94"/>
    </row>
    <row r="12230" spans="1:1" s="93" customFormat="1" x14ac:dyDescent="0.25">
      <c r="A12230" s="94"/>
    </row>
    <row r="12231" spans="1:1" s="93" customFormat="1" x14ac:dyDescent="0.25">
      <c r="A12231" s="94"/>
    </row>
    <row r="12232" spans="1:1" s="93" customFormat="1" x14ac:dyDescent="0.25">
      <c r="A12232" s="94"/>
    </row>
    <row r="12233" spans="1:1" s="93" customFormat="1" x14ac:dyDescent="0.25">
      <c r="A12233" s="94"/>
    </row>
    <row r="12234" spans="1:1" s="93" customFormat="1" x14ac:dyDescent="0.25">
      <c r="A12234" s="94"/>
    </row>
    <row r="12235" spans="1:1" s="93" customFormat="1" x14ac:dyDescent="0.25">
      <c r="A12235" s="94"/>
    </row>
    <row r="12236" spans="1:1" s="93" customFormat="1" x14ac:dyDescent="0.25">
      <c r="A12236" s="94"/>
    </row>
    <row r="12237" spans="1:1" s="93" customFormat="1" x14ac:dyDescent="0.25">
      <c r="A12237" s="94"/>
    </row>
    <row r="12238" spans="1:1" s="93" customFormat="1" x14ac:dyDescent="0.25">
      <c r="A12238" s="94"/>
    </row>
    <row r="12239" spans="1:1" s="93" customFormat="1" x14ac:dyDescent="0.25">
      <c r="A12239" s="94"/>
    </row>
    <row r="12240" spans="1:1" s="93" customFormat="1" x14ac:dyDescent="0.25">
      <c r="A12240" s="94"/>
    </row>
    <row r="12241" spans="1:1" s="93" customFormat="1" x14ac:dyDescent="0.25">
      <c r="A12241" s="94"/>
    </row>
    <row r="12242" spans="1:1" s="93" customFormat="1" x14ac:dyDescent="0.25">
      <c r="A12242" s="94"/>
    </row>
    <row r="12243" spans="1:1" s="93" customFormat="1" x14ac:dyDescent="0.25">
      <c r="A12243" s="94"/>
    </row>
    <row r="12244" spans="1:1" s="93" customFormat="1" x14ac:dyDescent="0.25">
      <c r="A12244" s="94"/>
    </row>
    <row r="12245" spans="1:1" s="93" customFormat="1" x14ac:dyDescent="0.25">
      <c r="A12245" s="94"/>
    </row>
    <row r="12246" spans="1:1" s="93" customFormat="1" x14ac:dyDescent="0.25">
      <c r="A12246" s="94"/>
    </row>
    <row r="12247" spans="1:1" s="93" customFormat="1" x14ac:dyDescent="0.25">
      <c r="A12247" s="94"/>
    </row>
    <row r="12248" spans="1:1" s="93" customFormat="1" x14ac:dyDescent="0.25">
      <c r="A12248" s="94"/>
    </row>
    <row r="12249" spans="1:1" s="93" customFormat="1" x14ac:dyDescent="0.25">
      <c r="A12249" s="94"/>
    </row>
    <row r="12250" spans="1:1" s="93" customFormat="1" x14ac:dyDescent="0.25">
      <c r="A12250" s="94"/>
    </row>
    <row r="12251" spans="1:1" s="93" customFormat="1" x14ac:dyDescent="0.25">
      <c r="A12251" s="94"/>
    </row>
    <row r="12252" spans="1:1" s="93" customFormat="1" x14ac:dyDescent="0.25">
      <c r="A12252" s="94"/>
    </row>
    <row r="12253" spans="1:1" s="93" customFormat="1" x14ac:dyDescent="0.25">
      <c r="A12253" s="94"/>
    </row>
    <row r="12254" spans="1:1" s="93" customFormat="1" x14ac:dyDescent="0.25">
      <c r="A12254" s="94"/>
    </row>
    <row r="12255" spans="1:1" s="93" customFormat="1" x14ac:dyDescent="0.25">
      <c r="A12255" s="94"/>
    </row>
    <row r="12256" spans="1:1" s="93" customFormat="1" x14ac:dyDescent="0.25">
      <c r="A12256" s="94"/>
    </row>
    <row r="12257" spans="1:1" s="93" customFormat="1" x14ac:dyDescent="0.25">
      <c r="A12257" s="94"/>
    </row>
    <row r="12258" spans="1:1" s="93" customFormat="1" x14ac:dyDescent="0.25">
      <c r="A12258" s="94"/>
    </row>
    <row r="12259" spans="1:1" s="93" customFormat="1" x14ac:dyDescent="0.25">
      <c r="A12259" s="94"/>
    </row>
    <row r="12260" spans="1:1" s="93" customFormat="1" x14ac:dyDescent="0.25">
      <c r="A12260" s="94"/>
    </row>
    <row r="12261" spans="1:1" s="93" customFormat="1" x14ac:dyDescent="0.25">
      <c r="A12261" s="94"/>
    </row>
    <row r="12262" spans="1:1" s="93" customFormat="1" x14ac:dyDescent="0.25">
      <c r="A12262" s="94"/>
    </row>
    <row r="12263" spans="1:1" s="93" customFormat="1" x14ac:dyDescent="0.25">
      <c r="A12263" s="94"/>
    </row>
    <row r="12264" spans="1:1" s="93" customFormat="1" x14ac:dyDescent="0.25">
      <c r="A12264" s="94"/>
    </row>
    <row r="12265" spans="1:1" s="93" customFormat="1" x14ac:dyDescent="0.25">
      <c r="A12265" s="94"/>
    </row>
    <row r="12266" spans="1:1" s="93" customFormat="1" x14ac:dyDescent="0.25">
      <c r="A12266" s="94"/>
    </row>
    <row r="12267" spans="1:1" s="93" customFormat="1" x14ac:dyDescent="0.25">
      <c r="A12267" s="94"/>
    </row>
    <row r="12268" spans="1:1" s="93" customFormat="1" x14ac:dyDescent="0.25">
      <c r="A12268" s="94"/>
    </row>
    <row r="12269" spans="1:1" s="93" customFormat="1" x14ac:dyDescent="0.25">
      <c r="A12269" s="94"/>
    </row>
    <row r="12270" spans="1:1" s="93" customFormat="1" x14ac:dyDescent="0.25">
      <c r="A12270" s="94"/>
    </row>
    <row r="12271" spans="1:1" s="93" customFormat="1" x14ac:dyDescent="0.25">
      <c r="A12271" s="94"/>
    </row>
    <row r="12272" spans="1:1" s="93" customFormat="1" x14ac:dyDescent="0.25">
      <c r="A12272" s="94"/>
    </row>
    <row r="12273" spans="1:1" s="93" customFormat="1" x14ac:dyDescent="0.25">
      <c r="A12273" s="94"/>
    </row>
    <row r="12274" spans="1:1" s="93" customFormat="1" x14ac:dyDescent="0.25">
      <c r="A12274" s="94"/>
    </row>
    <row r="12275" spans="1:1" s="93" customFormat="1" x14ac:dyDescent="0.25">
      <c r="A12275" s="94"/>
    </row>
    <row r="12276" spans="1:1" s="93" customFormat="1" x14ac:dyDescent="0.25">
      <c r="A12276" s="94"/>
    </row>
    <row r="12277" spans="1:1" s="93" customFormat="1" x14ac:dyDescent="0.25">
      <c r="A12277" s="94"/>
    </row>
    <row r="12278" spans="1:1" s="93" customFormat="1" x14ac:dyDescent="0.25">
      <c r="A12278" s="94"/>
    </row>
    <row r="12279" spans="1:1" s="93" customFormat="1" x14ac:dyDescent="0.25">
      <c r="A12279" s="94"/>
    </row>
    <row r="12280" spans="1:1" s="93" customFormat="1" x14ac:dyDescent="0.25">
      <c r="A12280" s="94"/>
    </row>
    <row r="12281" spans="1:1" s="93" customFormat="1" x14ac:dyDescent="0.25">
      <c r="A12281" s="94"/>
    </row>
    <row r="12282" spans="1:1" s="93" customFormat="1" x14ac:dyDescent="0.25">
      <c r="A12282" s="94"/>
    </row>
    <row r="12283" spans="1:1" s="93" customFormat="1" x14ac:dyDescent="0.25">
      <c r="A12283" s="94"/>
    </row>
    <row r="12284" spans="1:1" s="93" customFormat="1" x14ac:dyDescent="0.25">
      <c r="A12284" s="94"/>
    </row>
    <row r="12285" spans="1:1" s="93" customFormat="1" x14ac:dyDescent="0.25">
      <c r="A12285" s="94"/>
    </row>
    <row r="12286" spans="1:1" s="93" customFormat="1" x14ac:dyDescent="0.25">
      <c r="A12286" s="94"/>
    </row>
    <row r="12287" spans="1:1" s="93" customFormat="1" x14ac:dyDescent="0.25">
      <c r="A12287" s="94"/>
    </row>
    <row r="12288" spans="1:1" s="93" customFormat="1" x14ac:dyDescent="0.25">
      <c r="A12288" s="94"/>
    </row>
    <row r="12289" spans="1:1" s="93" customFormat="1" x14ac:dyDescent="0.25">
      <c r="A12289" s="94"/>
    </row>
    <row r="12290" spans="1:1" s="93" customFormat="1" x14ac:dyDescent="0.25">
      <c r="A12290" s="94"/>
    </row>
    <row r="12291" spans="1:1" s="93" customFormat="1" x14ac:dyDescent="0.25">
      <c r="A12291" s="94"/>
    </row>
    <row r="12292" spans="1:1" s="93" customFormat="1" x14ac:dyDescent="0.25">
      <c r="A12292" s="94"/>
    </row>
    <row r="12293" spans="1:1" s="93" customFormat="1" x14ac:dyDescent="0.25">
      <c r="A12293" s="94"/>
    </row>
    <row r="12294" spans="1:1" s="93" customFormat="1" x14ac:dyDescent="0.25">
      <c r="A12294" s="94"/>
    </row>
    <row r="12295" spans="1:1" s="93" customFormat="1" x14ac:dyDescent="0.25">
      <c r="A12295" s="94"/>
    </row>
    <row r="12296" spans="1:1" s="93" customFormat="1" x14ac:dyDescent="0.25">
      <c r="A12296" s="94"/>
    </row>
    <row r="12297" spans="1:1" s="93" customFormat="1" x14ac:dyDescent="0.25">
      <c r="A12297" s="94"/>
    </row>
    <row r="12298" spans="1:1" s="93" customFormat="1" x14ac:dyDescent="0.25">
      <c r="A12298" s="94"/>
    </row>
    <row r="12299" spans="1:1" s="93" customFormat="1" x14ac:dyDescent="0.25">
      <c r="A12299" s="94"/>
    </row>
    <row r="12300" spans="1:1" s="93" customFormat="1" x14ac:dyDescent="0.25">
      <c r="A12300" s="94"/>
    </row>
    <row r="12301" spans="1:1" s="93" customFormat="1" x14ac:dyDescent="0.25">
      <c r="A12301" s="94"/>
    </row>
    <row r="12302" spans="1:1" s="93" customFormat="1" x14ac:dyDescent="0.25">
      <c r="A12302" s="94"/>
    </row>
    <row r="12303" spans="1:1" s="93" customFormat="1" x14ac:dyDescent="0.25">
      <c r="A12303" s="94"/>
    </row>
    <row r="12304" spans="1:1" s="93" customFormat="1" x14ac:dyDescent="0.25">
      <c r="A12304" s="94"/>
    </row>
    <row r="12305" spans="1:1" s="93" customFormat="1" x14ac:dyDescent="0.25">
      <c r="A12305" s="94"/>
    </row>
    <row r="12306" spans="1:1" s="93" customFormat="1" x14ac:dyDescent="0.25">
      <c r="A12306" s="94"/>
    </row>
    <row r="12307" spans="1:1" s="93" customFormat="1" x14ac:dyDescent="0.25">
      <c r="A12307" s="94"/>
    </row>
    <row r="12308" spans="1:1" s="93" customFormat="1" x14ac:dyDescent="0.25">
      <c r="A12308" s="94"/>
    </row>
    <row r="12309" spans="1:1" s="93" customFormat="1" x14ac:dyDescent="0.25">
      <c r="A12309" s="94"/>
    </row>
    <row r="12310" spans="1:1" s="93" customFormat="1" x14ac:dyDescent="0.25">
      <c r="A12310" s="94"/>
    </row>
    <row r="12311" spans="1:1" s="93" customFormat="1" x14ac:dyDescent="0.25">
      <c r="A12311" s="94"/>
    </row>
    <row r="12312" spans="1:1" s="93" customFormat="1" x14ac:dyDescent="0.25">
      <c r="A12312" s="94"/>
    </row>
    <row r="12313" spans="1:1" s="93" customFormat="1" x14ac:dyDescent="0.25">
      <c r="A12313" s="94"/>
    </row>
    <row r="12314" spans="1:1" s="93" customFormat="1" x14ac:dyDescent="0.25">
      <c r="A12314" s="94"/>
    </row>
    <row r="12315" spans="1:1" s="93" customFormat="1" x14ac:dyDescent="0.25">
      <c r="A12315" s="94"/>
    </row>
    <row r="12316" spans="1:1" s="93" customFormat="1" x14ac:dyDescent="0.25">
      <c r="A12316" s="94"/>
    </row>
    <row r="12317" spans="1:1" s="93" customFormat="1" x14ac:dyDescent="0.25">
      <c r="A12317" s="94"/>
    </row>
    <row r="12318" spans="1:1" s="93" customFormat="1" x14ac:dyDescent="0.25">
      <c r="A12318" s="94"/>
    </row>
    <row r="12319" spans="1:1" s="93" customFormat="1" x14ac:dyDescent="0.25">
      <c r="A12319" s="94"/>
    </row>
    <row r="12320" spans="1:1" s="93" customFormat="1" x14ac:dyDescent="0.25">
      <c r="A12320" s="94"/>
    </row>
    <row r="12321" spans="1:1" s="93" customFormat="1" x14ac:dyDescent="0.25">
      <c r="A12321" s="94"/>
    </row>
    <row r="12322" spans="1:1" s="93" customFormat="1" x14ac:dyDescent="0.25">
      <c r="A12322" s="94"/>
    </row>
    <row r="12323" spans="1:1" s="93" customFormat="1" x14ac:dyDescent="0.25">
      <c r="A12323" s="94"/>
    </row>
    <row r="12324" spans="1:1" s="93" customFormat="1" x14ac:dyDescent="0.25">
      <c r="A12324" s="94"/>
    </row>
    <row r="12325" spans="1:1" s="93" customFormat="1" x14ac:dyDescent="0.25">
      <c r="A12325" s="94"/>
    </row>
    <row r="12326" spans="1:1" s="93" customFormat="1" x14ac:dyDescent="0.25">
      <c r="A12326" s="94"/>
    </row>
    <row r="12327" spans="1:1" s="93" customFormat="1" x14ac:dyDescent="0.25">
      <c r="A12327" s="94"/>
    </row>
    <row r="12328" spans="1:1" s="93" customFormat="1" x14ac:dyDescent="0.25">
      <c r="A12328" s="94"/>
    </row>
    <row r="12329" spans="1:1" s="93" customFormat="1" x14ac:dyDescent="0.25">
      <c r="A12329" s="94"/>
    </row>
    <row r="12330" spans="1:1" s="93" customFormat="1" x14ac:dyDescent="0.25">
      <c r="A12330" s="94"/>
    </row>
    <row r="12331" spans="1:1" s="93" customFormat="1" x14ac:dyDescent="0.25">
      <c r="A12331" s="94"/>
    </row>
    <row r="12332" spans="1:1" s="93" customFormat="1" x14ac:dyDescent="0.25">
      <c r="A12332" s="94"/>
    </row>
    <row r="12333" spans="1:1" s="93" customFormat="1" x14ac:dyDescent="0.25">
      <c r="A12333" s="94"/>
    </row>
    <row r="12334" spans="1:1" s="93" customFormat="1" x14ac:dyDescent="0.25">
      <c r="A12334" s="94"/>
    </row>
    <row r="12335" spans="1:1" s="93" customFormat="1" x14ac:dyDescent="0.25">
      <c r="A12335" s="94"/>
    </row>
    <row r="12336" spans="1:1" s="93" customFormat="1" x14ac:dyDescent="0.25">
      <c r="A12336" s="94"/>
    </row>
    <row r="12337" spans="1:1" s="93" customFormat="1" x14ac:dyDescent="0.25">
      <c r="A12337" s="94"/>
    </row>
    <row r="12338" spans="1:1" s="93" customFormat="1" x14ac:dyDescent="0.25">
      <c r="A12338" s="94"/>
    </row>
    <row r="12339" spans="1:1" s="93" customFormat="1" x14ac:dyDescent="0.25">
      <c r="A12339" s="94"/>
    </row>
    <row r="12340" spans="1:1" s="93" customFormat="1" x14ac:dyDescent="0.25">
      <c r="A12340" s="94"/>
    </row>
    <row r="12341" spans="1:1" s="93" customFormat="1" x14ac:dyDescent="0.25">
      <c r="A12341" s="94"/>
    </row>
    <row r="12342" spans="1:1" s="93" customFormat="1" x14ac:dyDescent="0.25">
      <c r="A12342" s="94"/>
    </row>
    <row r="12343" spans="1:1" s="93" customFormat="1" x14ac:dyDescent="0.25">
      <c r="A12343" s="94"/>
    </row>
    <row r="12344" spans="1:1" s="93" customFormat="1" x14ac:dyDescent="0.25">
      <c r="A12344" s="94"/>
    </row>
    <row r="12345" spans="1:1" s="93" customFormat="1" x14ac:dyDescent="0.25">
      <c r="A12345" s="94"/>
    </row>
    <row r="12346" spans="1:1" s="93" customFormat="1" x14ac:dyDescent="0.25">
      <c r="A12346" s="94"/>
    </row>
    <row r="12347" spans="1:1" s="93" customFormat="1" x14ac:dyDescent="0.25">
      <c r="A12347" s="94"/>
    </row>
    <row r="12348" spans="1:1" s="93" customFormat="1" x14ac:dyDescent="0.25">
      <c r="A12348" s="94"/>
    </row>
    <row r="12349" spans="1:1" s="93" customFormat="1" x14ac:dyDescent="0.25">
      <c r="A12349" s="94"/>
    </row>
    <row r="12350" spans="1:1" s="93" customFormat="1" x14ac:dyDescent="0.25">
      <c r="A12350" s="94"/>
    </row>
    <row r="12351" spans="1:1" s="93" customFormat="1" x14ac:dyDescent="0.25">
      <c r="A12351" s="94"/>
    </row>
    <row r="12352" spans="1:1" s="93" customFormat="1" x14ac:dyDescent="0.25">
      <c r="A12352" s="94"/>
    </row>
    <row r="12353" spans="1:1" s="93" customFormat="1" x14ac:dyDescent="0.25">
      <c r="A12353" s="94"/>
    </row>
    <row r="12354" spans="1:1" s="93" customFormat="1" x14ac:dyDescent="0.25">
      <c r="A12354" s="94"/>
    </row>
    <row r="12355" spans="1:1" s="93" customFormat="1" x14ac:dyDescent="0.25">
      <c r="A12355" s="94"/>
    </row>
    <row r="12356" spans="1:1" s="93" customFormat="1" x14ac:dyDescent="0.25">
      <c r="A12356" s="94"/>
    </row>
    <row r="12357" spans="1:1" s="93" customFormat="1" x14ac:dyDescent="0.25">
      <c r="A12357" s="94"/>
    </row>
    <row r="12358" spans="1:1" s="93" customFormat="1" x14ac:dyDescent="0.25">
      <c r="A12358" s="94"/>
    </row>
    <row r="12359" spans="1:1" s="93" customFormat="1" x14ac:dyDescent="0.25">
      <c r="A12359" s="94"/>
    </row>
    <row r="12360" spans="1:1" s="93" customFormat="1" x14ac:dyDescent="0.25">
      <c r="A12360" s="94"/>
    </row>
    <row r="12361" spans="1:1" s="93" customFormat="1" x14ac:dyDescent="0.25">
      <c r="A12361" s="94"/>
    </row>
    <row r="12362" spans="1:1" s="93" customFormat="1" x14ac:dyDescent="0.25">
      <c r="A12362" s="94"/>
    </row>
    <row r="12363" spans="1:1" s="93" customFormat="1" x14ac:dyDescent="0.25">
      <c r="A12363" s="94"/>
    </row>
    <row r="12364" spans="1:1" s="93" customFormat="1" x14ac:dyDescent="0.25">
      <c r="A12364" s="94"/>
    </row>
    <row r="12365" spans="1:1" s="93" customFormat="1" x14ac:dyDescent="0.25">
      <c r="A12365" s="94"/>
    </row>
    <row r="12366" spans="1:1" s="93" customFormat="1" x14ac:dyDescent="0.25">
      <c r="A12366" s="94"/>
    </row>
    <row r="12367" spans="1:1" s="93" customFormat="1" x14ac:dyDescent="0.25">
      <c r="A12367" s="94"/>
    </row>
    <row r="12368" spans="1:1" s="93" customFormat="1" x14ac:dyDescent="0.25">
      <c r="A12368" s="94"/>
    </row>
    <row r="12369" spans="1:1" s="93" customFormat="1" x14ac:dyDescent="0.25">
      <c r="A12369" s="94"/>
    </row>
    <row r="12370" spans="1:1" s="93" customFormat="1" x14ac:dyDescent="0.25">
      <c r="A12370" s="94"/>
    </row>
    <row r="12371" spans="1:1" s="93" customFormat="1" x14ac:dyDescent="0.25">
      <c r="A12371" s="94"/>
    </row>
    <row r="12372" spans="1:1" s="93" customFormat="1" x14ac:dyDescent="0.25">
      <c r="A12372" s="94"/>
    </row>
    <row r="12373" spans="1:1" s="93" customFormat="1" x14ac:dyDescent="0.25">
      <c r="A12373" s="94"/>
    </row>
    <row r="12374" spans="1:1" s="93" customFormat="1" x14ac:dyDescent="0.25">
      <c r="A12374" s="94"/>
    </row>
    <row r="12375" spans="1:1" s="93" customFormat="1" x14ac:dyDescent="0.25">
      <c r="A12375" s="94"/>
    </row>
    <row r="12376" spans="1:1" s="93" customFormat="1" x14ac:dyDescent="0.25">
      <c r="A12376" s="94"/>
    </row>
    <row r="12377" spans="1:1" s="93" customFormat="1" x14ac:dyDescent="0.25">
      <c r="A12377" s="94"/>
    </row>
    <row r="12378" spans="1:1" s="93" customFormat="1" x14ac:dyDescent="0.25">
      <c r="A12378" s="94"/>
    </row>
    <row r="12379" spans="1:1" s="93" customFormat="1" x14ac:dyDescent="0.25">
      <c r="A12379" s="94"/>
    </row>
    <row r="12380" spans="1:1" s="93" customFormat="1" x14ac:dyDescent="0.25">
      <c r="A12380" s="94"/>
    </row>
    <row r="12381" spans="1:1" s="93" customFormat="1" x14ac:dyDescent="0.25">
      <c r="A12381" s="94"/>
    </row>
    <row r="12382" spans="1:1" s="93" customFormat="1" x14ac:dyDescent="0.25">
      <c r="A12382" s="94"/>
    </row>
    <row r="12383" spans="1:1" s="93" customFormat="1" x14ac:dyDescent="0.25">
      <c r="A12383" s="94"/>
    </row>
    <row r="12384" spans="1:1" s="93" customFormat="1" x14ac:dyDescent="0.25">
      <c r="A12384" s="94"/>
    </row>
    <row r="12385" spans="1:1" s="93" customFormat="1" x14ac:dyDescent="0.25">
      <c r="A12385" s="94"/>
    </row>
    <row r="12386" spans="1:1" s="93" customFormat="1" x14ac:dyDescent="0.25">
      <c r="A12386" s="94"/>
    </row>
    <row r="12387" spans="1:1" s="93" customFormat="1" x14ac:dyDescent="0.25">
      <c r="A12387" s="94"/>
    </row>
    <row r="12388" spans="1:1" s="93" customFormat="1" x14ac:dyDescent="0.25">
      <c r="A12388" s="94"/>
    </row>
    <row r="12389" spans="1:1" s="93" customFormat="1" x14ac:dyDescent="0.25">
      <c r="A12389" s="94"/>
    </row>
    <row r="12390" spans="1:1" s="93" customFormat="1" x14ac:dyDescent="0.25">
      <c r="A12390" s="94"/>
    </row>
    <row r="12391" spans="1:1" s="93" customFormat="1" x14ac:dyDescent="0.25">
      <c r="A12391" s="94"/>
    </row>
    <row r="12392" spans="1:1" s="93" customFormat="1" x14ac:dyDescent="0.25">
      <c r="A12392" s="94"/>
    </row>
    <row r="12393" spans="1:1" s="93" customFormat="1" x14ac:dyDescent="0.25">
      <c r="A12393" s="94"/>
    </row>
    <row r="12394" spans="1:1" s="93" customFormat="1" x14ac:dyDescent="0.25">
      <c r="A12394" s="94"/>
    </row>
    <row r="12395" spans="1:1" s="93" customFormat="1" x14ac:dyDescent="0.25">
      <c r="A12395" s="94"/>
    </row>
    <row r="12396" spans="1:1" s="93" customFormat="1" x14ac:dyDescent="0.25">
      <c r="A12396" s="94"/>
    </row>
    <row r="12397" spans="1:1" s="93" customFormat="1" x14ac:dyDescent="0.25">
      <c r="A12397" s="94"/>
    </row>
    <row r="12398" spans="1:1" s="93" customFormat="1" x14ac:dyDescent="0.25">
      <c r="A12398" s="94"/>
    </row>
    <row r="12399" spans="1:1" s="93" customFormat="1" x14ac:dyDescent="0.25">
      <c r="A12399" s="94"/>
    </row>
    <row r="12400" spans="1:1" s="93" customFormat="1" x14ac:dyDescent="0.25">
      <c r="A12400" s="94"/>
    </row>
    <row r="12401" spans="1:1" s="93" customFormat="1" x14ac:dyDescent="0.25">
      <c r="A12401" s="94"/>
    </row>
    <row r="12402" spans="1:1" s="93" customFormat="1" x14ac:dyDescent="0.25">
      <c r="A12402" s="94"/>
    </row>
    <row r="12403" spans="1:1" s="93" customFormat="1" x14ac:dyDescent="0.25">
      <c r="A12403" s="94"/>
    </row>
    <row r="12404" spans="1:1" s="93" customFormat="1" x14ac:dyDescent="0.25">
      <c r="A12404" s="94"/>
    </row>
    <row r="12405" spans="1:1" s="93" customFormat="1" x14ac:dyDescent="0.25">
      <c r="A12405" s="94"/>
    </row>
    <row r="12406" spans="1:1" s="93" customFormat="1" x14ac:dyDescent="0.25">
      <c r="A12406" s="94"/>
    </row>
    <row r="12407" spans="1:1" s="93" customFormat="1" x14ac:dyDescent="0.25">
      <c r="A12407" s="94"/>
    </row>
    <row r="12408" spans="1:1" s="93" customFormat="1" x14ac:dyDescent="0.25">
      <c r="A12408" s="94"/>
    </row>
    <row r="12409" spans="1:1" s="93" customFormat="1" x14ac:dyDescent="0.25">
      <c r="A12409" s="94"/>
    </row>
    <row r="12410" spans="1:1" s="93" customFormat="1" x14ac:dyDescent="0.25">
      <c r="A12410" s="94"/>
    </row>
    <row r="12411" spans="1:1" s="93" customFormat="1" x14ac:dyDescent="0.25">
      <c r="A12411" s="94"/>
    </row>
    <row r="12412" spans="1:1" s="93" customFormat="1" x14ac:dyDescent="0.25">
      <c r="A12412" s="94"/>
    </row>
    <row r="12413" spans="1:1" s="93" customFormat="1" x14ac:dyDescent="0.25">
      <c r="A12413" s="94"/>
    </row>
    <row r="12414" spans="1:1" s="93" customFormat="1" x14ac:dyDescent="0.25">
      <c r="A12414" s="94"/>
    </row>
    <row r="12415" spans="1:1" s="93" customFormat="1" x14ac:dyDescent="0.25">
      <c r="A12415" s="94"/>
    </row>
    <row r="12416" spans="1:1" s="93" customFormat="1" x14ac:dyDescent="0.25">
      <c r="A12416" s="94"/>
    </row>
    <row r="12417" spans="1:1" s="93" customFormat="1" x14ac:dyDescent="0.25">
      <c r="A12417" s="94"/>
    </row>
    <row r="12418" spans="1:1" s="93" customFormat="1" x14ac:dyDescent="0.25">
      <c r="A12418" s="94"/>
    </row>
    <row r="12419" spans="1:1" s="93" customFormat="1" x14ac:dyDescent="0.25">
      <c r="A12419" s="94"/>
    </row>
    <row r="12420" spans="1:1" s="93" customFormat="1" x14ac:dyDescent="0.25">
      <c r="A12420" s="94"/>
    </row>
    <row r="12421" spans="1:1" s="93" customFormat="1" x14ac:dyDescent="0.25">
      <c r="A12421" s="94"/>
    </row>
    <row r="12422" spans="1:1" s="93" customFormat="1" x14ac:dyDescent="0.25">
      <c r="A12422" s="94"/>
    </row>
    <row r="12423" spans="1:1" s="93" customFormat="1" x14ac:dyDescent="0.25">
      <c r="A12423" s="94"/>
    </row>
    <row r="12424" spans="1:1" s="93" customFormat="1" x14ac:dyDescent="0.25">
      <c r="A12424" s="94"/>
    </row>
    <row r="12425" spans="1:1" s="93" customFormat="1" x14ac:dyDescent="0.25">
      <c r="A12425" s="94"/>
    </row>
    <row r="12426" spans="1:1" s="93" customFormat="1" x14ac:dyDescent="0.25">
      <c r="A12426" s="94"/>
    </row>
    <row r="12427" spans="1:1" s="93" customFormat="1" x14ac:dyDescent="0.25">
      <c r="A12427" s="94"/>
    </row>
    <row r="12428" spans="1:1" s="93" customFormat="1" x14ac:dyDescent="0.25">
      <c r="A12428" s="94"/>
    </row>
    <row r="12429" spans="1:1" s="93" customFormat="1" x14ac:dyDescent="0.25">
      <c r="A12429" s="94"/>
    </row>
    <row r="12430" spans="1:1" s="93" customFormat="1" x14ac:dyDescent="0.25">
      <c r="A12430" s="94"/>
    </row>
    <row r="12431" spans="1:1" s="93" customFormat="1" x14ac:dyDescent="0.25">
      <c r="A12431" s="94"/>
    </row>
    <row r="12432" spans="1:1" s="93" customFormat="1" x14ac:dyDescent="0.25">
      <c r="A12432" s="94"/>
    </row>
    <row r="12433" spans="1:1" s="93" customFormat="1" x14ac:dyDescent="0.25">
      <c r="A12433" s="94"/>
    </row>
    <row r="12434" spans="1:1" s="93" customFormat="1" x14ac:dyDescent="0.25">
      <c r="A12434" s="94"/>
    </row>
    <row r="12435" spans="1:1" s="93" customFormat="1" x14ac:dyDescent="0.25">
      <c r="A12435" s="94"/>
    </row>
    <row r="12436" spans="1:1" s="93" customFormat="1" x14ac:dyDescent="0.25">
      <c r="A12436" s="94"/>
    </row>
    <row r="12437" spans="1:1" s="93" customFormat="1" x14ac:dyDescent="0.25">
      <c r="A12437" s="94"/>
    </row>
    <row r="12438" spans="1:1" s="93" customFormat="1" x14ac:dyDescent="0.25">
      <c r="A12438" s="94"/>
    </row>
    <row r="12439" spans="1:1" s="93" customFormat="1" x14ac:dyDescent="0.25">
      <c r="A12439" s="94"/>
    </row>
    <row r="12440" spans="1:1" s="93" customFormat="1" x14ac:dyDescent="0.25">
      <c r="A12440" s="94"/>
    </row>
    <row r="12441" spans="1:1" s="93" customFormat="1" x14ac:dyDescent="0.25">
      <c r="A12441" s="94"/>
    </row>
    <row r="12442" spans="1:1" s="93" customFormat="1" x14ac:dyDescent="0.25">
      <c r="A12442" s="94"/>
    </row>
    <row r="12443" spans="1:1" s="93" customFormat="1" x14ac:dyDescent="0.25">
      <c r="A12443" s="94"/>
    </row>
    <row r="12444" spans="1:1" s="93" customFormat="1" x14ac:dyDescent="0.25">
      <c r="A12444" s="94"/>
    </row>
    <row r="12445" spans="1:1" s="93" customFormat="1" x14ac:dyDescent="0.25">
      <c r="A12445" s="94"/>
    </row>
    <row r="12446" spans="1:1" s="93" customFormat="1" x14ac:dyDescent="0.25">
      <c r="A12446" s="94"/>
    </row>
    <row r="12447" spans="1:1" s="93" customFormat="1" x14ac:dyDescent="0.25">
      <c r="A12447" s="94"/>
    </row>
    <row r="12448" spans="1:1" s="93" customFormat="1" x14ac:dyDescent="0.25">
      <c r="A12448" s="94"/>
    </row>
    <row r="12449" spans="1:1" s="93" customFormat="1" x14ac:dyDescent="0.25">
      <c r="A12449" s="94"/>
    </row>
    <row r="12450" spans="1:1" s="93" customFormat="1" x14ac:dyDescent="0.25">
      <c r="A12450" s="94"/>
    </row>
    <row r="12451" spans="1:1" s="93" customFormat="1" x14ac:dyDescent="0.25">
      <c r="A12451" s="94"/>
    </row>
    <row r="12452" spans="1:1" s="93" customFormat="1" x14ac:dyDescent="0.25">
      <c r="A12452" s="94"/>
    </row>
    <row r="12453" spans="1:1" s="93" customFormat="1" x14ac:dyDescent="0.25">
      <c r="A12453" s="94"/>
    </row>
    <row r="12454" spans="1:1" s="93" customFormat="1" x14ac:dyDescent="0.25">
      <c r="A12454" s="94"/>
    </row>
    <row r="12455" spans="1:1" s="93" customFormat="1" x14ac:dyDescent="0.25">
      <c r="A12455" s="94"/>
    </row>
    <row r="12456" spans="1:1" s="93" customFormat="1" x14ac:dyDescent="0.25">
      <c r="A12456" s="94"/>
    </row>
    <row r="12457" spans="1:1" s="93" customFormat="1" x14ac:dyDescent="0.25">
      <c r="A12457" s="94"/>
    </row>
    <row r="12458" spans="1:1" s="93" customFormat="1" x14ac:dyDescent="0.25">
      <c r="A12458" s="94"/>
    </row>
    <row r="12459" spans="1:1" s="93" customFormat="1" x14ac:dyDescent="0.25">
      <c r="A12459" s="94"/>
    </row>
    <row r="12460" spans="1:1" s="93" customFormat="1" x14ac:dyDescent="0.25">
      <c r="A12460" s="94"/>
    </row>
    <row r="12461" spans="1:1" s="93" customFormat="1" x14ac:dyDescent="0.25">
      <c r="A12461" s="94"/>
    </row>
    <row r="12462" spans="1:1" s="93" customFormat="1" x14ac:dyDescent="0.25">
      <c r="A12462" s="94"/>
    </row>
    <row r="12463" spans="1:1" s="93" customFormat="1" x14ac:dyDescent="0.25">
      <c r="A12463" s="94"/>
    </row>
    <row r="12464" spans="1:1" s="93" customFormat="1" x14ac:dyDescent="0.25">
      <c r="A12464" s="94"/>
    </row>
    <row r="12465" spans="1:1" s="93" customFormat="1" x14ac:dyDescent="0.25">
      <c r="A12465" s="94"/>
    </row>
    <row r="12466" spans="1:1" s="93" customFormat="1" x14ac:dyDescent="0.25">
      <c r="A12466" s="94"/>
    </row>
    <row r="12467" spans="1:1" s="93" customFormat="1" x14ac:dyDescent="0.25">
      <c r="A12467" s="94"/>
    </row>
    <row r="12468" spans="1:1" s="93" customFormat="1" x14ac:dyDescent="0.25">
      <c r="A12468" s="94"/>
    </row>
    <row r="12469" spans="1:1" s="93" customFormat="1" x14ac:dyDescent="0.25">
      <c r="A12469" s="94"/>
    </row>
    <row r="12470" spans="1:1" s="93" customFormat="1" x14ac:dyDescent="0.25">
      <c r="A12470" s="94"/>
    </row>
    <row r="12471" spans="1:1" s="93" customFormat="1" x14ac:dyDescent="0.25">
      <c r="A12471" s="94"/>
    </row>
    <row r="12472" spans="1:1" s="93" customFormat="1" x14ac:dyDescent="0.25">
      <c r="A12472" s="94"/>
    </row>
    <row r="12473" spans="1:1" s="93" customFormat="1" x14ac:dyDescent="0.25">
      <c r="A12473" s="94"/>
    </row>
    <row r="12474" spans="1:1" s="93" customFormat="1" x14ac:dyDescent="0.25">
      <c r="A12474" s="94"/>
    </row>
    <row r="12475" spans="1:1" s="93" customFormat="1" x14ac:dyDescent="0.25">
      <c r="A12475" s="94"/>
    </row>
    <row r="12476" spans="1:1" s="93" customFormat="1" x14ac:dyDescent="0.25">
      <c r="A12476" s="94"/>
    </row>
    <row r="12477" spans="1:1" s="93" customFormat="1" x14ac:dyDescent="0.25">
      <c r="A12477" s="94"/>
    </row>
    <row r="12478" spans="1:1" s="93" customFormat="1" x14ac:dyDescent="0.25">
      <c r="A12478" s="94"/>
    </row>
    <row r="12479" spans="1:1" s="93" customFormat="1" x14ac:dyDescent="0.25">
      <c r="A12479" s="94"/>
    </row>
    <row r="12480" spans="1:1" s="93" customFormat="1" x14ac:dyDescent="0.25">
      <c r="A12480" s="94"/>
    </row>
    <row r="12481" spans="1:1" s="93" customFormat="1" x14ac:dyDescent="0.25">
      <c r="A12481" s="94"/>
    </row>
    <row r="12482" spans="1:1" s="93" customFormat="1" x14ac:dyDescent="0.25">
      <c r="A12482" s="94"/>
    </row>
    <row r="12483" spans="1:1" s="93" customFormat="1" x14ac:dyDescent="0.25">
      <c r="A12483" s="94"/>
    </row>
    <row r="12484" spans="1:1" s="93" customFormat="1" x14ac:dyDescent="0.25">
      <c r="A12484" s="94"/>
    </row>
    <row r="12485" spans="1:1" s="93" customFormat="1" x14ac:dyDescent="0.25">
      <c r="A12485" s="94"/>
    </row>
    <row r="12486" spans="1:1" s="93" customFormat="1" x14ac:dyDescent="0.25">
      <c r="A12486" s="94"/>
    </row>
    <row r="12487" spans="1:1" s="93" customFormat="1" x14ac:dyDescent="0.25">
      <c r="A12487" s="94"/>
    </row>
    <row r="12488" spans="1:1" s="93" customFormat="1" x14ac:dyDescent="0.25">
      <c r="A12488" s="94"/>
    </row>
    <row r="12489" spans="1:1" s="93" customFormat="1" x14ac:dyDescent="0.25">
      <c r="A12489" s="94"/>
    </row>
    <row r="12490" spans="1:1" s="93" customFormat="1" x14ac:dyDescent="0.25">
      <c r="A12490" s="94"/>
    </row>
    <row r="12491" spans="1:1" s="93" customFormat="1" x14ac:dyDescent="0.25">
      <c r="A12491" s="94"/>
    </row>
    <row r="12492" spans="1:1" s="93" customFormat="1" x14ac:dyDescent="0.25">
      <c r="A12492" s="94"/>
    </row>
    <row r="12493" spans="1:1" s="93" customFormat="1" x14ac:dyDescent="0.25">
      <c r="A12493" s="94"/>
    </row>
    <row r="12494" spans="1:1" s="93" customFormat="1" x14ac:dyDescent="0.25">
      <c r="A12494" s="94"/>
    </row>
    <row r="12495" spans="1:1" s="93" customFormat="1" x14ac:dyDescent="0.25">
      <c r="A12495" s="94"/>
    </row>
    <row r="12496" spans="1:1" s="93" customFormat="1" x14ac:dyDescent="0.25">
      <c r="A12496" s="94"/>
    </row>
    <row r="12497" spans="1:1" s="93" customFormat="1" x14ac:dyDescent="0.25">
      <c r="A12497" s="94"/>
    </row>
    <row r="12498" spans="1:1" s="93" customFormat="1" x14ac:dyDescent="0.25">
      <c r="A12498" s="94"/>
    </row>
    <row r="12499" spans="1:1" s="93" customFormat="1" x14ac:dyDescent="0.25">
      <c r="A12499" s="94"/>
    </row>
    <row r="12500" spans="1:1" s="93" customFormat="1" x14ac:dyDescent="0.25">
      <c r="A12500" s="94"/>
    </row>
    <row r="12501" spans="1:1" s="93" customFormat="1" x14ac:dyDescent="0.25">
      <c r="A12501" s="94"/>
    </row>
    <row r="12502" spans="1:1" s="93" customFormat="1" x14ac:dyDescent="0.25">
      <c r="A12502" s="94"/>
    </row>
    <row r="12503" spans="1:1" s="93" customFormat="1" x14ac:dyDescent="0.25">
      <c r="A12503" s="94"/>
    </row>
    <row r="12504" spans="1:1" s="93" customFormat="1" x14ac:dyDescent="0.25">
      <c r="A12504" s="94"/>
    </row>
    <row r="12505" spans="1:1" s="93" customFormat="1" x14ac:dyDescent="0.25">
      <c r="A12505" s="94"/>
    </row>
    <row r="12506" spans="1:1" s="93" customFormat="1" x14ac:dyDescent="0.25">
      <c r="A12506" s="94"/>
    </row>
    <row r="12507" spans="1:1" s="93" customFormat="1" x14ac:dyDescent="0.25">
      <c r="A12507" s="94"/>
    </row>
    <row r="12508" spans="1:1" s="93" customFormat="1" x14ac:dyDescent="0.25">
      <c r="A12508" s="94"/>
    </row>
    <row r="12509" spans="1:1" s="93" customFormat="1" x14ac:dyDescent="0.25">
      <c r="A12509" s="94"/>
    </row>
    <row r="12510" spans="1:1" s="93" customFormat="1" x14ac:dyDescent="0.25">
      <c r="A12510" s="94"/>
    </row>
    <row r="12511" spans="1:1" s="93" customFormat="1" x14ac:dyDescent="0.25">
      <c r="A12511" s="94"/>
    </row>
    <row r="12512" spans="1:1" s="93" customFormat="1" x14ac:dyDescent="0.25">
      <c r="A12512" s="94"/>
    </row>
    <row r="12513" spans="1:1" s="93" customFormat="1" x14ac:dyDescent="0.25">
      <c r="A12513" s="94"/>
    </row>
    <row r="12514" spans="1:1" s="93" customFormat="1" x14ac:dyDescent="0.25">
      <c r="A12514" s="94"/>
    </row>
    <row r="12515" spans="1:1" s="93" customFormat="1" x14ac:dyDescent="0.25">
      <c r="A12515" s="94"/>
    </row>
    <row r="12516" spans="1:1" s="93" customFormat="1" x14ac:dyDescent="0.25">
      <c r="A12516" s="94"/>
    </row>
    <row r="12517" spans="1:1" s="93" customFormat="1" x14ac:dyDescent="0.25">
      <c r="A12517" s="94"/>
    </row>
    <row r="12518" spans="1:1" s="93" customFormat="1" x14ac:dyDescent="0.25">
      <c r="A12518" s="94"/>
    </row>
    <row r="12519" spans="1:1" s="93" customFormat="1" x14ac:dyDescent="0.25">
      <c r="A12519" s="94"/>
    </row>
    <row r="12520" spans="1:1" s="93" customFormat="1" x14ac:dyDescent="0.25">
      <c r="A12520" s="94"/>
    </row>
    <row r="12521" spans="1:1" s="93" customFormat="1" x14ac:dyDescent="0.25">
      <c r="A12521" s="94"/>
    </row>
    <row r="12522" spans="1:1" s="93" customFormat="1" x14ac:dyDescent="0.25">
      <c r="A12522" s="94"/>
    </row>
    <row r="12523" spans="1:1" s="93" customFormat="1" x14ac:dyDescent="0.25">
      <c r="A12523" s="94"/>
    </row>
    <row r="12524" spans="1:1" s="93" customFormat="1" x14ac:dyDescent="0.25">
      <c r="A12524" s="94"/>
    </row>
    <row r="12525" spans="1:1" s="93" customFormat="1" x14ac:dyDescent="0.25">
      <c r="A12525" s="94"/>
    </row>
    <row r="12526" spans="1:1" s="93" customFormat="1" x14ac:dyDescent="0.25">
      <c r="A12526" s="94"/>
    </row>
    <row r="12527" spans="1:1" s="93" customFormat="1" x14ac:dyDescent="0.25">
      <c r="A12527" s="94"/>
    </row>
    <row r="12528" spans="1:1" s="93" customFormat="1" x14ac:dyDescent="0.25">
      <c r="A12528" s="94"/>
    </row>
    <row r="12529" spans="1:1" s="93" customFormat="1" x14ac:dyDescent="0.25">
      <c r="A12529" s="94"/>
    </row>
    <row r="12530" spans="1:1" s="93" customFormat="1" x14ac:dyDescent="0.25">
      <c r="A12530" s="94"/>
    </row>
    <row r="12531" spans="1:1" s="93" customFormat="1" x14ac:dyDescent="0.25">
      <c r="A12531" s="94"/>
    </row>
    <row r="12532" spans="1:1" s="93" customFormat="1" x14ac:dyDescent="0.25">
      <c r="A12532" s="94"/>
    </row>
    <row r="12533" spans="1:1" s="93" customFormat="1" x14ac:dyDescent="0.25">
      <c r="A12533" s="94"/>
    </row>
    <row r="12534" spans="1:1" s="93" customFormat="1" x14ac:dyDescent="0.25">
      <c r="A12534" s="94"/>
    </row>
    <row r="12535" spans="1:1" s="93" customFormat="1" x14ac:dyDescent="0.25">
      <c r="A12535" s="94"/>
    </row>
    <row r="12536" spans="1:1" s="93" customFormat="1" x14ac:dyDescent="0.25">
      <c r="A12536" s="94"/>
    </row>
    <row r="12537" spans="1:1" s="93" customFormat="1" x14ac:dyDescent="0.25">
      <c r="A12537" s="94"/>
    </row>
    <row r="12538" spans="1:1" s="93" customFormat="1" x14ac:dyDescent="0.25">
      <c r="A12538" s="94"/>
    </row>
    <row r="12539" spans="1:1" s="93" customFormat="1" x14ac:dyDescent="0.25">
      <c r="A12539" s="94"/>
    </row>
    <row r="12540" spans="1:1" s="93" customFormat="1" x14ac:dyDescent="0.25">
      <c r="A12540" s="94"/>
    </row>
    <row r="12541" spans="1:1" s="93" customFormat="1" x14ac:dyDescent="0.25">
      <c r="A12541" s="94"/>
    </row>
    <row r="12542" spans="1:1" s="93" customFormat="1" x14ac:dyDescent="0.25">
      <c r="A12542" s="94"/>
    </row>
    <row r="12543" spans="1:1" s="93" customFormat="1" x14ac:dyDescent="0.25">
      <c r="A12543" s="94"/>
    </row>
    <row r="12544" spans="1:1" s="93" customFormat="1" x14ac:dyDescent="0.25">
      <c r="A12544" s="94"/>
    </row>
    <row r="12545" spans="1:1" s="93" customFormat="1" x14ac:dyDescent="0.25">
      <c r="A12545" s="94"/>
    </row>
    <row r="12546" spans="1:1" s="93" customFormat="1" x14ac:dyDescent="0.25">
      <c r="A12546" s="94"/>
    </row>
    <row r="12547" spans="1:1" s="93" customFormat="1" x14ac:dyDescent="0.25">
      <c r="A12547" s="94"/>
    </row>
    <row r="12548" spans="1:1" s="93" customFormat="1" x14ac:dyDescent="0.25">
      <c r="A12548" s="94"/>
    </row>
    <row r="12549" spans="1:1" s="93" customFormat="1" x14ac:dyDescent="0.25">
      <c r="A12549" s="94"/>
    </row>
    <row r="12550" spans="1:1" s="93" customFormat="1" x14ac:dyDescent="0.25">
      <c r="A12550" s="94"/>
    </row>
    <row r="12551" spans="1:1" s="93" customFormat="1" x14ac:dyDescent="0.25">
      <c r="A12551" s="94"/>
    </row>
    <row r="12552" spans="1:1" s="93" customFormat="1" x14ac:dyDescent="0.25">
      <c r="A12552" s="94"/>
    </row>
    <row r="12553" spans="1:1" s="93" customFormat="1" x14ac:dyDescent="0.25">
      <c r="A12553" s="94"/>
    </row>
    <row r="12554" spans="1:1" s="93" customFormat="1" x14ac:dyDescent="0.25">
      <c r="A12554" s="94"/>
    </row>
    <row r="12555" spans="1:1" s="93" customFormat="1" x14ac:dyDescent="0.25">
      <c r="A12555" s="94"/>
    </row>
    <row r="12556" spans="1:1" s="93" customFormat="1" x14ac:dyDescent="0.25">
      <c r="A12556" s="94"/>
    </row>
    <row r="12557" spans="1:1" s="93" customFormat="1" x14ac:dyDescent="0.25">
      <c r="A12557" s="94"/>
    </row>
    <row r="12558" spans="1:1" s="93" customFormat="1" x14ac:dyDescent="0.25">
      <c r="A12558" s="94"/>
    </row>
    <row r="12559" spans="1:1" s="93" customFormat="1" x14ac:dyDescent="0.25">
      <c r="A12559" s="94"/>
    </row>
    <row r="12560" spans="1:1" s="93" customFormat="1" x14ac:dyDescent="0.25">
      <c r="A12560" s="94"/>
    </row>
    <row r="12561" spans="1:1" s="93" customFormat="1" x14ac:dyDescent="0.25">
      <c r="A12561" s="94"/>
    </row>
    <row r="12562" spans="1:1" s="93" customFormat="1" x14ac:dyDescent="0.25">
      <c r="A12562" s="94"/>
    </row>
    <row r="12563" spans="1:1" s="93" customFormat="1" x14ac:dyDescent="0.25">
      <c r="A12563" s="94"/>
    </row>
    <row r="12564" spans="1:1" s="93" customFormat="1" x14ac:dyDescent="0.25">
      <c r="A12564" s="94"/>
    </row>
    <row r="12565" spans="1:1" s="93" customFormat="1" x14ac:dyDescent="0.25">
      <c r="A12565" s="94"/>
    </row>
    <row r="12566" spans="1:1" s="93" customFormat="1" x14ac:dyDescent="0.25">
      <c r="A12566" s="94"/>
    </row>
    <row r="12567" spans="1:1" s="93" customFormat="1" x14ac:dyDescent="0.25">
      <c r="A12567" s="94"/>
    </row>
    <row r="12568" spans="1:1" s="93" customFormat="1" x14ac:dyDescent="0.25">
      <c r="A12568" s="94"/>
    </row>
    <row r="12569" spans="1:1" s="93" customFormat="1" x14ac:dyDescent="0.25">
      <c r="A12569" s="94"/>
    </row>
    <row r="12570" spans="1:1" s="93" customFormat="1" x14ac:dyDescent="0.25">
      <c r="A12570" s="94"/>
    </row>
    <row r="12571" spans="1:1" s="93" customFormat="1" x14ac:dyDescent="0.25">
      <c r="A12571" s="94"/>
    </row>
    <row r="12572" spans="1:1" s="93" customFormat="1" x14ac:dyDescent="0.25">
      <c r="A12572" s="94"/>
    </row>
    <row r="12573" spans="1:1" s="93" customFormat="1" x14ac:dyDescent="0.25">
      <c r="A12573" s="94"/>
    </row>
    <row r="12574" spans="1:1" s="93" customFormat="1" x14ac:dyDescent="0.25">
      <c r="A12574" s="94"/>
    </row>
    <row r="12575" spans="1:1" s="93" customFormat="1" x14ac:dyDescent="0.25">
      <c r="A12575" s="94"/>
    </row>
    <row r="12576" spans="1:1" s="93" customFormat="1" x14ac:dyDescent="0.25">
      <c r="A12576" s="94"/>
    </row>
    <row r="12577" spans="1:1" s="93" customFormat="1" x14ac:dyDescent="0.25">
      <c r="A12577" s="94"/>
    </row>
    <row r="12578" spans="1:1" s="93" customFormat="1" x14ac:dyDescent="0.25">
      <c r="A12578" s="94"/>
    </row>
    <row r="12579" spans="1:1" s="93" customFormat="1" x14ac:dyDescent="0.25">
      <c r="A12579" s="94"/>
    </row>
    <row r="12580" spans="1:1" s="93" customFormat="1" x14ac:dyDescent="0.25">
      <c r="A12580" s="94"/>
    </row>
    <row r="12581" spans="1:1" s="93" customFormat="1" x14ac:dyDescent="0.25">
      <c r="A12581" s="94"/>
    </row>
    <row r="12582" spans="1:1" s="93" customFormat="1" x14ac:dyDescent="0.25">
      <c r="A12582" s="94"/>
    </row>
    <row r="12583" spans="1:1" s="93" customFormat="1" x14ac:dyDescent="0.25">
      <c r="A12583" s="94"/>
    </row>
    <row r="12584" spans="1:1" s="93" customFormat="1" x14ac:dyDescent="0.25">
      <c r="A12584" s="94"/>
    </row>
    <row r="12585" spans="1:1" s="93" customFormat="1" x14ac:dyDescent="0.25">
      <c r="A12585" s="94"/>
    </row>
    <row r="12586" spans="1:1" s="93" customFormat="1" x14ac:dyDescent="0.25">
      <c r="A12586" s="94"/>
    </row>
    <row r="12587" spans="1:1" s="93" customFormat="1" x14ac:dyDescent="0.25">
      <c r="A12587" s="94"/>
    </row>
    <row r="12588" spans="1:1" s="93" customFormat="1" x14ac:dyDescent="0.25">
      <c r="A12588" s="94"/>
    </row>
    <row r="12589" spans="1:1" s="93" customFormat="1" x14ac:dyDescent="0.25">
      <c r="A12589" s="94"/>
    </row>
    <row r="12590" spans="1:1" s="93" customFormat="1" x14ac:dyDescent="0.25">
      <c r="A12590" s="94"/>
    </row>
    <row r="12591" spans="1:1" s="93" customFormat="1" x14ac:dyDescent="0.25">
      <c r="A12591" s="94"/>
    </row>
    <row r="12592" spans="1:1" s="93" customFormat="1" x14ac:dyDescent="0.25">
      <c r="A12592" s="94"/>
    </row>
    <row r="12593" spans="1:1" s="93" customFormat="1" x14ac:dyDescent="0.25">
      <c r="A12593" s="94"/>
    </row>
    <row r="12594" spans="1:1" s="93" customFormat="1" x14ac:dyDescent="0.25">
      <c r="A12594" s="94"/>
    </row>
    <row r="12595" spans="1:1" s="93" customFormat="1" x14ac:dyDescent="0.25">
      <c r="A12595" s="94"/>
    </row>
    <row r="12596" spans="1:1" s="93" customFormat="1" x14ac:dyDescent="0.25">
      <c r="A12596" s="94"/>
    </row>
    <row r="12597" spans="1:1" s="93" customFormat="1" x14ac:dyDescent="0.25">
      <c r="A12597" s="94"/>
    </row>
    <row r="12598" spans="1:1" s="93" customFormat="1" x14ac:dyDescent="0.25">
      <c r="A12598" s="94"/>
    </row>
    <row r="12599" spans="1:1" s="93" customFormat="1" x14ac:dyDescent="0.25">
      <c r="A12599" s="94"/>
    </row>
    <row r="12600" spans="1:1" s="93" customFormat="1" x14ac:dyDescent="0.25">
      <c r="A12600" s="94"/>
    </row>
    <row r="12601" spans="1:1" s="93" customFormat="1" x14ac:dyDescent="0.25">
      <c r="A12601" s="94"/>
    </row>
    <row r="12602" spans="1:1" s="93" customFormat="1" x14ac:dyDescent="0.25">
      <c r="A12602" s="94"/>
    </row>
    <row r="12603" spans="1:1" s="93" customFormat="1" x14ac:dyDescent="0.25">
      <c r="A12603" s="94"/>
    </row>
    <row r="12604" spans="1:1" s="93" customFormat="1" x14ac:dyDescent="0.25">
      <c r="A12604" s="94"/>
    </row>
    <row r="12605" spans="1:1" s="93" customFormat="1" x14ac:dyDescent="0.25">
      <c r="A12605" s="94"/>
    </row>
    <row r="12606" spans="1:1" s="93" customFormat="1" x14ac:dyDescent="0.25">
      <c r="A12606" s="94"/>
    </row>
    <row r="12607" spans="1:1" s="93" customFormat="1" x14ac:dyDescent="0.25">
      <c r="A12607" s="94"/>
    </row>
    <row r="12608" spans="1:1" s="93" customFormat="1" x14ac:dyDescent="0.25">
      <c r="A12608" s="94"/>
    </row>
    <row r="12609" spans="1:1" s="93" customFormat="1" x14ac:dyDescent="0.25">
      <c r="A12609" s="94"/>
    </row>
    <row r="12610" spans="1:1" s="93" customFormat="1" x14ac:dyDescent="0.25">
      <c r="A12610" s="94"/>
    </row>
    <row r="12611" spans="1:1" s="93" customFormat="1" x14ac:dyDescent="0.25">
      <c r="A12611" s="94"/>
    </row>
    <row r="12612" spans="1:1" s="93" customFormat="1" x14ac:dyDescent="0.25">
      <c r="A12612" s="94"/>
    </row>
    <row r="12613" spans="1:1" s="93" customFormat="1" x14ac:dyDescent="0.25">
      <c r="A12613" s="94"/>
    </row>
    <row r="12614" spans="1:1" s="93" customFormat="1" x14ac:dyDescent="0.25">
      <c r="A12614" s="94"/>
    </row>
    <row r="12615" spans="1:1" s="93" customFormat="1" x14ac:dyDescent="0.25">
      <c r="A12615" s="94"/>
    </row>
    <row r="12616" spans="1:1" s="93" customFormat="1" x14ac:dyDescent="0.25">
      <c r="A12616" s="94"/>
    </row>
    <row r="12617" spans="1:1" s="93" customFormat="1" x14ac:dyDescent="0.25">
      <c r="A12617" s="94"/>
    </row>
    <row r="12618" spans="1:1" s="93" customFormat="1" x14ac:dyDescent="0.25">
      <c r="A12618" s="94"/>
    </row>
    <row r="12619" spans="1:1" s="93" customFormat="1" x14ac:dyDescent="0.25">
      <c r="A12619" s="94"/>
    </row>
    <row r="12620" spans="1:1" s="93" customFormat="1" x14ac:dyDescent="0.25">
      <c r="A12620" s="94"/>
    </row>
    <row r="12621" spans="1:1" s="93" customFormat="1" x14ac:dyDescent="0.25">
      <c r="A12621" s="94"/>
    </row>
    <row r="12622" spans="1:1" s="93" customFormat="1" x14ac:dyDescent="0.25">
      <c r="A12622" s="94"/>
    </row>
    <row r="12623" spans="1:1" s="93" customFormat="1" x14ac:dyDescent="0.25">
      <c r="A12623" s="94"/>
    </row>
    <row r="12624" spans="1:1" s="93" customFormat="1" x14ac:dyDescent="0.25">
      <c r="A12624" s="94"/>
    </row>
    <row r="12625" spans="1:1" s="93" customFormat="1" x14ac:dyDescent="0.25">
      <c r="A12625" s="94"/>
    </row>
    <row r="12626" spans="1:1" s="93" customFormat="1" x14ac:dyDescent="0.25">
      <c r="A12626" s="94"/>
    </row>
    <row r="12627" spans="1:1" s="93" customFormat="1" x14ac:dyDescent="0.25">
      <c r="A12627" s="94"/>
    </row>
    <row r="12628" spans="1:1" s="93" customFormat="1" x14ac:dyDescent="0.25">
      <c r="A12628" s="94"/>
    </row>
    <row r="12629" spans="1:1" s="93" customFormat="1" x14ac:dyDescent="0.25">
      <c r="A12629" s="94"/>
    </row>
    <row r="12630" spans="1:1" s="93" customFormat="1" x14ac:dyDescent="0.25">
      <c r="A12630" s="94"/>
    </row>
    <row r="12631" spans="1:1" s="93" customFormat="1" x14ac:dyDescent="0.25">
      <c r="A12631" s="94"/>
    </row>
    <row r="12632" spans="1:1" s="93" customFormat="1" x14ac:dyDescent="0.25">
      <c r="A12632" s="94"/>
    </row>
    <row r="12633" spans="1:1" s="93" customFormat="1" x14ac:dyDescent="0.25">
      <c r="A12633" s="94"/>
    </row>
    <row r="12634" spans="1:1" s="93" customFormat="1" x14ac:dyDescent="0.25">
      <c r="A12634" s="94"/>
    </row>
    <row r="12635" spans="1:1" s="93" customFormat="1" x14ac:dyDescent="0.25">
      <c r="A12635" s="94"/>
    </row>
    <row r="12636" spans="1:1" s="93" customFormat="1" x14ac:dyDescent="0.25">
      <c r="A12636" s="94"/>
    </row>
    <row r="12637" spans="1:1" s="93" customFormat="1" x14ac:dyDescent="0.25">
      <c r="A12637" s="94"/>
    </row>
    <row r="12638" spans="1:1" s="93" customFormat="1" x14ac:dyDescent="0.25">
      <c r="A12638" s="94"/>
    </row>
    <row r="12639" spans="1:1" s="93" customFormat="1" x14ac:dyDescent="0.25">
      <c r="A12639" s="94"/>
    </row>
    <row r="12640" spans="1:1" s="93" customFormat="1" x14ac:dyDescent="0.25">
      <c r="A12640" s="94"/>
    </row>
    <row r="12641" spans="1:1" s="93" customFormat="1" x14ac:dyDescent="0.25">
      <c r="A12641" s="94"/>
    </row>
    <row r="12642" spans="1:1" s="93" customFormat="1" x14ac:dyDescent="0.25">
      <c r="A12642" s="94"/>
    </row>
    <row r="12643" spans="1:1" s="93" customFormat="1" x14ac:dyDescent="0.25">
      <c r="A12643" s="94"/>
    </row>
    <row r="12644" spans="1:1" s="93" customFormat="1" x14ac:dyDescent="0.25">
      <c r="A12644" s="94"/>
    </row>
    <row r="12645" spans="1:1" s="93" customFormat="1" x14ac:dyDescent="0.25">
      <c r="A12645" s="94"/>
    </row>
    <row r="12646" spans="1:1" s="93" customFormat="1" x14ac:dyDescent="0.25">
      <c r="A12646" s="94"/>
    </row>
    <row r="12647" spans="1:1" s="93" customFormat="1" x14ac:dyDescent="0.25">
      <c r="A12647" s="94"/>
    </row>
    <row r="12648" spans="1:1" s="93" customFormat="1" x14ac:dyDescent="0.25">
      <c r="A12648" s="94"/>
    </row>
    <row r="12649" spans="1:1" s="93" customFormat="1" x14ac:dyDescent="0.25">
      <c r="A12649" s="94"/>
    </row>
    <row r="12650" spans="1:1" s="93" customFormat="1" x14ac:dyDescent="0.25">
      <c r="A12650" s="94"/>
    </row>
    <row r="12651" spans="1:1" s="93" customFormat="1" x14ac:dyDescent="0.25">
      <c r="A12651" s="94"/>
    </row>
    <row r="12652" spans="1:1" s="93" customFormat="1" x14ac:dyDescent="0.25">
      <c r="A12652" s="94"/>
    </row>
    <row r="12653" spans="1:1" s="93" customFormat="1" x14ac:dyDescent="0.25">
      <c r="A12653" s="94"/>
    </row>
    <row r="12654" spans="1:1" s="93" customFormat="1" x14ac:dyDescent="0.25">
      <c r="A12654" s="94"/>
    </row>
    <row r="12655" spans="1:1" s="93" customFormat="1" x14ac:dyDescent="0.25">
      <c r="A12655" s="94"/>
    </row>
    <row r="12656" spans="1:1" s="93" customFormat="1" x14ac:dyDescent="0.25">
      <c r="A12656" s="94"/>
    </row>
    <row r="12657" spans="1:1" s="93" customFormat="1" x14ac:dyDescent="0.25">
      <c r="A12657" s="94"/>
    </row>
    <row r="12658" spans="1:1" s="93" customFormat="1" x14ac:dyDescent="0.25">
      <c r="A12658" s="94"/>
    </row>
    <row r="12659" spans="1:1" s="93" customFormat="1" x14ac:dyDescent="0.25">
      <c r="A12659" s="94"/>
    </row>
    <row r="12660" spans="1:1" s="93" customFormat="1" x14ac:dyDescent="0.25">
      <c r="A12660" s="94"/>
    </row>
    <row r="12661" spans="1:1" s="93" customFormat="1" x14ac:dyDescent="0.25">
      <c r="A12661" s="94"/>
    </row>
    <row r="12662" spans="1:1" s="93" customFormat="1" x14ac:dyDescent="0.25">
      <c r="A12662" s="94"/>
    </row>
    <row r="12663" spans="1:1" s="93" customFormat="1" x14ac:dyDescent="0.25">
      <c r="A12663" s="94"/>
    </row>
    <row r="12664" spans="1:1" s="93" customFormat="1" x14ac:dyDescent="0.25">
      <c r="A12664" s="94"/>
    </row>
    <row r="12665" spans="1:1" s="93" customFormat="1" x14ac:dyDescent="0.25">
      <c r="A12665" s="94"/>
    </row>
    <row r="12666" spans="1:1" s="93" customFormat="1" x14ac:dyDescent="0.25">
      <c r="A12666" s="94"/>
    </row>
    <row r="12667" spans="1:1" s="93" customFormat="1" x14ac:dyDescent="0.25">
      <c r="A12667" s="94"/>
    </row>
    <row r="12668" spans="1:1" s="93" customFormat="1" x14ac:dyDescent="0.25">
      <c r="A12668" s="94"/>
    </row>
    <row r="12669" spans="1:1" s="93" customFormat="1" x14ac:dyDescent="0.25">
      <c r="A12669" s="94"/>
    </row>
    <row r="12670" spans="1:1" s="93" customFormat="1" x14ac:dyDescent="0.25">
      <c r="A12670" s="94"/>
    </row>
    <row r="12671" spans="1:1" s="93" customFormat="1" x14ac:dyDescent="0.25">
      <c r="A12671" s="94"/>
    </row>
    <row r="12672" spans="1:1" s="93" customFormat="1" x14ac:dyDescent="0.25">
      <c r="A12672" s="94"/>
    </row>
    <row r="12673" spans="1:1" s="93" customFormat="1" x14ac:dyDescent="0.25">
      <c r="A12673" s="94"/>
    </row>
    <row r="12674" spans="1:1" s="93" customFormat="1" x14ac:dyDescent="0.25">
      <c r="A12674" s="94"/>
    </row>
    <row r="12675" spans="1:1" s="93" customFormat="1" x14ac:dyDescent="0.25">
      <c r="A12675" s="94"/>
    </row>
    <row r="12676" spans="1:1" s="93" customFormat="1" x14ac:dyDescent="0.25">
      <c r="A12676" s="94"/>
    </row>
    <row r="12677" spans="1:1" s="93" customFormat="1" x14ac:dyDescent="0.25">
      <c r="A12677" s="94"/>
    </row>
    <row r="12678" spans="1:1" s="93" customFormat="1" x14ac:dyDescent="0.25">
      <c r="A12678" s="94"/>
    </row>
    <row r="12679" spans="1:1" s="93" customFormat="1" x14ac:dyDescent="0.25">
      <c r="A12679" s="94"/>
    </row>
    <row r="12680" spans="1:1" s="93" customFormat="1" x14ac:dyDescent="0.25">
      <c r="A12680" s="94"/>
    </row>
    <row r="12681" spans="1:1" s="93" customFormat="1" x14ac:dyDescent="0.25">
      <c r="A12681" s="94"/>
    </row>
    <row r="12682" spans="1:1" s="93" customFormat="1" x14ac:dyDescent="0.25">
      <c r="A12682" s="94"/>
    </row>
    <row r="12683" spans="1:1" s="93" customFormat="1" x14ac:dyDescent="0.25">
      <c r="A12683" s="94"/>
    </row>
    <row r="12684" spans="1:1" s="93" customFormat="1" x14ac:dyDescent="0.25">
      <c r="A12684" s="94"/>
    </row>
    <row r="12685" spans="1:1" s="93" customFormat="1" x14ac:dyDescent="0.25">
      <c r="A12685" s="94"/>
    </row>
    <row r="12686" spans="1:1" s="93" customFormat="1" x14ac:dyDescent="0.25">
      <c r="A12686" s="94"/>
    </row>
    <row r="12687" spans="1:1" s="93" customFormat="1" x14ac:dyDescent="0.25">
      <c r="A12687" s="94"/>
    </row>
    <row r="12688" spans="1:1" s="93" customFormat="1" x14ac:dyDescent="0.25">
      <c r="A12688" s="94"/>
    </row>
    <row r="12689" spans="1:1" s="93" customFormat="1" x14ac:dyDescent="0.25">
      <c r="A12689" s="94"/>
    </row>
    <row r="12690" spans="1:1" s="93" customFormat="1" x14ac:dyDescent="0.25">
      <c r="A12690" s="94"/>
    </row>
    <row r="12691" spans="1:1" s="93" customFormat="1" x14ac:dyDescent="0.25">
      <c r="A12691" s="94"/>
    </row>
    <row r="12692" spans="1:1" s="93" customFormat="1" x14ac:dyDescent="0.25">
      <c r="A12692" s="94"/>
    </row>
    <row r="12693" spans="1:1" s="93" customFormat="1" x14ac:dyDescent="0.25">
      <c r="A12693" s="94"/>
    </row>
    <row r="12694" spans="1:1" s="93" customFormat="1" x14ac:dyDescent="0.25">
      <c r="A12694" s="94"/>
    </row>
    <row r="12695" spans="1:1" s="93" customFormat="1" x14ac:dyDescent="0.25">
      <c r="A12695" s="94"/>
    </row>
    <row r="12696" spans="1:1" s="93" customFormat="1" x14ac:dyDescent="0.25">
      <c r="A12696" s="94"/>
    </row>
    <row r="12697" spans="1:1" s="93" customFormat="1" x14ac:dyDescent="0.25">
      <c r="A12697" s="94"/>
    </row>
    <row r="12698" spans="1:1" s="93" customFormat="1" x14ac:dyDescent="0.25">
      <c r="A12698" s="94"/>
    </row>
    <row r="12699" spans="1:1" s="93" customFormat="1" x14ac:dyDescent="0.25">
      <c r="A12699" s="94"/>
    </row>
    <row r="12700" spans="1:1" s="93" customFormat="1" x14ac:dyDescent="0.25">
      <c r="A12700" s="94"/>
    </row>
    <row r="12701" spans="1:1" s="93" customFormat="1" x14ac:dyDescent="0.25">
      <c r="A12701" s="94"/>
    </row>
    <row r="12702" spans="1:1" s="93" customFormat="1" x14ac:dyDescent="0.25">
      <c r="A12702" s="94"/>
    </row>
    <row r="12703" spans="1:1" s="93" customFormat="1" x14ac:dyDescent="0.25">
      <c r="A12703" s="94"/>
    </row>
    <row r="12704" spans="1:1" s="93" customFormat="1" x14ac:dyDescent="0.25">
      <c r="A12704" s="94"/>
    </row>
    <row r="12705" spans="1:1" s="93" customFormat="1" x14ac:dyDescent="0.25">
      <c r="A12705" s="94"/>
    </row>
    <row r="12706" spans="1:1" s="93" customFormat="1" x14ac:dyDescent="0.25">
      <c r="A12706" s="94"/>
    </row>
    <row r="12707" spans="1:1" s="93" customFormat="1" x14ac:dyDescent="0.25">
      <c r="A12707" s="94"/>
    </row>
    <row r="12708" spans="1:1" s="93" customFormat="1" x14ac:dyDescent="0.25">
      <c r="A12708" s="94"/>
    </row>
    <row r="12709" spans="1:1" s="93" customFormat="1" x14ac:dyDescent="0.25">
      <c r="A12709" s="94"/>
    </row>
    <row r="12710" spans="1:1" s="93" customFormat="1" x14ac:dyDescent="0.25">
      <c r="A12710" s="94"/>
    </row>
    <row r="12711" spans="1:1" s="93" customFormat="1" x14ac:dyDescent="0.25">
      <c r="A12711" s="94"/>
    </row>
    <row r="12712" spans="1:1" s="93" customFormat="1" x14ac:dyDescent="0.25">
      <c r="A12712" s="94"/>
    </row>
    <row r="12713" spans="1:1" s="93" customFormat="1" x14ac:dyDescent="0.25">
      <c r="A12713" s="94"/>
    </row>
    <row r="12714" spans="1:1" s="93" customFormat="1" x14ac:dyDescent="0.25">
      <c r="A12714" s="94"/>
    </row>
    <row r="12715" spans="1:1" s="93" customFormat="1" x14ac:dyDescent="0.25">
      <c r="A12715" s="94"/>
    </row>
    <row r="12716" spans="1:1" s="93" customFormat="1" x14ac:dyDescent="0.25">
      <c r="A12716" s="94"/>
    </row>
    <row r="12717" spans="1:1" s="93" customFormat="1" x14ac:dyDescent="0.25">
      <c r="A12717" s="94"/>
    </row>
    <row r="12718" spans="1:1" s="93" customFormat="1" x14ac:dyDescent="0.25">
      <c r="A12718" s="94"/>
    </row>
    <row r="12719" spans="1:1" s="93" customFormat="1" x14ac:dyDescent="0.25">
      <c r="A12719" s="94"/>
    </row>
    <row r="12720" spans="1:1" s="93" customFormat="1" x14ac:dyDescent="0.25">
      <c r="A12720" s="94"/>
    </row>
    <row r="12721" spans="1:1" s="93" customFormat="1" x14ac:dyDescent="0.25">
      <c r="A12721" s="94"/>
    </row>
    <row r="12722" spans="1:1" s="93" customFormat="1" x14ac:dyDescent="0.25">
      <c r="A12722" s="94"/>
    </row>
    <row r="12723" spans="1:1" s="93" customFormat="1" x14ac:dyDescent="0.25">
      <c r="A12723" s="94"/>
    </row>
    <row r="12724" spans="1:1" s="93" customFormat="1" x14ac:dyDescent="0.25">
      <c r="A12724" s="94"/>
    </row>
    <row r="12725" spans="1:1" s="93" customFormat="1" x14ac:dyDescent="0.25">
      <c r="A12725" s="94"/>
    </row>
    <row r="12726" spans="1:1" s="93" customFormat="1" x14ac:dyDescent="0.25">
      <c r="A12726" s="94"/>
    </row>
    <row r="12727" spans="1:1" s="93" customFormat="1" x14ac:dyDescent="0.25">
      <c r="A12727" s="94"/>
    </row>
    <row r="12728" spans="1:1" s="93" customFormat="1" x14ac:dyDescent="0.25">
      <c r="A12728" s="94"/>
    </row>
    <row r="12729" spans="1:1" s="93" customFormat="1" x14ac:dyDescent="0.25">
      <c r="A12729" s="94"/>
    </row>
    <row r="12730" spans="1:1" s="93" customFormat="1" x14ac:dyDescent="0.25">
      <c r="A12730" s="94"/>
    </row>
    <row r="12731" spans="1:1" s="93" customFormat="1" x14ac:dyDescent="0.25">
      <c r="A12731" s="94"/>
    </row>
    <row r="12732" spans="1:1" s="93" customFormat="1" x14ac:dyDescent="0.25">
      <c r="A12732" s="94"/>
    </row>
    <row r="12733" spans="1:1" s="93" customFormat="1" x14ac:dyDescent="0.25">
      <c r="A12733" s="94"/>
    </row>
    <row r="12734" spans="1:1" s="93" customFormat="1" x14ac:dyDescent="0.25">
      <c r="A12734" s="94"/>
    </row>
    <row r="12735" spans="1:1" s="93" customFormat="1" x14ac:dyDescent="0.25">
      <c r="A12735" s="94"/>
    </row>
    <row r="12736" spans="1:1" s="93" customFormat="1" x14ac:dyDescent="0.25">
      <c r="A12736" s="94"/>
    </row>
    <row r="12737" spans="1:1" s="93" customFormat="1" x14ac:dyDescent="0.25">
      <c r="A12737" s="94"/>
    </row>
    <row r="12738" spans="1:1" s="93" customFormat="1" x14ac:dyDescent="0.25">
      <c r="A12738" s="94"/>
    </row>
    <row r="12739" spans="1:1" s="93" customFormat="1" x14ac:dyDescent="0.25">
      <c r="A12739" s="94"/>
    </row>
    <row r="12740" spans="1:1" s="93" customFormat="1" x14ac:dyDescent="0.25">
      <c r="A12740" s="94"/>
    </row>
    <row r="12741" spans="1:1" s="93" customFormat="1" x14ac:dyDescent="0.25">
      <c r="A12741" s="94"/>
    </row>
    <row r="12742" spans="1:1" s="93" customFormat="1" x14ac:dyDescent="0.25">
      <c r="A12742" s="94"/>
    </row>
    <row r="12743" spans="1:1" s="93" customFormat="1" x14ac:dyDescent="0.25">
      <c r="A12743" s="94"/>
    </row>
    <row r="12744" spans="1:1" s="93" customFormat="1" x14ac:dyDescent="0.25">
      <c r="A12744" s="94"/>
    </row>
    <row r="12745" spans="1:1" s="93" customFormat="1" x14ac:dyDescent="0.25">
      <c r="A12745" s="94"/>
    </row>
    <row r="12746" spans="1:1" s="93" customFormat="1" x14ac:dyDescent="0.25">
      <c r="A12746" s="94"/>
    </row>
    <row r="12747" spans="1:1" s="93" customFormat="1" x14ac:dyDescent="0.25">
      <c r="A12747" s="94"/>
    </row>
    <row r="12748" spans="1:1" s="93" customFormat="1" x14ac:dyDescent="0.25">
      <c r="A12748" s="94"/>
    </row>
    <row r="12749" spans="1:1" s="93" customFormat="1" x14ac:dyDescent="0.25">
      <c r="A12749" s="94"/>
    </row>
    <row r="12750" spans="1:1" s="93" customFormat="1" x14ac:dyDescent="0.25">
      <c r="A12750" s="94"/>
    </row>
    <row r="12751" spans="1:1" s="93" customFormat="1" x14ac:dyDescent="0.25">
      <c r="A12751" s="94"/>
    </row>
    <row r="12752" spans="1:1" s="93" customFormat="1" x14ac:dyDescent="0.25">
      <c r="A12752" s="94"/>
    </row>
    <row r="12753" spans="1:1" s="93" customFormat="1" x14ac:dyDescent="0.25">
      <c r="A12753" s="94"/>
    </row>
    <row r="12754" spans="1:1" s="93" customFormat="1" x14ac:dyDescent="0.25">
      <c r="A12754" s="94"/>
    </row>
    <row r="12755" spans="1:1" s="93" customFormat="1" x14ac:dyDescent="0.25">
      <c r="A12755" s="94"/>
    </row>
    <row r="12756" spans="1:1" s="93" customFormat="1" x14ac:dyDescent="0.25">
      <c r="A12756" s="94"/>
    </row>
    <row r="12757" spans="1:1" s="93" customFormat="1" x14ac:dyDescent="0.25">
      <c r="A12757" s="94"/>
    </row>
    <row r="12758" spans="1:1" s="93" customFormat="1" x14ac:dyDescent="0.25">
      <c r="A12758" s="94"/>
    </row>
    <row r="12759" spans="1:1" s="93" customFormat="1" x14ac:dyDescent="0.25">
      <c r="A12759" s="94"/>
    </row>
    <row r="12760" spans="1:1" s="93" customFormat="1" x14ac:dyDescent="0.25">
      <c r="A12760" s="94"/>
    </row>
    <row r="12761" spans="1:1" s="93" customFormat="1" x14ac:dyDescent="0.25">
      <c r="A12761" s="94"/>
    </row>
    <row r="12762" spans="1:1" s="93" customFormat="1" x14ac:dyDescent="0.25">
      <c r="A12762" s="94"/>
    </row>
    <row r="12763" spans="1:1" s="93" customFormat="1" x14ac:dyDescent="0.25">
      <c r="A12763" s="94"/>
    </row>
    <row r="12764" spans="1:1" s="93" customFormat="1" x14ac:dyDescent="0.25">
      <c r="A12764" s="94"/>
    </row>
    <row r="12765" spans="1:1" s="93" customFormat="1" x14ac:dyDescent="0.25">
      <c r="A12765" s="94"/>
    </row>
    <row r="12766" spans="1:1" s="93" customFormat="1" x14ac:dyDescent="0.25">
      <c r="A12766" s="94"/>
    </row>
    <row r="12767" spans="1:1" s="93" customFormat="1" x14ac:dyDescent="0.25">
      <c r="A12767" s="94"/>
    </row>
    <row r="12768" spans="1:1" s="93" customFormat="1" x14ac:dyDescent="0.25">
      <c r="A12768" s="94"/>
    </row>
    <row r="12769" spans="1:1" s="93" customFormat="1" x14ac:dyDescent="0.25">
      <c r="A12769" s="94"/>
    </row>
    <row r="12770" spans="1:1" s="93" customFormat="1" x14ac:dyDescent="0.25">
      <c r="A12770" s="94"/>
    </row>
    <row r="12771" spans="1:1" s="93" customFormat="1" x14ac:dyDescent="0.25">
      <c r="A12771" s="94"/>
    </row>
    <row r="12772" spans="1:1" s="93" customFormat="1" x14ac:dyDescent="0.25">
      <c r="A12772" s="94"/>
    </row>
    <row r="12773" spans="1:1" s="93" customFormat="1" x14ac:dyDescent="0.25">
      <c r="A12773" s="94"/>
    </row>
    <row r="12774" spans="1:1" s="93" customFormat="1" x14ac:dyDescent="0.25">
      <c r="A12774" s="94"/>
    </row>
    <row r="12775" spans="1:1" s="93" customFormat="1" x14ac:dyDescent="0.25">
      <c r="A12775" s="94"/>
    </row>
    <row r="12776" spans="1:1" s="93" customFormat="1" x14ac:dyDescent="0.25">
      <c r="A12776" s="94"/>
    </row>
    <row r="12777" spans="1:1" s="93" customFormat="1" x14ac:dyDescent="0.25">
      <c r="A12777" s="94"/>
    </row>
    <row r="12778" spans="1:1" s="93" customFormat="1" x14ac:dyDescent="0.25">
      <c r="A12778" s="94"/>
    </row>
    <row r="12779" spans="1:1" s="93" customFormat="1" x14ac:dyDescent="0.25">
      <c r="A12779" s="94"/>
    </row>
    <row r="12780" spans="1:1" s="93" customFormat="1" x14ac:dyDescent="0.25">
      <c r="A12780" s="94"/>
    </row>
    <row r="12781" spans="1:1" s="93" customFormat="1" x14ac:dyDescent="0.25">
      <c r="A12781" s="94"/>
    </row>
    <row r="12782" spans="1:1" s="93" customFormat="1" x14ac:dyDescent="0.25">
      <c r="A12782" s="94"/>
    </row>
    <row r="12783" spans="1:1" s="93" customFormat="1" x14ac:dyDescent="0.25">
      <c r="A12783" s="94"/>
    </row>
    <row r="12784" spans="1:1" s="93" customFormat="1" x14ac:dyDescent="0.25">
      <c r="A12784" s="94"/>
    </row>
    <row r="12785" spans="1:1" s="93" customFormat="1" x14ac:dyDescent="0.25">
      <c r="A12785" s="94"/>
    </row>
    <row r="12786" spans="1:1" s="93" customFormat="1" x14ac:dyDescent="0.25">
      <c r="A12786" s="94"/>
    </row>
    <row r="12787" spans="1:1" s="93" customFormat="1" x14ac:dyDescent="0.25">
      <c r="A12787" s="94"/>
    </row>
    <row r="12788" spans="1:1" s="93" customFormat="1" x14ac:dyDescent="0.25">
      <c r="A12788" s="94"/>
    </row>
    <row r="12789" spans="1:1" s="93" customFormat="1" x14ac:dyDescent="0.25">
      <c r="A12789" s="94"/>
    </row>
    <row r="12790" spans="1:1" s="93" customFormat="1" x14ac:dyDescent="0.25">
      <c r="A12790" s="94"/>
    </row>
    <row r="12791" spans="1:1" s="93" customFormat="1" x14ac:dyDescent="0.25">
      <c r="A12791" s="94"/>
    </row>
    <row r="12792" spans="1:1" s="93" customFormat="1" x14ac:dyDescent="0.25">
      <c r="A12792" s="94"/>
    </row>
    <row r="12793" spans="1:1" s="93" customFormat="1" x14ac:dyDescent="0.25">
      <c r="A12793" s="94"/>
    </row>
    <row r="12794" spans="1:1" s="93" customFormat="1" x14ac:dyDescent="0.25">
      <c r="A12794" s="94"/>
    </row>
    <row r="12795" spans="1:1" s="93" customFormat="1" x14ac:dyDescent="0.25">
      <c r="A12795" s="94"/>
    </row>
    <row r="12796" spans="1:1" s="93" customFormat="1" x14ac:dyDescent="0.25">
      <c r="A12796" s="94"/>
    </row>
    <row r="12797" spans="1:1" s="93" customFormat="1" x14ac:dyDescent="0.25">
      <c r="A12797" s="94"/>
    </row>
    <row r="12798" spans="1:1" s="93" customFormat="1" x14ac:dyDescent="0.25">
      <c r="A12798" s="94"/>
    </row>
    <row r="12799" spans="1:1" s="93" customFormat="1" x14ac:dyDescent="0.25">
      <c r="A12799" s="94"/>
    </row>
    <row r="12800" spans="1:1" s="93" customFormat="1" x14ac:dyDescent="0.25">
      <c r="A12800" s="94"/>
    </row>
    <row r="12801" spans="1:1" s="93" customFormat="1" x14ac:dyDescent="0.25">
      <c r="A12801" s="94"/>
    </row>
    <row r="12802" spans="1:1" s="93" customFormat="1" x14ac:dyDescent="0.25">
      <c r="A12802" s="94"/>
    </row>
    <row r="12803" spans="1:1" s="93" customFormat="1" x14ac:dyDescent="0.25">
      <c r="A12803" s="94"/>
    </row>
    <row r="12804" spans="1:1" s="93" customFormat="1" x14ac:dyDescent="0.25">
      <c r="A12804" s="94"/>
    </row>
    <row r="12805" spans="1:1" s="93" customFormat="1" x14ac:dyDescent="0.25">
      <c r="A12805" s="94"/>
    </row>
    <row r="12806" spans="1:1" s="93" customFormat="1" x14ac:dyDescent="0.25">
      <c r="A12806" s="94"/>
    </row>
    <row r="12807" spans="1:1" s="93" customFormat="1" x14ac:dyDescent="0.25">
      <c r="A12807" s="94"/>
    </row>
    <row r="12808" spans="1:1" s="93" customFormat="1" x14ac:dyDescent="0.25">
      <c r="A12808" s="94"/>
    </row>
    <row r="12809" spans="1:1" s="93" customFormat="1" x14ac:dyDescent="0.25">
      <c r="A12809" s="94"/>
    </row>
    <row r="12810" spans="1:1" s="93" customFormat="1" x14ac:dyDescent="0.25">
      <c r="A12810" s="94"/>
    </row>
    <row r="12811" spans="1:1" s="93" customFormat="1" x14ac:dyDescent="0.25">
      <c r="A12811" s="94"/>
    </row>
    <row r="12812" spans="1:1" s="93" customFormat="1" x14ac:dyDescent="0.25">
      <c r="A12812" s="94"/>
    </row>
    <row r="12813" spans="1:1" s="93" customFormat="1" x14ac:dyDescent="0.25">
      <c r="A12813" s="94"/>
    </row>
    <row r="12814" spans="1:1" s="93" customFormat="1" x14ac:dyDescent="0.25">
      <c r="A12814" s="94"/>
    </row>
    <row r="12815" spans="1:1" s="93" customFormat="1" x14ac:dyDescent="0.25">
      <c r="A12815" s="94"/>
    </row>
    <row r="12816" spans="1:1" s="93" customFormat="1" x14ac:dyDescent="0.25">
      <c r="A12816" s="94"/>
    </row>
    <row r="12817" spans="1:1" s="93" customFormat="1" x14ac:dyDescent="0.25">
      <c r="A12817" s="94"/>
    </row>
    <row r="12818" spans="1:1" s="93" customFormat="1" x14ac:dyDescent="0.25">
      <c r="A12818" s="94"/>
    </row>
    <row r="12819" spans="1:1" s="93" customFormat="1" x14ac:dyDescent="0.25">
      <c r="A12819" s="94"/>
    </row>
    <row r="12820" spans="1:1" s="93" customFormat="1" x14ac:dyDescent="0.25">
      <c r="A12820" s="94"/>
    </row>
    <row r="12821" spans="1:1" s="93" customFormat="1" x14ac:dyDescent="0.25">
      <c r="A12821" s="94"/>
    </row>
    <row r="12822" spans="1:1" s="93" customFormat="1" x14ac:dyDescent="0.25">
      <c r="A12822" s="94"/>
    </row>
    <row r="12823" spans="1:1" s="93" customFormat="1" x14ac:dyDescent="0.25">
      <c r="A12823" s="94"/>
    </row>
    <row r="12824" spans="1:1" s="93" customFormat="1" x14ac:dyDescent="0.25">
      <c r="A12824" s="94"/>
    </row>
    <row r="12825" spans="1:1" s="93" customFormat="1" x14ac:dyDescent="0.25">
      <c r="A12825" s="94"/>
    </row>
    <row r="12826" spans="1:1" s="93" customFormat="1" x14ac:dyDescent="0.25">
      <c r="A12826" s="94"/>
    </row>
    <row r="12827" spans="1:1" s="93" customFormat="1" x14ac:dyDescent="0.25">
      <c r="A12827" s="94"/>
    </row>
    <row r="12828" spans="1:1" s="93" customFormat="1" x14ac:dyDescent="0.25">
      <c r="A12828" s="94"/>
    </row>
    <row r="12829" spans="1:1" s="93" customFormat="1" x14ac:dyDescent="0.25">
      <c r="A12829" s="94"/>
    </row>
    <row r="12830" spans="1:1" s="93" customFormat="1" x14ac:dyDescent="0.25">
      <c r="A12830" s="94"/>
    </row>
    <row r="12831" spans="1:1" s="93" customFormat="1" x14ac:dyDescent="0.25">
      <c r="A12831" s="94"/>
    </row>
    <row r="12832" spans="1:1" s="93" customFormat="1" x14ac:dyDescent="0.25">
      <c r="A12832" s="94"/>
    </row>
    <row r="12833" spans="1:1" s="93" customFormat="1" x14ac:dyDescent="0.25">
      <c r="A12833" s="94"/>
    </row>
    <row r="12834" spans="1:1" s="93" customFormat="1" x14ac:dyDescent="0.25">
      <c r="A12834" s="94"/>
    </row>
    <row r="12835" spans="1:1" s="93" customFormat="1" x14ac:dyDescent="0.25">
      <c r="A12835" s="94"/>
    </row>
    <row r="12836" spans="1:1" s="93" customFormat="1" x14ac:dyDescent="0.25">
      <c r="A12836" s="94"/>
    </row>
    <row r="12837" spans="1:1" s="93" customFormat="1" x14ac:dyDescent="0.25">
      <c r="A12837" s="94"/>
    </row>
    <row r="12838" spans="1:1" s="93" customFormat="1" x14ac:dyDescent="0.25">
      <c r="A12838" s="94"/>
    </row>
    <row r="12839" spans="1:1" s="93" customFormat="1" x14ac:dyDescent="0.25">
      <c r="A12839" s="94"/>
    </row>
    <row r="12840" spans="1:1" s="93" customFormat="1" x14ac:dyDescent="0.25">
      <c r="A12840" s="94"/>
    </row>
    <row r="12841" spans="1:1" s="93" customFormat="1" x14ac:dyDescent="0.25">
      <c r="A12841" s="94"/>
    </row>
    <row r="12842" spans="1:1" s="93" customFormat="1" x14ac:dyDescent="0.25">
      <c r="A12842" s="94"/>
    </row>
    <row r="12843" spans="1:1" s="93" customFormat="1" x14ac:dyDescent="0.25">
      <c r="A12843" s="94"/>
    </row>
    <row r="12844" spans="1:1" s="93" customFormat="1" x14ac:dyDescent="0.25">
      <c r="A12844" s="94"/>
    </row>
    <row r="12845" spans="1:1" s="93" customFormat="1" x14ac:dyDescent="0.25">
      <c r="A12845" s="94"/>
    </row>
    <row r="12846" spans="1:1" s="93" customFormat="1" x14ac:dyDescent="0.25">
      <c r="A12846" s="94"/>
    </row>
    <row r="12847" spans="1:1" s="93" customFormat="1" x14ac:dyDescent="0.25">
      <c r="A12847" s="94"/>
    </row>
    <row r="12848" spans="1:1" s="93" customFormat="1" x14ac:dyDescent="0.25">
      <c r="A12848" s="94"/>
    </row>
    <row r="12849" spans="1:1" s="93" customFormat="1" x14ac:dyDescent="0.25">
      <c r="A12849" s="94"/>
    </row>
    <row r="12850" spans="1:1" s="93" customFormat="1" x14ac:dyDescent="0.25">
      <c r="A12850" s="94"/>
    </row>
    <row r="12851" spans="1:1" s="93" customFormat="1" x14ac:dyDescent="0.25">
      <c r="A12851" s="94"/>
    </row>
    <row r="12852" spans="1:1" s="93" customFormat="1" x14ac:dyDescent="0.25">
      <c r="A12852" s="94"/>
    </row>
    <row r="12853" spans="1:1" s="93" customFormat="1" x14ac:dyDescent="0.25">
      <c r="A12853" s="94"/>
    </row>
    <row r="12854" spans="1:1" s="93" customFormat="1" x14ac:dyDescent="0.25">
      <c r="A12854" s="94"/>
    </row>
    <row r="12855" spans="1:1" s="93" customFormat="1" x14ac:dyDescent="0.25">
      <c r="A12855" s="94"/>
    </row>
    <row r="12856" spans="1:1" s="93" customFormat="1" x14ac:dyDescent="0.25">
      <c r="A12856" s="94"/>
    </row>
    <row r="12857" spans="1:1" s="93" customFormat="1" x14ac:dyDescent="0.25">
      <c r="A12857" s="94"/>
    </row>
    <row r="12858" spans="1:1" s="93" customFormat="1" x14ac:dyDescent="0.25">
      <c r="A12858" s="94"/>
    </row>
    <row r="12859" spans="1:1" s="93" customFormat="1" x14ac:dyDescent="0.25">
      <c r="A12859" s="94"/>
    </row>
    <row r="12860" spans="1:1" s="93" customFormat="1" x14ac:dyDescent="0.25">
      <c r="A12860" s="94"/>
    </row>
    <row r="12861" spans="1:1" s="93" customFormat="1" x14ac:dyDescent="0.25">
      <c r="A12861" s="94"/>
    </row>
    <row r="12862" spans="1:1" s="93" customFormat="1" x14ac:dyDescent="0.25">
      <c r="A12862" s="94"/>
    </row>
    <row r="12863" spans="1:1" s="93" customFormat="1" x14ac:dyDescent="0.25">
      <c r="A12863" s="94"/>
    </row>
    <row r="12864" spans="1:1" s="93" customFormat="1" x14ac:dyDescent="0.25">
      <c r="A12864" s="94"/>
    </row>
    <row r="12865" spans="1:1" s="93" customFormat="1" x14ac:dyDescent="0.25">
      <c r="A12865" s="94"/>
    </row>
    <row r="12866" spans="1:1" s="93" customFormat="1" x14ac:dyDescent="0.25">
      <c r="A12866" s="94"/>
    </row>
    <row r="12867" spans="1:1" s="93" customFormat="1" x14ac:dyDescent="0.25">
      <c r="A12867" s="94"/>
    </row>
    <row r="12868" spans="1:1" s="93" customFormat="1" x14ac:dyDescent="0.25">
      <c r="A12868" s="94"/>
    </row>
    <row r="12869" spans="1:1" s="93" customFormat="1" x14ac:dyDescent="0.25">
      <c r="A12869" s="94"/>
    </row>
    <row r="12870" spans="1:1" s="93" customFormat="1" x14ac:dyDescent="0.25">
      <c r="A12870" s="94"/>
    </row>
    <row r="12871" spans="1:1" s="93" customFormat="1" x14ac:dyDescent="0.25">
      <c r="A12871" s="94"/>
    </row>
    <row r="12872" spans="1:1" s="93" customFormat="1" x14ac:dyDescent="0.25">
      <c r="A12872" s="94"/>
    </row>
    <row r="12873" spans="1:1" s="93" customFormat="1" x14ac:dyDescent="0.25">
      <c r="A12873" s="94"/>
    </row>
    <row r="12874" spans="1:1" s="93" customFormat="1" x14ac:dyDescent="0.25">
      <c r="A12874" s="94"/>
    </row>
    <row r="12875" spans="1:1" s="93" customFormat="1" x14ac:dyDescent="0.25">
      <c r="A12875" s="94"/>
    </row>
    <row r="12876" spans="1:1" s="93" customFormat="1" x14ac:dyDescent="0.25">
      <c r="A12876" s="94"/>
    </row>
    <row r="12877" spans="1:1" s="93" customFormat="1" x14ac:dyDescent="0.25">
      <c r="A12877" s="94"/>
    </row>
    <row r="12878" spans="1:1" s="93" customFormat="1" x14ac:dyDescent="0.25">
      <c r="A12878" s="94"/>
    </row>
    <row r="12879" spans="1:1" s="93" customFormat="1" x14ac:dyDescent="0.25">
      <c r="A12879" s="94"/>
    </row>
    <row r="12880" spans="1:1" s="93" customFormat="1" x14ac:dyDescent="0.25">
      <c r="A12880" s="94"/>
    </row>
    <row r="12881" spans="1:1" s="93" customFormat="1" x14ac:dyDescent="0.25">
      <c r="A12881" s="94"/>
    </row>
    <row r="12882" spans="1:1" s="93" customFormat="1" x14ac:dyDescent="0.25">
      <c r="A12882" s="94"/>
    </row>
    <row r="12883" spans="1:1" s="93" customFormat="1" x14ac:dyDescent="0.25">
      <c r="A12883" s="94"/>
    </row>
    <row r="12884" spans="1:1" s="93" customFormat="1" x14ac:dyDescent="0.25">
      <c r="A12884" s="94"/>
    </row>
    <row r="12885" spans="1:1" s="93" customFormat="1" x14ac:dyDescent="0.25">
      <c r="A12885" s="94"/>
    </row>
    <row r="12886" spans="1:1" s="93" customFormat="1" x14ac:dyDescent="0.25">
      <c r="A12886" s="94"/>
    </row>
    <row r="12887" spans="1:1" s="93" customFormat="1" x14ac:dyDescent="0.25">
      <c r="A12887" s="94"/>
    </row>
    <row r="12888" spans="1:1" s="93" customFormat="1" x14ac:dyDescent="0.25">
      <c r="A12888" s="94"/>
    </row>
    <row r="12889" spans="1:1" s="93" customFormat="1" x14ac:dyDescent="0.25">
      <c r="A12889" s="94"/>
    </row>
    <row r="12890" spans="1:1" s="93" customFormat="1" x14ac:dyDescent="0.25">
      <c r="A12890" s="94"/>
    </row>
    <row r="12891" spans="1:1" s="93" customFormat="1" x14ac:dyDescent="0.25">
      <c r="A12891" s="94"/>
    </row>
    <row r="12892" spans="1:1" s="93" customFormat="1" x14ac:dyDescent="0.25">
      <c r="A12892" s="94"/>
    </row>
    <row r="12893" spans="1:1" s="93" customFormat="1" x14ac:dyDescent="0.25">
      <c r="A12893" s="94"/>
    </row>
    <row r="12894" spans="1:1" s="93" customFormat="1" x14ac:dyDescent="0.25">
      <c r="A12894" s="94"/>
    </row>
    <row r="12895" spans="1:1" s="93" customFormat="1" x14ac:dyDescent="0.25">
      <c r="A12895" s="94"/>
    </row>
    <row r="12896" spans="1:1" s="93" customFormat="1" x14ac:dyDescent="0.25">
      <c r="A12896" s="94"/>
    </row>
    <row r="12897" spans="1:1" s="93" customFormat="1" x14ac:dyDescent="0.25">
      <c r="A12897" s="94"/>
    </row>
    <row r="12898" spans="1:1" s="93" customFormat="1" x14ac:dyDescent="0.25">
      <c r="A12898" s="94"/>
    </row>
    <row r="12899" spans="1:1" s="93" customFormat="1" x14ac:dyDescent="0.25">
      <c r="A12899" s="94"/>
    </row>
    <row r="12900" spans="1:1" s="93" customFormat="1" x14ac:dyDescent="0.25">
      <c r="A12900" s="94"/>
    </row>
    <row r="12901" spans="1:1" s="93" customFormat="1" x14ac:dyDescent="0.25">
      <c r="A12901" s="94"/>
    </row>
    <row r="12902" spans="1:1" s="93" customFormat="1" x14ac:dyDescent="0.25">
      <c r="A12902" s="94"/>
    </row>
    <row r="12903" spans="1:1" s="93" customFormat="1" x14ac:dyDescent="0.25">
      <c r="A12903" s="94"/>
    </row>
    <row r="12904" spans="1:1" s="93" customFormat="1" x14ac:dyDescent="0.25">
      <c r="A12904" s="94"/>
    </row>
    <row r="12905" spans="1:1" s="93" customFormat="1" x14ac:dyDescent="0.25">
      <c r="A12905" s="94"/>
    </row>
    <row r="12906" spans="1:1" s="93" customFormat="1" x14ac:dyDescent="0.25">
      <c r="A12906" s="94"/>
    </row>
    <row r="12907" spans="1:1" s="93" customFormat="1" x14ac:dyDescent="0.25">
      <c r="A12907" s="94"/>
    </row>
    <row r="12908" spans="1:1" s="93" customFormat="1" x14ac:dyDescent="0.25">
      <c r="A12908" s="94"/>
    </row>
    <row r="12909" spans="1:1" s="93" customFormat="1" x14ac:dyDescent="0.25">
      <c r="A12909" s="94"/>
    </row>
    <row r="12910" spans="1:1" s="93" customFormat="1" x14ac:dyDescent="0.25">
      <c r="A12910" s="94"/>
    </row>
    <row r="12911" spans="1:1" s="93" customFormat="1" x14ac:dyDescent="0.25">
      <c r="A12911" s="94"/>
    </row>
    <row r="12912" spans="1:1" s="93" customFormat="1" x14ac:dyDescent="0.25">
      <c r="A12912" s="94"/>
    </row>
    <row r="12913" spans="1:1" s="93" customFormat="1" x14ac:dyDescent="0.25">
      <c r="A12913" s="94"/>
    </row>
    <row r="12914" spans="1:1" s="93" customFormat="1" x14ac:dyDescent="0.25">
      <c r="A12914" s="94"/>
    </row>
    <row r="12915" spans="1:1" s="93" customFormat="1" x14ac:dyDescent="0.25">
      <c r="A12915" s="94"/>
    </row>
    <row r="12916" spans="1:1" s="93" customFormat="1" x14ac:dyDescent="0.25">
      <c r="A12916" s="94"/>
    </row>
    <row r="12917" spans="1:1" s="93" customFormat="1" x14ac:dyDescent="0.25">
      <c r="A12917" s="94"/>
    </row>
    <row r="12918" spans="1:1" s="93" customFormat="1" x14ac:dyDescent="0.25">
      <c r="A12918" s="94"/>
    </row>
    <row r="12919" spans="1:1" s="93" customFormat="1" x14ac:dyDescent="0.25">
      <c r="A12919" s="94"/>
    </row>
    <row r="12920" spans="1:1" s="93" customFormat="1" x14ac:dyDescent="0.25">
      <c r="A12920" s="94"/>
    </row>
    <row r="12921" spans="1:1" s="93" customFormat="1" x14ac:dyDescent="0.25">
      <c r="A12921" s="94"/>
    </row>
    <row r="12922" spans="1:1" s="93" customFormat="1" x14ac:dyDescent="0.25">
      <c r="A12922" s="94"/>
    </row>
    <row r="12923" spans="1:1" s="93" customFormat="1" x14ac:dyDescent="0.25">
      <c r="A12923" s="94"/>
    </row>
    <row r="12924" spans="1:1" s="93" customFormat="1" x14ac:dyDescent="0.25">
      <c r="A12924" s="94"/>
    </row>
    <row r="12925" spans="1:1" s="93" customFormat="1" x14ac:dyDescent="0.25">
      <c r="A12925" s="94"/>
    </row>
    <row r="12926" spans="1:1" s="93" customFormat="1" x14ac:dyDescent="0.25">
      <c r="A12926" s="94"/>
    </row>
    <row r="12927" spans="1:1" s="93" customFormat="1" x14ac:dyDescent="0.25">
      <c r="A12927" s="94"/>
    </row>
    <row r="12928" spans="1:1" s="93" customFormat="1" x14ac:dyDescent="0.25">
      <c r="A12928" s="94"/>
    </row>
    <row r="12929" spans="1:1" s="93" customFormat="1" x14ac:dyDescent="0.25">
      <c r="A12929" s="94"/>
    </row>
    <row r="12930" spans="1:1" s="93" customFormat="1" x14ac:dyDescent="0.25">
      <c r="A12930" s="94"/>
    </row>
    <row r="12931" spans="1:1" s="93" customFormat="1" x14ac:dyDescent="0.25">
      <c r="A12931" s="94"/>
    </row>
    <row r="12932" spans="1:1" s="93" customFormat="1" x14ac:dyDescent="0.25">
      <c r="A12932" s="94"/>
    </row>
    <row r="12933" spans="1:1" s="93" customFormat="1" x14ac:dyDescent="0.25">
      <c r="A12933" s="94"/>
    </row>
    <row r="12934" spans="1:1" s="93" customFormat="1" x14ac:dyDescent="0.25">
      <c r="A12934" s="94"/>
    </row>
    <row r="12935" spans="1:1" s="93" customFormat="1" x14ac:dyDescent="0.25">
      <c r="A12935" s="94"/>
    </row>
    <row r="12936" spans="1:1" s="93" customFormat="1" x14ac:dyDescent="0.25">
      <c r="A12936" s="94"/>
    </row>
    <row r="12937" spans="1:1" s="93" customFormat="1" x14ac:dyDescent="0.25">
      <c r="A12937" s="94"/>
    </row>
    <row r="12938" spans="1:1" s="93" customFormat="1" x14ac:dyDescent="0.25">
      <c r="A12938" s="94"/>
    </row>
    <row r="12939" spans="1:1" s="93" customFormat="1" x14ac:dyDescent="0.25">
      <c r="A12939" s="94"/>
    </row>
    <row r="12940" spans="1:1" s="93" customFormat="1" x14ac:dyDescent="0.25">
      <c r="A12940" s="94"/>
    </row>
    <row r="12941" spans="1:1" s="93" customFormat="1" x14ac:dyDescent="0.25">
      <c r="A12941" s="94"/>
    </row>
    <row r="12942" spans="1:1" s="93" customFormat="1" x14ac:dyDescent="0.25">
      <c r="A12942" s="94"/>
    </row>
    <row r="12943" spans="1:1" s="93" customFormat="1" x14ac:dyDescent="0.25">
      <c r="A12943" s="94"/>
    </row>
    <row r="12944" spans="1:1" s="93" customFormat="1" x14ac:dyDescent="0.25">
      <c r="A12944" s="94"/>
    </row>
    <row r="12945" spans="1:1" s="93" customFormat="1" x14ac:dyDescent="0.25">
      <c r="A12945" s="94"/>
    </row>
    <row r="12946" spans="1:1" s="93" customFormat="1" x14ac:dyDescent="0.25">
      <c r="A12946" s="94"/>
    </row>
    <row r="12947" spans="1:1" s="93" customFormat="1" x14ac:dyDescent="0.25">
      <c r="A12947" s="94"/>
    </row>
    <row r="12948" spans="1:1" s="93" customFormat="1" x14ac:dyDescent="0.25">
      <c r="A12948" s="94"/>
    </row>
    <row r="12949" spans="1:1" s="93" customFormat="1" x14ac:dyDescent="0.25">
      <c r="A12949" s="94"/>
    </row>
    <row r="12950" spans="1:1" s="93" customFormat="1" x14ac:dyDescent="0.25">
      <c r="A12950" s="94"/>
    </row>
    <row r="12951" spans="1:1" s="93" customFormat="1" x14ac:dyDescent="0.25">
      <c r="A12951" s="94"/>
    </row>
    <row r="12952" spans="1:1" s="93" customFormat="1" x14ac:dyDescent="0.25">
      <c r="A12952" s="94"/>
    </row>
    <row r="12953" spans="1:1" s="93" customFormat="1" x14ac:dyDescent="0.25">
      <c r="A12953" s="94"/>
    </row>
    <row r="12954" spans="1:1" s="93" customFormat="1" x14ac:dyDescent="0.25">
      <c r="A12954" s="94"/>
    </row>
    <row r="12955" spans="1:1" s="93" customFormat="1" x14ac:dyDescent="0.25">
      <c r="A12955" s="94"/>
    </row>
    <row r="12956" spans="1:1" s="93" customFormat="1" x14ac:dyDescent="0.25">
      <c r="A12956" s="94"/>
    </row>
    <row r="12957" spans="1:1" s="93" customFormat="1" x14ac:dyDescent="0.25">
      <c r="A12957" s="94"/>
    </row>
    <row r="12958" spans="1:1" s="93" customFormat="1" x14ac:dyDescent="0.25">
      <c r="A12958" s="94"/>
    </row>
    <row r="12959" spans="1:1" s="93" customFormat="1" x14ac:dyDescent="0.25">
      <c r="A12959" s="94"/>
    </row>
    <row r="12960" spans="1:1" s="93" customFormat="1" x14ac:dyDescent="0.25">
      <c r="A12960" s="94"/>
    </row>
    <row r="12961" spans="1:1" s="93" customFormat="1" x14ac:dyDescent="0.25">
      <c r="A12961" s="94"/>
    </row>
    <row r="12962" spans="1:1" s="93" customFormat="1" x14ac:dyDescent="0.25">
      <c r="A12962" s="94"/>
    </row>
    <row r="12963" spans="1:1" s="93" customFormat="1" x14ac:dyDescent="0.25">
      <c r="A12963" s="94"/>
    </row>
    <row r="12964" spans="1:1" s="93" customFormat="1" x14ac:dyDescent="0.25">
      <c r="A12964" s="94"/>
    </row>
    <row r="12965" spans="1:1" s="93" customFormat="1" x14ac:dyDescent="0.25">
      <c r="A12965" s="94"/>
    </row>
    <row r="12966" spans="1:1" s="93" customFormat="1" x14ac:dyDescent="0.25">
      <c r="A12966" s="94"/>
    </row>
    <row r="12967" spans="1:1" s="93" customFormat="1" x14ac:dyDescent="0.25">
      <c r="A12967" s="94"/>
    </row>
    <row r="12968" spans="1:1" s="93" customFormat="1" x14ac:dyDescent="0.25">
      <c r="A12968" s="94"/>
    </row>
    <row r="12969" spans="1:1" s="93" customFormat="1" x14ac:dyDescent="0.25">
      <c r="A12969" s="94"/>
    </row>
    <row r="12970" spans="1:1" s="93" customFormat="1" x14ac:dyDescent="0.25">
      <c r="A12970" s="94"/>
    </row>
    <row r="12971" spans="1:1" s="93" customFormat="1" x14ac:dyDescent="0.25">
      <c r="A12971" s="94"/>
    </row>
    <row r="12972" spans="1:1" s="93" customFormat="1" x14ac:dyDescent="0.25">
      <c r="A12972" s="94"/>
    </row>
    <row r="12973" spans="1:1" s="93" customFormat="1" x14ac:dyDescent="0.25">
      <c r="A12973" s="94"/>
    </row>
    <row r="12974" spans="1:1" s="93" customFormat="1" x14ac:dyDescent="0.25">
      <c r="A12974" s="94"/>
    </row>
    <row r="12975" spans="1:1" s="93" customFormat="1" x14ac:dyDescent="0.25">
      <c r="A12975" s="94"/>
    </row>
    <row r="12976" spans="1:1" s="93" customFormat="1" x14ac:dyDescent="0.25">
      <c r="A12976" s="94"/>
    </row>
    <row r="12977" spans="1:1" s="93" customFormat="1" x14ac:dyDescent="0.25">
      <c r="A12977" s="94"/>
    </row>
    <row r="12978" spans="1:1" s="93" customFormat="1" x14ac:dyDescent="0.25">
      <c r="A12978" s="94"/>
    </row>
    <row r="12979" spans="1:1" s="93" customFormat="1" x14ac:dyDescent="0.25">
      <c r="A12979" s="94"/>
    </row>
    <row r="12980" spans="1:1" s="93" customFormat="1" x14ac:dyDescent="0.25">
      <c r="A12980" s="94"/>
    </row>
    <row r="12981" spans="1:1" s="93" customFormat="1" x14ac:dyDescent="0.25">
      <c r="A12981" s="94"/>
    </row>
    <row r="12982" spans="1:1" s="93" customFormat="1" x14ac:dyDescent="0.25">
      <c r="A12982" s="94"/>
    </row>
    <row r="12983" spans="1:1" s="93" customFormat="1" x14ac:dyDescent="0.25">
      <c r="A12983" s="94"/>
    </row>
    <row r="12984" spans="1:1" s="93" customFormat="1" x14ac:dyDescent="0.25">
      <c r="A12984" s="94"/>
    </row>
    <row r="12985" spans="1:1" s="93" customFormat="1" x14ac:dyDescent="0.25">
      <c r="A12985" s="94"/>
    </row>
    <row r="12986" spans="1:1" s="93" customFormat="1" x14ac:dyDescent="0.25">
      <c r="A12986" s="94"/>
    </row>
    <row r="12987" spans="1:1" s="93" customFormat="1" x14ac:dyDescent="0.25">
      <c r="A12987" s="94"/>
    </row>
    <row r="12988" spans="1:1" s="93" customFormat="1" x14ac:dyDescent="0.25">
      <c r="A12988" s="94"/>
    </row>
    <row r="12989" spans="1:1" s="93" customFormat="1" x14ac:dyDescent="0.25">
      <c r="A12989" s="94"/>
    </row>
    <row r="12990" spans="1:1" s="93" customFormat="1" x14ac:dyDescent="0.25">
      <c r="A12990" s="94"/>
    </row>
    <row r="12991" spans="1:1" s="93" customFormat="1" x14ac:dyDescent="0.25">
      <c r="A12991" s="94"/>
    </row>
    <row r="12992" spans="1:1" s="93" customFormat="1" x14ac:dyDescent="0.25">
      <c r="A12992" s="94"/>
    </row>
    <row r="12993" spans="1:1" s="93" customFormat="1" x14ac:dyDescent="0.25">
      <c r="A12993" s="94"/>
    </row>
    <row r="12994" spans="1:1" s="93" customFormat="1" x14ac:dyDescent="0.25">
      <c r="A12994" s="94"/>
    </row>
    <row r="12995" spans="1:1" s="93" customFormat="1" x14ac:dyDescent="0.25">
      <c r="A12995" s="94"/>
    </row>
    <row r="12996" spans="1:1" s="93" customFormat="1" x14ac:dyDescent="0.25">
      <c r="A12996" s="94"/>
    </row>
    <row r="12997" spans="1:1" s="93" customFormat="1" x14ac:dyDescent="0.25">
      <c r="A12997" s="94"/>
    </row>
    <row r="12998" spans="1:1" s="93" customFormat="1" x14ac:dyDescent="0.25">
      <c r="A12998" s="94"/>
    </row>
    <row r="12999" spans="1:1" s="93" customFormat="1" x14ac:dyDescent="0.25">
      <c r="A12999" s="94"/>
    </row>
    <row r="13000" spans="1:1" s="93" customFormat="1" x14ac:dyDescent="0.25">
      <c r="A13000" s="94"/>
    </row>
    <row r="13001" spans="1:1" s="93" customFormat="1" x14ac:dyDescent="0.25">
      <c r="A13001" s="94"/>
    </row>
    <row r="13002" spans="1:1" s="93" customFormat="1" x14ac:dyDescent="0.25">
      <c r="A13002" s="94"/>
    </row>
    <row r="13003" spans="1:1" s="93" customFormat="1" x14ac:dyDescent="0.25">
      <c r="A13003" s="94"/>
    </row>
    <row r="13004" spans="1:1" s="93" customFormat="1" x14ac:dyDescent="0.25">
      <c r="A13004" s="94"/>
    </row>
    <row r="13005" spans="1:1" s="93" customFormat="1" x14ac:dyDescent="0.25">
      <c r="A13005" s="94"/>
    </row>
    <row r="13006" spans="1:1" s="93" customFormat="1" x14ac:dyDescent="0.25">
      <c r="A13006" s="94"/>
    </row>
    <row r="13007" spans="1:1" s="93" customFormat="1" x14ac:dyDescent="0.25">
      <c r="A13007" s="94"/>
    </row>
    <row r="13008" spans="1:1" s="93" customFormat="1" x14ac:dyDescent="0.25">
      <c r="A13008" s="94"/>
    </row>
    <row r="13009" spans="1:1" s="93" customFormat="1" x14ac:dyDescent="0.25">
      <c r="A13009" s="94"/>
    </row>
    <row r="13010" spans="1:1" s="93" customFormat="1" x14ac:dyDescent="0.25">
      <c r="A13010" s="94"/>
    </row>
    <row r="13011" spans="1:1" s="93" customFormat="1" x14ac:dyDescent="0.25">
      <c r="A13011" s="94"/>
    </row>
    <row r="13012" spans="1:1" s="93" customFormat="1" x14ac:dyDescent="0.25">
      <c r="A13012" s="94"/>
    </row>
    <row r="13013" spans="1:1" s="93" customFormat="1" x14ac:dyDescent="0.25">
      <c r="A13013" s="94"/>
    </row>
    <row r="13014" spans="1:1" s="93" customFormat="1" x14ac:dyDescent="0.25">
      <c r="A13014" s="94"/>
    </row>
    <row r="13015" spans="1:1" s="93" customFormat="1" x14ac:dyDescent="0.25">
      <c r="A13015" s="94"/>
    </row>
    <row r="13016" spans="1:1" s="93" customFormat="1" x14ac:dyDescent="0.25">
      <c r="A13016" s="94"/>
    </row>
    <row r="13017" spans="1:1" s="93" customFormat="1" x14ac:dyDescent="0.25">
      <c r="A13017" s="94"/>
    </row>
    <row r="13018" spans="1:1" s="93" customFormat="1" x14ac:dyDescent="0.25">
      <c r="A13018" s="94"/>
    </row>
    <row r="13019" spans="1:1" s="93" customFormat="1" x14ac:dyDescent="0.25">
      <c r="A13019" s="94"/>
    </row>
    <row r="13020" spans="1:1" s="93" customFormat="1" x14ac:dyDescent="0.25">
      <c r="A13020" s="94"/>
    </row>
    <row r="13021" spans="1:1" s="93" customFormat="1" x14ac:dyDescent="0.25">
      <c r="A13021" s="94"/>
    </row>
    <row r="13022" spans="1:1" s="93" customFormat="1" x14ac:dyDescent="0.25">
      <c r="A13022" s="94"/>
    </row>
    <row r="13023" spans="1:1" s="93" customFormat="1" x14ac:dyDescent="0.25">
      <c r="A13023" s="94"/>
    </row>
    <row r="13024" spans="1:1" s="93" customFormat="1" x14ac:dyDescent="0.25">
      <c r="A13024" s="94"/>
    </row>
    <row r="13025" spans="1:1" s="93" customFormat="1" x14ac:dyDescent="0.25">
      <c r="A13025" s="94"/>
    </row>
    <row r="13026" spans="1:1" s="93" customFormat="1" x14ac:dyDescent="0.25">
      <c r="A13026" s="94"/>
    </row>
    <row r="13027" spans="1:1" s="93" customFormat="1" x14ac:dyDescent="0.25">
      <c r="A13027" s="94"/>
    </row>
    <row r="13028" spans="1:1" s="93" customFormat="1" x14ac:dyDescent="0.25">
      <c r="A13028" s="94"/>
    </row>
    <row r="13029" spans="1:1" s="93" customFormat="1" x14ac:dyDescent="0.25">
      <c r="A13029" s="94"/>
    </row>
    <row r="13030" spans="1:1" s="93" customFormat="1" x14ac:dyDescent="0.25">
      <c r="A13030" s="94"/>
    </row>
    <row r="13031" spans="1:1" s="93" customFormat="1" x14ac:dyDescent="0.25">
      <c r="A13031" s="94"/>
    </row>
    <row r="13032" spans="1:1" s="93" customFormat="1" x14ac:dyDescent="0.25">
      <c r="A13032" s="94"/>
    </row>
    <row r="13033" spans="1:1" s="93" customFormat="1" x14ac:dyDescent="0.25">
      <c r="A13033" s="94"/>
    </row>
    <row r="13034" spans="1:1" s="93" customFormat="1" x14ac:dyDescent="0.25">
      <c r="A13034" s="94"/>
    </row>
    <row r="13035" spans="1:1" s="93" customFormat="1" x14ac:dyDescent="0.25">
      <c r="A13035" s="94"/>
    </row>
    <row r="13036" spans="1:1" s="93" customFormat="1" x14ac:dyDescent="0.25">
      <c r="A13036" s="94"/>
    </row>
    <row r="13037" spans="1:1" s="93" customFormat="1" x14ac:dyDescent="0.25">
      <c r="A13037" s="94"/>
    </row>
    <row r="13038" spans="1:1" s="93" customFormat="1" x14ac:dyDescent="0.25">
      <c r="A13038" s="94"/>
    </row>
    <row r="13039" spans="1:1" s="93" customFormat="1" x14ac:dyDescent="0.25">
      <c r="A13039" s="94"/>
    </row>
    <row r="13040" spans="1:1" s="93" customFormat="1" x14ac:dyDescent="0.25">
      <c r="A13040" s="94"/>
    </row>
    <row r="13041" spans="1:1" s="93" customFormat="1" x14ac:dyDescent="0.25">
      <c r="A13041" s="94"/>
    </row>
    <row r="13042" spans="1:1" s="93" customFormat="1" x14ac:dyDescent="0.25">
      <c r="A13042" s="94"/>
    </row>
    <row r="13043" spans="1:1" s="93" customFormat="1" x14ac:dyDescent="0.25">
      <c r="A13043" s="94"/>
    </row>
    <row r="13044" spans="1:1" s="93" customFormat="1" x14ac:dyDescent="0.25">
      <c r="A13044" s="94"/>
    </row>
    <row r="13045" spans="1:1" s="93" customFormat="1" x14ac:dyDescent="0.25">
      <c r="A13045" s="94"/>
    </row>
    <row r="13046" spans="1:1" s="93" customFormat="1" x14ac:dyDescent="0.25">
      <c r="A13046" s="94"/>
    </row>
    <row r="13047" spans="1:1" s="93" customFormat="1" x14ac:dyDescent="0.25">
      <c r="A13047" s="94"/>
    </row>
    <row r="13048" spans="1:1" s="93" customFormat="1" x14ac:dyDescent="0.25">
      <c r="A13048" s="94"/>
    </row>
    <row r="13049" spans="1:1" s="93" customFormat="1" x14ac:dyDescent="0.25">
      <c r="A13049" s="94"/>
    </row>
    <row r="13050" spans="1:1" s="93" customFormat="1" x14ac:dyDescent="0.25">
      <c r="A13050" s="94"/>
    </row>
    <row r="13051" spans="1:1" s="93" customFormat="1" x14ac:dyDescent="0.25">
      <c r="A13051" s="94"/>
    </row>
    <row r="13052" spans="1:1" s="93" customFormat="1" x14ac:dyDescent="0.25">
      <c r="A13052" s="94"/>
    </row>
    <row r="13053" spans="1:1" s="93" customFormat="1" x14ac:dyDescent="0.25">
      <c r="A13053" s="94"/>
    </row>
    <row r="13054" spans="1:1" s="93" customFormat="1" x14ac:dyDescent="0.25">
      <c r="A13054" s="94"/>
    </row>
    <row r="13055" spans="1:1" s="93" customFormat="1" x14ac:dyDescent="0.25">
      <c r="A13055" s="94"/>
    </row>
    <row r="13056" spans="1:1" s="93" customFormat="1" x14ac:dyDescent="0.25">
      <c r="A13056" s="94"/>
    </row>
    <row r="13057" spans="1:1" s="93" customFormat="1" x14ac:dyDescent="0.25">
      <c r="A13057" s="94"/>
    </row>
    <row r="13058" spans="1:1" s="93" customFormat="1" x14ac:dyDescent="0.25">
      <c r="A13058" s="94"/>
    </row>
    <row r="13059" spans="1:1" s="93" customFormat="1" x14ac:dyDescent="0.25">
      <c r="A13059" s="94"/>
    </row>
    <row r="13060" spans="1:1" s="93" customFormat="1" x14ac:dyDescent="0.25">
      <c r="A13060" s="94"/>
    </row>
    <row r="13061" spans="1:1" s="93" customFormat="1" x14ac:dyDescent="0.25">
      <c r="A13061" s="94"/>
    </row>
    <row r="13062" spans="1:1" s="93" customFormat="1" x14ac:dyDescent="0.25">
      <c r="A13062" s="94"/>
    </row>
    <row r="13063" spans="1:1" s="93" customFormat="1" x14ac:dyDescent="0.25">
      <c r="A13063" s="94"/>
    </row>
    <row r="13064" spans="1:1" s="93" customFormat="1" x14ac:dyDescent="0.25">
      <c r="A13064" s="94"/>
    </row>
    <row r="13065" spans="1:1" s="93" customFormat="1" x14ac:dyDescent="0.25">
      <c r="A13065" s="94"/>
    </row>
    <row r="13066" spans="1:1" s="93" customFormat="1" x14ac:dyDescent="0.25">
      <c r="A13066" s="94"/>
    </row>
    <row r="13067" spans="1:1" s="93" customFormat="1" x14ac:dyDescent="0.25">
      <c r="A13067" s="94"/>
    </row>
    <row r="13068" spans="1:1" s="93" customFormat="1" x14ac:dyDescent="0.25">
      <c r="A13068" s="94"/>
    </row>
    <row r="13069" spans="1:1" s="93" customFormat="1" x14ac:dyDescent="0.25">
      <c r="A13069" s="94"/>
    </row>
    <row r="13070" spans="1:1" s="93" customFormat="1" x14ac:dyDescent="0.25">
      <c r="A13070" s="94"/>
    </row>
    <row r="13071" spans="1:1" s="93" customFormat="1" x14ac:dyDescent="0.25">
      <c r="A13071" s="94"/>
    </row>
    <row r="13072" spans="1:1" s="93" customFormat="1" x14ac:dyDescent="0.25">
      <c r="A13072" s="94"/>
    </row>
    <row r="13073" spans="1:1" s="93" customFormat="1" x14ac:dyDescent="0.25">
      <c r="A13073" s="94"/>
    </row>
    <row r="13074" spans="1:1" s="93" customFormat="1" x14ac:dyDescent="0.25">
      <c r="A13074" s="94"/>
    </row>
    <row r="13075" spans="1:1" s="93" customFormat="1" x14ac:dyDescent="0.25">
      <c r="A13075" s="94"/>
    </row>
    <row r="13076" spans="1:1" s="93" customFormat="1" x14ac:dyDescent="0.25">
      <c r="A13076" s="94"/>
    </row>
    <row r="13077" spans="1:1" s="93" customFormat="1" x14ac:dyDescent="0.25">
      <c r="A13077" s="94"/>
    </row>
    <row r="13078" spans="1:1" s="93" customFormat="1" x14ac:dyDescent="0.25">
      <c r="A13078" s="94"/>
    </row>
    <row r="13079" spans="1:1" s="93" customFormat="1" x14ac:dyDescent="0.25">
      <c r="A13079" s="94"/>
    </row>
    <row r="13080" spans="1:1" s="93" customFormat="1" x14ac:dyDescent="0.25">
      <c r="A13080" s="94"/>
    </row>
    <row r="13081" spans="1:1" s="93" customFormat="1" x14ac:dyDescent="0.25">
      <c r="A13081" s="94"/>
    </row>
    <row r="13082" spans="1:1" s="93" customFormat="1" x14ac:dyDescent="0.25">
      <c r="A13082" s="94"/>
    </row>
    <row r="13083" spans="1:1" s="93" customFormat="1" x14ac:dyDescent="0.25">
      <c r="A13083" s="94"/>
    </row>
    <row r="13084" spans="1:1" s="93" customFormat="1" x14ac:dyDescent="0.25">
      <c r="A13084" s="94"/>
    </row>
    <row r="13085" spans="1:1" s="93" customFormat="1" x14ac:dyDescent="0.25">
      <c r="A13085" s="94"/>
    </row>
    <row r="13086" spans="1:1" s="93" customFormat="1" x14ac:dyDescent="0.25">
      <c r="A13086" s="94"/>
    </row>
    <row r="13087" spans="1:1" s="93" customFormat="1" x14ac:dyDescent="0.25">
      <c r="A13087" s="94"/>
    </row>
    <row r="13088" spans="1:1" s="93" customFormat="1" x14ac:dyDescent="0.25">
      <c r="A13088" s="94"/>
    </row>
    <row r="13089" spans="1:1" s="93" customFormat="1" x14ac:dyDescent="0.25">
      <c r="A13089" s="94"/>
    </row>
    <row r="13090" spans="1:1" s="93" customFormat="1" x14ac:dyDescent="0.25">
      <c r="A13090" s="94"/>
    </row>
    <row r="13091" spans="1:1" s="93" customFormat="1" x14ac:dyDescent="0.25">
      <c r="A13091" s="94"/>
    </row>
    <row r="13092" spans="1:1" s="93" customFormat="1" x14ac:dyDescent="0.25">
      <c r="A13092" s="94"/>
    </row>
    <row r="13093" spans="1:1" s="93" customFormat="1" x14ac:dyDescent="0.25">
      <c r="A13093" s="94"/>
    </row>
    <row r="13094" spans="1:1" s="93" customFormat="1" x14ac:dyDescent="0.25">
      <c r="A13094" s="94"/>
    </row>
    <row r="13095" spans="1:1" s="93" customFormat="1" x14ac:dyDescent="0.25">
      <c r="A13095" s="94"/>
    </row>
    <row r="13096" spans="1:1" s="93" customFormat="1" x14ac:dyDescent="0.25">
      <c r="A13096" s="94"/>
    </row>
    <row r="13097" spans="1:1" s="93" customFormat="1" x14ac:dyDescent="0.25">
      <c r="A13097" s="94"/>
    </row>
    <row r="13098" spans="1:1" s="93" customFormat="1" x14ac:dyDescent="0.25">
      <c r="A13098" s="94"/>
    </row>
    <row r="13099" spans="1:1" s="93" customFormat="1" x14ac:dyDescent="0.25">
      <c r="A13099" s="94"/>
    </row>
    <row r="13100" spans="1:1" s="93" customFormat="1" x14ac:dyDescent="0.25">
      <c r="A13100" s="94"/>
    </row>
    <row r="13101" spans="1:1" s="93" customFormat="1" x14ac:dyDescent="0.25">
      <c r="A13101" s="94"/>
    </row>
    <row r="13102" spans="1:1" s="93" customFormat="1" x14ac:dyDescent="0.25">
      <c r="A13102" s="94"/>
    </row>
    <row r="13103" spans="1:1" s="93" customFormat="1" x14ac:dyDescent="0.25">
      <c r="A13103" s="94"/>
    </row>
    <row r="13104" spans="1:1" s="93" customFormat="1" x14ac:dyDescent="0.25">
      <c r="A13104" s="94"/>
    </row>
    <row r="13105" spans="1:1" s="93" customFormat="1" x14ac:dyDescent="0.25">
      <c r="A13105" s="94"/>
    </row>
    <row r="13106" spans="1:1" s="93" customFormat="1" x14ac:dyDescent="0.25">
      <c r="A13106" s="94"/>
    </row>
    <row r="13107" spans="1:1" s="93" customFormat="1" x14ac:dyDescent="0.25">
      <c r="A13107" s="94"/>
    </row>
    <row r="13108" spans="1:1" s="93" customFormat="1" x14ac:dyDescent="0.25">
      <c r="A13108" s="94"/>
    </row>
    <row r="13109" spans="1:1" s="93" customFormat="1" x14ac:dyDescent="0.25">
      <c r="A13109" s="94"/>
    </row>
    <row r="13110" spans="1:1" s="93" customFormat="1" x14ac:dyDescent="0.25">
      <c r="A13110" s="94"/>
    </row>
    <row r="13111" spans="1:1" s="93" customFormat="1" x14ac:dyDescent="0.25">
      <c r="A13111" s="94"/>
    </row>
    <row r="13112" spans="1:1" s="93" customFormat="1" x14ac:dyDescent="0.25">
      <c r="A13112" s="94"/>
    </row>
    <row r="13113" spans="1:1" s="93" customFormat="1" x14ac:dyDescent="0.25">
      <c r="A13113" s="94"/>
    </row>
    <row r="13114" spans="1:1" s="93" customFormat="1" x14ac:dyDescent="0.25">
      <c r="A13114" s="94"/>
    </row>
    <row r="13115" spans="1:1" s="93" customFormat="1" x14ac:dyDescent="0.25">
      <c r="A13115" s="94"/>
    </row>
    <row r="13116" spans="1:1" s="93" customFormat="1" x14ac:dyDescent="0.25">
      <c r="A13116" s="94"/>
    </row>
    <row r="13117" spans="1:1" s="93" customFormat="1" x14ac:dyDescent="0.25">
      <c r="A13117" s="94"/>
    </row>
    <row r="13118" spans="1:1" s="93" customFormat="1" x14ac:dyDescent="0.25">
      <c r="A13118" s="94"/>
    </row>
    <row r="13119" spans="1:1" s="93" customFormat="1" x14ac:dyDescent="0.25">
      <c r="A13119" s="94"/>
    </row>
    <row r="13120" spans="1:1" s="93" customFormat="1" x14ac:dyDescent="0.25">
      <c r="A13120" s="94"/>
    </row>
    <row r="13121" spans="1:1" s="93" customFormat="1" x14ac:dyDescent="0.25">
      <c r="A13121" s="94"/>
    </row>
    <row r="13122" spans="1:1" s="93" customFormat="1" x14ac:dyDescent="0.25">
      <c r="A13122" s="94"/>
    </row>
    <row r="13123" spans="1:1" s="93" customFormat="1" x14ac:dyDescent="0.25">
      <c r="A13123" s="94"/>
    </row>
    <row r="13124" spans="1:1" s="93" customFormat="1" x14ac:dyDescent="0.25">
      <c r="A13124" s="94"/>
    </row>
    <row r="13125" spans="1:1" s="93" customFormat="1" x14ac:dyDescent="0.25">
      <c r="A13125" s="94"/>
    </row>
    <row r="13126" spans="1:1" s="93" customFormat="1" x14ac:dyDescent="0.25">
      <c r="A13126" s="94"/>
    </row>
    <row r="13127" spans="1:1" s="93" customFormat="1" x14ac:dyDescent="0.25">
      <c r="A13127" s="94"/>
    </row>
    <row r="13128" spans="1:1" s="93" customFormat="1" x14ac:dyDescent="0.25">
      <c r="A13128" s="94"/>
    </row>
    <row r="13129" spans="1:1" s="93" customFormat="1" x14ac:dyDescent="0.25">
      <c r="A13129" s="94"/>
    </row>
    <row r="13130" spans="1:1" s="93" customFormat="1" x14ac:dyDescent="0.25">
      <c r="A13130" s="94"/>
    </row>
    <row r="13131" spans="1:1" s="93" customFormat="1" x14ac:dyDescent="0.25">
      <c r="A13131" s="94"/>
    </row>
    <row r="13132" spans="1:1" s="93" customFormat="1" x14ac:dyDescent="0.25">
      <c r="A13132" s="94"/>
    </row>
    <row r="13133" spans="1:1" s="93" customFormat="1" x14ac:dyDescent="0.25">
      <c r="A13133" s="94"/>
    </row>
    <row r="13134" spans="1:1" s="93" customFormat="1" x14ac:dyDescent="0.25">
      <c r="A13134" s="94"/>
    </row>
    <row r="13135" spans="1:1" s="93" customFormat="1" x14ac:dyDescent="0.25">
      <c r="A13135" s="94"/>
    </row>
    <row r="13136" spans="1:1" s="93" customFormat="1" x14ac:dyDescent="0.25">
      <c r="A13136" s="94"/>
    </row>
    <row r="13137" spans="1:1" s="93" customFormat="1" x14ac:dyDescent="0.25">
      <c r="A13137" s="94"/>
    </row>
    <row r="13138" spans="1:1" s="93" customFormat="1" x14ac:dyDescent="0.25">
      <c r="A13138" s="94"/>
    </row>
    <row r="13139" spans="1:1" s="93" customFormat="1" x14ac:dyDescent="0.25">
      <c r="A13139" s="94"/>
    </row>
    <row r="13140" spans="1:1" s="93" customFormat="1" x14ac:dyDescent="0.25">
      <c r="A13140" s="94"/>
    </row>
    <row r="13141" spans="1:1" s="93" customFormat="1" x14ac:dyDescent="0.25">
      <c r="A13141" s="94"/>
    </row>
    <row r="13142" spans="1:1" s="93" customFormat="1" x14ac:dyDescent="0.25">
      <c r="A13142" s="94"/>
    </row>
    <row r="13143" spans="1:1" s="93" customFormat="1" x14ac:dyDescent="0.25">
      <c r="A13143" s="94"/>
    </row>
    <row r="13144" spans="1:1" s="93" customFormat="1" x14ac:dyDescent="0.25">
      <c r="A13144" s="94"/>
    </row>
    <row r="13145" spans="1:1" s="93" customFormat="1" x14ac:dyDescent="0.25">
      <c r="A13145" s="94"/>
    </row>
    <row r="13146" spans="1:1" s="93" customFormat="1" x14ac:dyDescent="0.25">
      <c r="A13146" s="94"/>
    </row>
    <row r="13147" spans="1:1" s="93" customFormat="1" x14ac:dyDescent="0.25">
      <c r="A13147" s="94"/>
    </row>
    <row r="13148" spans="1:1" s="93" customFormat="1" x14ac:dyDescent="0.25">
      <c r="A13148" s="94"/>
    </row>
    <row r="13149" spans="1:1" s="93" customFormat="1" x14ac:dyDescent="0.25">
      <c r="A13149" s="94"/>
    </row>
    <row r="13150" spans="1:1" s="93" customFormat="1" x14ac:dyDescent="0.25">
      <c r="A13150" s="94"/>
    </row>
    <row r="13151" spans="1:1" s="93" customFormat="1" x14ac:dyDescent="0.25">
      <c r="A13151" s="94"/>
    </row>
    <row r="13152" spans="1:1" s="93" customFormat="1" x14ac:dyDescent="0.25">
      <c r="A13152" s="94"/>
    </row>
    <row r="13153" spans="1:1" s="93" customFormat="1" x14ac:dyDescent="0.25">
      <c r="A13153" s="94"/>
    </row>
    <row r="13154" spans="1:1" s="93" customFormat="1" x14ac:dyDescent="0.25">
      <c r="A13154" s="94"/>
    </row>
    <row r="13155" spans="1:1" s="93" customFormat="1" x14ac:dyDescent="0.25">
      <c r="A13155" s="94"/>
    </row>
    <row r="13156" spans="1:1" s="93" customFormat="1" x14ac:dyDescent="0.25">
      <c r="A13156" s="94"/>
    </row>
    <row r="13157" spans="1:1" s="93" customFormat="1" x14ac:dyDescent="0.25">
      <c r="A13157" s="94"/>
    </row>
    <row r="13158" spans="1:1" s="93" customFormat="1" x14ac:dyDescent="0.25">
      <c r="A13158" s="94"/>
    </row>
    <row r="13159" spans="1:1" s="93" customFormat="1" x14ac:dyDescent="0.25">
      <c r="A13159" s="94"/>
    </row>
    <row r="13160" spans="1:1" s="93" customFormat="1" x14ac:dyDescent="0.25">
      <c r="A13160" s="94"/>
    </row>
    <row r="13161" spans="1:1" s="93" customFormat="1" x14ac:dyDescent="0.25">
      <c r="A13161" s="94"/>
    </row>
    <row r="13162" spans="1:1" s="93" customFormat="1" x14ac:dyDescent="0.25">
      <c r="A13162" s="94"/>
    </row>
    <row r="13163" spans="1:1" s="93" customFormat="1" x14ac:dyDescent="0.25">
      <c r="A13163" s="94"/>
    </row>
    <row r="13164" spans="1:1" s="93" customFormat="1" x14ac:dyDescent="0.25">
      <c r="A13164" s="94"/>
    </row>
    <row r="13165" spans="1:1" s="93" customFormat="1" x14ac:dyDescent="0.25">
      <c r="A13165" s="94"/>
    </row>
    <row r="13166" spans="1:1" s="93" customFormat="1" x14ac:dyDescent="0.25">
      <c r="A13166" s="94"/>
    </row>
    <row r="13167" spans="1:1" s="93" customFormat="1" x14ac:dyDescent="0.25">
      <c r="A13167" s="94"/>
    </row>
    <row r="13168" spans="1:1" s="93" customFormat="1" x14ac:dyDescent="0.25">
      <c r="A13168" s="94"/>
    </row>
    <row r="13169" spans="1:1" s="93" customFormat="1" x14ac:dyDescent="0.25">
      <c r="A13169" s="94"/>
    </row>
    <row r="13170" spans="1:1" s="93" customFormat="1" x14ac:dyDescent="0.25">
      <c r="A13170" s="94"/>
    </row>
    <row r="13171" spans="1:1" s="93" customFormat="1" x14ac:dyDescent="0.25">
      <c r="A13171" s="94"/>
    </row>
    <row r="13172" spans="1:1" s="93" customFormat="1" x14ac:dyDescent="0.25">
      <c r="A13172" s="94"/>
    </row>
    <row r="13173" spans="1:1" s="93" customFormat="1" x14ac:dyDescent="0.25">
      <c r="A13173" s="94"/>
    </row>
    <row r="13174" spans="1:1" s="93" customFormat="1" x14ac:dyDescent="0.25">
      <c r="A13174" s="94"/>
    </row>
    <row r="13175" spans="1:1" s="93" customFormat="1" x14ac:dyDescent="0.25">
      <c r="A13175" s="94"/>
    </row>
    <row r="13176" spans="1:1" s="93" customFormat="1" x14ac:dyDescent="0.25">
      <c r="A13176" s="94"/>
    </row>
    <row r="13177" spans="1:1" s="93" customFormat="1" x14ac:dyDescent="0.25">
      <c r="A13177" s="94"/>
    </row>
    <row r="13178" spans="1:1" s="93" customFormat="1" x14ac:dyDescent="0.25">
      <c r="A13178" s="94"/>
    </row>
    <row r="13179" spans="1:1" s="93" customFormat="1" x14ac:dyDescent="0.25">
      <c r="A13179" s="94"/>
    </row>
    <row r="13180" spans="1:1" s="93" customFormat="1" x14ac:dyDescent="0.25">
      <c r="A13180" s="94"/>
    </row>
    <row r="13181" spans="1:1" s="93" customFormat="1" x14ac:dyDescent="0.25">
      <c r="A13181" s="94"/>
    </row>
    <row r="13182" spans="1:1" s="93" customFormat="1" x14ac:dyDescent="0.25">
      <c r="A13182" s="94"/>
    </row>
    <row r="13183" spans="1:1" s="93" customFormat="1" x14ac:dyDescent="0.25">
      <c r="A13183" s="94"/>
    </row>
    <row r="13184" spans="1:1" s="93" customFormat="1" x14ac:dyDescent="0.25">
      <c r="A13184" s="94"/>
    </row>
    <row r="13185" spans="1:1" s="93" customFormat="1" x14ac:dyDescent="0.25">
      <c r="A13185" s="94"/>
    </row>
    <row r="13186" spans="1:1" s="93" customFormat="1" x14ac:dyDescent="0.25">
      <c r="A13186" s="94"/>
    </row>
    <row r="13187" spans="1:1" s="93" customFormat="1" x14ac:dyDescent="0.25">
      <c r="A13187" s="94"/>
    </row>
    <row r="13188" spans="1:1" s="93" customFormat="1" x14ac:dyDescent="0.25">
      <c r="A13188" s="94"/>
    </row>
    <row r="13189" spans="1:1" s="93" customFormat="1" x14ac:dyDescent="0.25">
      <c r="A13189" s="94"/>
    </row>
    <row r="13190" spans="1:1" s="93" customFormat="1" x14ac:dyDescent="0.25">
      <c r="A13190" s="94"/>
    </row>
    <row r="13191" spans="1:1" s="93" customFormat="1" x14ac:dyDescent="0.25">
      <c r="A13191" s="94"/>
    </row>
    <row r="13192" spans="1:1" s="93" customFormat="1" x14ac:dyDescent="0.25">
      <c r="A13192" s="94"/>
    </row>
    <row r="13193" spans="1:1" s="93" customFormat="1" x14ac:dyDescent="0.25">
      <c r="A13193" s="94"/>
    </row>
    <row r="13194" spans="1:1" s="93" customFormat="1" x14ac:dyDescent="0.25">
      <c r="A13194" s="94"/>
    </row>
    <row r="13195" spans="1:1" s="93" customFormat="1" x14ac:dyDescent="0.25">
      <c r="A13195" s="94"/>
    </row>
    <row r="13196" spans="1:1" s="93" customFormat="1" x14ac:dyDescent="0.25">
      <c r="A13196" s="94"/>
    </row>
    <row r="13197" spans="1:1" s="93" customFormat="1" x14ac:dyDescent="0.25">
      <c r="A13197" s="94"/>
    </row>
    <row r="13198" spans="1:1" s="93" customFormat="1" x14ac:dyDescent="0.25">
      <c r="A13198" s="94"/>
    </row>
    <row r="13199" spans="1:1" s="93" customFormat="1" x14ac:dyDescent="0.25">
      <c r="A13199" s="94"/>
    </row>
    <row r="13200" spans="1:1" s="93" customFormat="1" x14ac:dyDescent="0.25">
      <c r="A13200" s="94"/>
    </row>
    <row r="13201" spans="1:1" s="93" customFormat="1" x14ac:dyDescent="0.25">
      <c r="A13201" s="94"/>
    </row>
    <row r="13202" spans="1:1" s="93" customFormat="1" x14ac:dyDescent="0.25">
      <c r="A13202" s="94"/>
    </row>
    <row r="13203" spans="1:1" s="93" customFormat="1" x14ac:dyDescent="0.25">
      <c r="A13203" s="94"/>
    </row>
    <row r="13204" spans="1:1" s="93" customFormat="1" x14ac:dyDescent="0.25">
      <c r="A13204" s="94"/>
    </row>
    <row r="13205" spans="1:1" s="93" customFormat="1" x14ac:dyDescent="0.25">
      <c r="A13205" s="94"/>
    </row>
    <row r="13206" spans="1:1" s="93" customFormat="1" x14ac:dyDescent="0.25">
      <c r="A13206" s="94"/>
    </row>
    <row r="13207" spans="1:1" s="93" customFormat="1" x14ac:dyDescent="0.25">
      <c r="A13207" s="94"/>
    </row>
    <row r="13208" spans="1:1" s="93" customFormat="1" x14ac:dyDescent="0.25">
      <c r="A13208" s="94"/>
    </row>
    <row r="13209" spans="1:1" s="93" customFormat="1" x14ac:dyDescent="0.25">
      <c r="A13209" s="94"/>
    </row>
    <row r="13210" spans="1:1" s="93" customFormat="1" x14ac:dyDescent="0.25">
      <c r="A13210" s="94"/>
    </row>
    <row r="13211" spans="1:1" s="93" customFormat="1" x14ac:dyDescent="0.25">
      <c r="A13211" s="94"/>
    </row>
    <row r="13212" spans="1:1" s="93" customFormat="1" x14ac:dyDescent="0.25">
      <c r="A13212" s="94"/>
    </row>
    <row r="13213" spans="1:1" s="93" customFormat="1" x14ac:dyDescent="0.25">
      <c r="A13213" s="94"/>
    </row>
    <row r="13214" spans="1:1" s="93" customFormat="1" x14ac:dyDescent="0.25">
      <c r="A13214" s="94"/>
    </row>
    <row r="13215" spans="1:1" s="93" customFormat="1" x14ac:dyDescent="0.25">
      <c r="A13215" s="94"/>
    </row>
    <row r="13216" spans="1:1" s="93" customFormat="1" x14ac:dyDescent="0.25">
      <c r="A13216" s="94"/>
    </row>
    <row r="13217" spans="1:1" s="93" customFormat="1" x14ac:dyDescent="0.25">
      <c r="A13217" s="94"/>
    </row>
    <row r="13218" spans="1:1" s="93" customFormat="1" x14ac:dyDescent="0.25">
      <c r="A13218" s="94"/>
    </row>
    <row r="13219" spans="1:1" s="93" customFormat="1" x14ac:dyDescent="0.25">
      <c r="A13219" s="94"/>
    </row>
    <row r="13220" spans="1:1" s="93" customFormat="1" x14ac:dyDescent="0.25">
      <c r="A13220" s="94"/>
    </row>
    <row r="13221" spans="1:1" s="93" customFormat="1" x14ac:dyDescent="0.25">
      <c r="A13221" s="94"/>
    </row>
    <row r="13222" spans="1:1" s="93" customFormat="1" x14ac:dyDescent="0.25">
      <c r="A13222" s="94"/>
    </row>
    <row r="13223" spans="1:1" s="93" customFormat="1" x14ac:dyDescent="0.25">
      <c r="A13223" s="94"/>
    </row>
    <row r="13224" spans="1:1" s="93" customFormat="1" x14ac:dyDescent="0.25">
      <c r="A13224" s="94"/>
    </row>
    <row r="13225" spans="1:1" s="93" customFormat="1" x14ac:dyDescent="0.25">
      <c r="A13225" s="94"/>
    </row>
    <row r="13226" spans="1:1" s="93" customFormat="1" x14ac:dyDescent="0.25">
      <c r="A13226" s="94"/>
    </row>
    <row r="13227" spans="1:1" s="93" customFormat="1" x14ac:dyDescent="0.25">
      <c r="A13227" s="94"/>
    </row>
    <row r="13228" spans="1:1" s="93" customFormat="1" x14ac:dyDescent="0.25">
      <c r="A13228" s="94"/>
    </row>
    <row r="13229" spans="1:1" s="93" customFormat="1" x14ac:dyDescent="0.25">
      <c r="A13229" s="94"/>
    </row>
    <row r="13230" spans="1:1" s="93" customFormat="1" x14ac:dyDescent="0.25">
      <c r="A13230" s="94"/>
    </row>
    <row r="13231" spans="1:1" s="93" customFormat="1" x14ac:dyDescent="0.25">
      <c r="A13231" s="94"/>
    </row>
    <row r="13232" spans="1:1" s="93" customFormat="1" x14ac:dyDescent="0.25">
      <c r="A13232" s="94"/>
    </row>
    <row r="13233" spans="1:1" s="93" customFormat="1" x14ac:dyDescent="0.25">
      <c r="A13233" s="94"/>
    </row>
    <row r="13234" spans="1:1" s="93" customFormat="1" x14ac:dyDescent="0.25">
      <c r="A13234" s="94"/>
    </row>
    <row r="13235" spans="1:1" s="93" customFormat="1" x14ac:dyDescent="0.25">
      <c r="A13235" s="94"/>
    </row>
    <row r="13236" spans="1:1" s="93" customFormat="1" x14ac:dyDescent="0.25">
      <c r="A13236" s="94"/>
    </row>
    <row r="13237" spans="1:1" s="93" customFormat="1" x14ac:dyDescent="0.25">
      <c r="A13237" s="94"/>
    </row>
    <row r="13238" spans="1:1" s="93" customFormat="1" x14ac:dyDescent="0.25">
      <c r="A13238" s="94"/>
    </row>
    <row r="13239" spans="1:1" s="93" customFormat="1" x14ac:dyDescent="0.25">
      <c r="A13239" s="94"/>
    </row>
    <row r="13240" spans="1:1" s="93" customFormat="1" x14ac:dyDescent="0.25">
      <c r="A13240" s="94"/>
    </row>
    <row r="13241" spans="1:1" s="93" customFormat="1" x14ac:dyDescent="0.25">
      <c r="A13241" s="94"/>
    </row>
    <row r="13242" spans="1:1" s="93" customFormat="1" x14ac:dyDescent="0.25">
      <c r="A13242" s="94"/>
    </row>
    <row r="13243" spans="1:1" s="93" customFormat="1" x14ac:dyDescent="0.25">
      <c r="A13243" s="94"/>
    </row>
    <row r="13244" spans="1:1" s="93" customFormat="1" x14ac:dyDescent="0.25">
      <c r="A13244" s="94"/>
    </row>
    <row r="13245" spans="1:1" s="93" customFormat="1" x14ac:dyDescent="0.25">
      <c r="A13245" s="94"/>
    </row>
    <row r="13246" spans="1:1" s="93" customFormat="1" x14ac:dyDescent="0.25">
      <c r="A13246" s="94"/>
    </row>
    <row r="13247" spans="1:1" s="93" customFormat="1" x14ac:dyDescent="0.25">
      <c r="A13247" s="94"/>
    </row>
    <row r="13248" spans="1:1" s="93" customFormat="1" x14ac:dyDescent="0.25">
      <c r="A13248" s="94"/>
    </row>
    <row r="13249" spans="1:1" s="93" customFormat="1" x14ac:dyDescent="0.25">
      <c r="A13249" s="94"/>
    </row>
    <row r="13250" spans="1:1" s="93" customFormat="1" x14ac:dyDescent="0.25">
      <c r="A13250" s="94"/>
    </row>
    <row r="13251" spans="1:1" s="93" customFormat="1" x14ac:dyDescent="0.25">
      <c r="A13251" s="94"/>
    </row>
    <row r="13252" spans="1:1" s="93" customFormat="1" x14ac:dyDescent="0.25">
      <c r="A13252" s="94"/>
    </row>
    <row r="13253" spans="1:1" s="93" customFormat="1" x14ac:dyDescent="0.25">
      <c r="A13253" s="94"/>
    </row>
    <row r="13254" spans="1:1" s="93" customFormat="1" x14ac:dyDescent="0.25">
      <c r="A13254" s="94"/>
    </row>
    <row r="13255" spans="1:1" s="93" customFormat="1" x14ac:dyDescent="0.25">
      <c r="A13255" s="94"/>
    </row>
    <row r="13256" spans="1:1" s="93" customFormat="1" x14ac:dyDescent="0.25">
      <c r="A13256" s="94"/>
    </row>
    <row r="13257" spans="1:1" s="93" customFormat="1" x14ac:dyDescent="0.25">
      <c r="A13257" s="94"/>
    </row>
    <row r="13258" spans="1:1" s="93" customFormat="1" x14ac:dyDescent="0.25">
      <c r="A13258" s="94"/>
    </row>
    <row r="13259" spans="1:1" s="93" customFormat="1" x14ac:dyDescent="0.25">
      <c r="A13259" s="94"/>
    </row>
    <row r="13260" spans="1:1" s="93" customFormat="1" x14ac:dyDescent="0.25">
      <c r="A13260" s="94"/>
    </row>
    <row r="13261" spans="1:1" s="93" customFormat="1" x14ac:dyDescent="0.25">
      <c r="A13261" s="94"/>
    </row>
    <row r="13262" spans="1:1" s="93" customFormat="1" x14ac:dyDescent="0.25">
      <c r="A13262" s="94"/>
    </row>
    <row r="13263" spans="1:1" s="93" customFormat="1" x14ac:dyDescent="0.25">
      <c r="A13263" s="94"/>
    </row>
    <row r="13264" spans="1:1" s="93" customFormat="1" x14ac:dyDescent="0.25">
      <c r="A13264" s="94"/>
    </row>
    <row r="13265" spans="1:1" s="93" customFormat="1" x14ac:dyDescent="0.25">
      <c r="A13265" s="94"/>
    </row>
    <row r="13266" spans="1:1" s="93" customFormat="1" x14ac:dyDescent="0.25">
      <c r="A13266" s="94"/>
    </row>
    <row r="13267" spans="1:1" s="93" customFormat="1" x14ac:dyDescent="0.25">
      <c r="A13267" s="94"/>
    </row>
    <row r="13268" spans="1:1" s="93" customFormat="1" x14ac:dyDescent="0.25">
      <c r="A13268" s="94"/>
    </row>
    <row r="13269" spans="1:1" s="93" customFormat="1" x14ac:dyDescent="0.25">
      <c r="A13269" s="94"/>
    </row>
    <row r="13270" spans="1:1" s="93" customFormat="1" x14ac:dyDescent="0.25">
      <c r="A13270" s="94"/>
    </row>
    <row r="13271" spans="1:1" s="93" customFormat="1" x14ac:dyDescent="0.25">
      <c r="A13271" s="94"/>
    </row>
    <row r="13272" spans="1:1" s="93" customFormat="1" x14ac:dyDescent="0.25">
      <c r="A13272" s="94"/>
    </row>
    <row r="13273" spans="1:1" s="93" customFormat="1" x14ac:dyDescent="0.25">
      <c r="A13273" s="94"/>
    </row>
    <row r="13274" spans="1:1" s="93" customFormat="1" x14ac:dyDescent="0.25">
      <c r="A13274" s="94"/>
    </row>
    <row r="13275" spans="1:1" s="93" customFormat="1" x14ac:dyDescent="0.25">
      <c r="A13275" s="94"/>
    </row>
    <row r="13276" spans="1:1" s="93" customFormat="1" x14ac:dyDescent="0.25">
      <c r="A13276" s="94"/>
    </row>
    <row r="13277" spans="1:1" s="93" customFormat="1" x14ac:dyDescent="0.25">
      <c r="A13277" s="94"/>
    </row>
    <row r="13278" spans="1:1" s="93" customFormat="1" x14ac:dyDescent="0.25">
      <c r="A13278" s="94"/>
    </row>
    <row r="13279" spans="1:1" s="93" customFormat="1" x14ac:dyDescent="0.25">
      <c r="A13279" s="94"/>
    </row>
    <row r="13280" spans="1:1" s="93" customFormat="1" x14ac:dyDescent="0.25">
      <c r="A13280" s="94"/>
    </row>
    <row r="13281" spans="1:1" s="93" customFormat="1" x14ac:dyDescent="0.25">
      <c r="A13281" s="94"/>
    </row>
    <row r="13282" spans="1:1" s="93" customFormat="1" x14ac:dyDescent="0.25">
      <c r="A13282" s="94"/>
    </row>
    <row r="13283" spans="1:1" s="93" customFormat="1" x14ac:dyDescent="0.25">
      <c r="A13283" s="94"/>
    </row>
    <row r="13284" spans="1:1" s="93" customFormat="1" x14ac:dyDescent="0.25">
      <c r="A13284" s="94"/>
    </row>
    <row r="13285" spans="1:1" s="93" customFormat="1" x14ac:dyDescent="0.25">
      <c r="A13285" s="94"/>
    </row>
    <row r="13286" spans="1:1" s="93" customFormat="1" x14ac:dyDescent="0.25">
      <c r="A13286" s="94"/>
    </row>
    <row r="13287" spans="1:1" s="93" customFormat="1" x14ac:dyDescent="0.25">
      <c r="A13287" s="94"/>
    </row>
    <row r="13288" spans="1:1" s="93" customFormat="1" x14ac:dyDescent="0.25">
      <c r="A13288" s="94"/>
    </row>
    <row r="13289" spans="1:1" s="93" customFormat="1" x14ac:dyDescent="0.25">
      <c r="A13289" s="94"/>
    </row>
    <row r="13290" spans="1:1" s="93" customFormat="1" x14ac:dyDescent="0.25">
      <c r="A13290" s="94"/>
    </row>
    <row r="13291" spans="1:1" s="93" customFormat="1" x14ac:dyDescent="0.25">
      <c r="A13291" s="94"/>
    </row>
    <row r="13292" spans="1:1" s="93" customFormat="1" x14ac:dyDescent="0.25">
      <c r="A13292" s="94"/>
    </row>
    <row r="13293" spans="1:1" s="93" customFormat="1" x14ac:dyDescent="0.25">
      <c r="A13293" s="94"/>
    </row>
    <row r="13294" spans="1:1" s="93" customFormat="1" x14ac:dyDescent="0.25">
      <c r="A13294" s="94"/>
    </row>
    <row r="13295" spans="1:1" s="93" customFormat="1" x14ac:dyDescent="0.25">
      <c r="A13295" s="94"/>
    </row>
    <row r="13296" spans="1:1" s="93" customFormat="1" x14ac:dyDescent="0.25">
      <c r="A13296" s="94"/>
    </row>
    <row r="13297" spans="1:1" s="93" customFormat="1" x14ac:dyDescent="0.25">
      <c r="A13297" s="94"/>
    </row>
    <row r="13298" spans="1:1" s="93" customFormat="1" x14ac:dyDescent="0.25">
      <c r="A13298" s="94"/>
    </row>
    <row r="13299" spans="1:1" s="93" customFormat="1" x14ac:dyDescent="0.25">
      <c r="A13299" s="94"/>
    </row>
    <row r="13300" spans="1:1" s="93" customFormat="1" x14ac:dyDescent="0.25">
      <c r="A13300" s="94"/>
    </row>
    <row r="13301" spans="1:1" s="93" customFormat="1" x14ac:dyDescent="0.25">
      <c r="A13301" s="94"/>
    </row>
    <row r="13302" spans="1:1" s="93" customFormat="1" x14ac:dyDescent="0.25">
      <c r="A13302" s="94"/>
    </row>
    <row r="13303" spans="1:1" s="93" customFormat="1" x14ac:dyDescent="0.25">
      <c r="A13303" s="94"/>
    </row>
    <row r="13304" spans="1:1" s="93" customFormat="1" x14ac:dyDescent="0.25">
      <c r="A13304" s="94"/>
    </row>
    <row r="13305" spans="1:1" s="93" customFormat="1" x14ac:dyDescent="0.25">
      <c r="A13305" s="94"/>
    </row>
    <row r="13306" spans="1:1" s="93" customFormat="1" x14ac:dyDescent="0.25">
      <c r="A13306" s="94"/>
    </row>
    <row r="13307" spans="1:1" s="93" customFormat="1" x14ac:dyDescent="0.25">
      <c r="A13307" s="94"/>
    </row>
    <row r="13308" spans="1:1" s="93" customFormat="1" x14ac:dyDescent="0.25">
      <c r="A13308" s="94"/>
    </row>
    <row r="13309" spans="1:1" s="93" customFormat="1" x14ac:dyDescent="0.25">
      <c r="A13309" s="94"/>
    </row>
    <row r="13310" spans="1:1" s="93" customFormat="1" x14ac:dyDescent="0.25">
      <c r="A13310" s="94"/>
    </row>
    <row r="13311" spans="1:1" s="93" customFormat="1" x14ac:dyDescent="0.25">
      <c r="A13311" s="94"/>
    </row>
    <row r="13312" spans="1:1" s="93" customFormat="1" x14ac:dyDescent="0.25">
      <c r="A13312" s="94"/>
    </row>
    <row r="13313" spans="1:1" s="93" customFormat="1" x14ac:dyDescent="0.25">
      <c r="A13313" s="94"/>
    </row>
    <row r="13314" spans="1:1" s="93" customFormat="1" x14ac:dyDescent="0.25">
      <c r="A13314" s="94"/>
    </row>
    <row r="13315" spans="1:1" s="93" customFormat="1" x14ac:dyDescent="0.25">
      <c r="A13315" s="94"/>
    </row>
    <row r="13316" spans="1:1" s="93" customFormat="1" x14ac:dyDescent="0.25">
      <c r="A13316" s="94"/>
    </row>
    <row r="13317" spans="1:1" s="93" customFormat="1" x14ac:dyDescent="0.25">
      <c r="A13317" s="94"/>
    </row>
    <row r="13318" spans="1:1" s="93" customFormat="1" x14ac:dyDescent="0.25">
      <c r="A13318" s="94"/>
    </row>
    <row r="13319" spans="1:1" s="93" customFormat="1" x14ac:dyDescent="0.25">
      <c r="A13319" s="94"/>
    </row>
    <row r="13320" spans="1:1" s="93" customFormat="1" x14ac:dyDescent="0.25">
      <c r="A13320" s="94"/>
    </row>
    <row r="13321" spans="1:1" s="93" customFormat="1" x14ac:dyDescent="0.25">
      <c r="A13321" s="94"/>
    </row>
    <row r="13322" spans="1:1" s="93" customFormat="1" x14ac:dyDescent="0.25">
      <c r="A13322" s="94"/>
    </row>
    <row r="13323" spans="1:1" s="93" customFormat="1" x14ac:dyDescent="0.25">
      <c r="A13323" s="94"/>
    </row>
    <row r="13324" spans="1:1" s="93" customFormat="1" x14ac:dyDescent="0.25">
      <c r="A13324" s="94"/>
    </row>
    <row r="13325" spans="1:1" s="93" customFormat="1" x14ac:dyDescent="0.25">
      <c r="A13325" s="94"/>
    </row>
    <row r="13326" spans="1:1" s="93" customFormat="1" x14ac:dyDescent="0.25">
      <c r="A13326" s="94"/>
    </row>
    <row r="13327" spans="1:1" s="93" customFormat="1" x14ac:dyDescent="0.25">
      <c r="A13327" s="94"/>
    </row>
    <row r="13328" spans="1:1" s="93" customFormat="1" x14ac:dyDescent="0.25">
      <c r="A13328" s="94"/>
    </row>
    <row r="13329" spans="1:1" s="93" customFormat="1" x14ac:dyDescent="0.25">
      <c r="A13329" s="94"/>
    </row>
    <row r="13330" spans="1:1" s="93" customFormat="1" x14ac:dyDescent="0.25">
      <c r="A13330" s="94"/>
    </row>
    <row r="13331" spans="1:1" s="93" customFormat="1" x14ac:dyDescent="0.25">
      <c r="A13331" s="94"/>
    </row>
    <row r="13332" spans="1:1" s="93" customFormat="1" x14ac:dyDescent="0.25">
      <c r="A13332" s="94"/>
    </row>
    <row r="13333" spans="1:1" s="93" customFormat="1" x14ac:dyDescent="0.25">
      <c r="A13333" s="94"/>
    </row>
    <row r="13334" spans="1:1" s="93" customFormat="1" x14ac:dyDescent="0.25">
      <c r="A13334" s="94"/>
    </row>
    <row r="13335" spans="1:1" s="93" customFormat="1" x14ac:dyDescent="0.25">
      <c r="A13335" s="94"/>
    </row>
    <row r="13336" spans="1:1" s="93" customFormat="1" x14ac:dyDescent="0.25">
      <c r="A13336" s="94"/>
    </row>
    <row r="13337" spans="1:1" s="93" customFormat="1" x14ac:dyDescent="0.25">
      <c r="A13337" s="94"/>
    </row>
    <row r="13338" spans="1:1" s="93" customFormat="1" x14ac:dyDescent="0.25">
      <c r="A13338" s="94"/>
    </row>
    <row r="13339" spans="1:1" s="93" customFormat="1" x14ac:dyDescent="0.25">
      <c r="A13339" s="94"/>
    </row>
    <row r="13340" spans="1:1" s="93" customFormat="1" x14ac:dyDescent="0.25">
      <c r="A13340" s="94"/>
    </row>
    <row r="13341" spans="1:1" s="93" customFormat="1" x14ac:dyDescent="0.25">
      <c r="A13341" s="94"/>
    </row>
    <row r="13342" spans="1:1" s="93" customFormat="1" x14ac:dyDescent="0.25">
      <c r="A13342" s="94"/>
    </row>
    <row r="13343" spans="1:1" s="93" customFormat="1" x14ac:dyDescent="0.25">
      <c r="A13343" s="94"/>
    </row>
    <row r="13344" spans="1:1" s="93" customFormat="1" x14ac:dyDescent="0.25">
      <c r="A13344" s="94"/>
    </row>
    <row r="13345" spans="1:1" s="93" customFormat="1" x14ac:dyDescent="0.25">
      <c r="A13345" s="94"/>
    </row>
    <row r="13346" spans="1:1" s="93" customFormat="1" x14ac:dyDescent="0.25">
      <c r="A13346" s="94"/>
    </row>
    <row r="13347" spans="1:1" s="93" customFormat="1" x14ac:dyDescent="0.25">
      <c r="A13347" s="94"/>
    </row>
    <row r="13348" spans="1:1" s="93" customFormat="1" x14ac:dyDescent="0.25">
      <c r="A13348" s="94"/>
    </row>
    <row r="13349" spans="1:1" s="93" customFormat="1" x14ac:dyDescent="0.25">
      <c r="A13349" s="94"/>
    </row>
    <row r="13350" spans="1:1" s="93" customFormat="1" x14ac:dyDescent="0.25">
      <c r="A13350" s="94"/>
    </row>
    <row r="13351" spans="1:1" s="93" customFormat="1" x14ac:dyDescent="0.25">
      <c r="A13351" s="94"/>
    </row>
    <row r="13352" spans="1:1" s="93" customFormat="1" x14ac:dyDescent="0.25">
      <c r="A13352" s="94"/>
    </row>
    <row r="13353" spans="1:1" s="93" customFormat="1" x14ac:dyDescent="0.25">
      <c r="A13353" s="94"/>
    </row>
    <row r="13354" spans="1:1" s="93" customFormat="1" x14ac:dyDescent="0.25">
      <c r="A13354" s="94"/>
    </row>
    <row r="13355" spans="1:1" s="93" customFormat="1" x14ac:dyDescent="0.25">
      <c r="A13355" s="94"/>
    </row>
    <row r="13356" spans="1:1" s="93" customFormat="1" x14ac:dyDescent="0.25">
      <c r="A13356" s="94"/>
    </row>
    <row r="13357" spans="1:1" s="93" customFormat="1" x14ac:dyDescent="0.25">
      <c r="A13357" s="94"/>
    </row>
    <row r="13358" spans="1:1" s="93" customFormat="1" x14ac:dyDescent="0.25">
      <c r="A13358" s="94"/>
    </row>
    <row r="13359" spans="1:1" s="93" customFormat="1" x14ac:dyDescent="0.25">
      <c r="A13359" s="94"/>
    </row>
    <row r="13360" spans="1:1" s="93" customFormat="1" x14ac:dyDescent="0.25">
      <c r="A13360" s="94"/>
    </row>
    <row r="13361" spans="1:1" s="93" customFormat="1" x14ac:dyDescent="0.25">
      <c r="A13361" s="94"/>
    </row>
    <row r="13362" spans="1:1" s="93" customFormat="1" x14ac:dyDescent="0.25">
      <c r="A13362" s="94"/>
    </row>
    <row r="13363" spans="1:1" s="93" customFormat="1" x14ac:dyDescent="0.25">
      <c r="A13363" s="94"/>
    </row>
    <row r="13364" spans="1:1" s="93" customFormat="1" x14ac:dyDescent="0.25">
      <c r="A13364" s="94"/>
    </row>
    <row r="13365" spans="1:1" s="93" customFormat="1" x14ac:dyDescent="0.25">
      <c r="A13365" s="94"/>
    </row>
    <row r="13366" spans="1:1" s="93" customFormat="1" x14ac:dyDescent="0.25">
      <c r="A13366" s="94"/>
    </row>
    <row r="13367" spans="1:1" s="93" customFormat="1" x14ac:dyDescent="0.25">
      <c r="A13367" s="94"/>
    </row>
    <row r="13368" spans="1:1" s="93" customFormat="1" x14ac:dyDescent="0.25">
      <c r="A13368" s="94"/>
    </row>
    <row r="13369" spans="1:1" s="93" customFormat="1" x14ac:dyDescent="0.25">
      <c r="A13369" s="94"/>
    </row>
    <row r="13370" spans="1:1" s="93" customFormat="1" x14ac:dyDescent="0.25">
      <c r="A13370" s="94"/>
    </row>
    <row r="13371" spans="1:1" s="93" customFormat="1" x14ac:dyDescent="0.25">
      <c r="A13371" s="94"/>
    </row>
    <row r="13372" spans="1:1" s="93" customFormat="1" x14ac:dyDescent="0.25">
      <c r="A13372" s="94"/>
    </row>
    <row r="13373" spans="1:1" s="93" customFormat="1" x14ac:dyDescent="0.25">
      <c r="A13373" s="94"/>
    </row>
    <row r="13374" spans="1:1" s="93" customFormat="1" x14ac:dyDescent="0.25">
      <c r="A13374" s="94"/>
    </row>
    <row r="13375" spans="1:1" s="93" customFormat="1" x14ac:dyDescent="0.25">
      <c r="A13375" s="94"/>
    </row>
    <row r="13376" spans="1:1" s="93" customFormat="1" x14ac:dyDescent="0.25">
      <c r="A13376" s="94"/>
    </row>
    <row r="13377" spans="1:1" s="93" customFormat="1" x14ac:dyDescent="0.25">
      <c r="A13377" s="94"/>
    </row>
    <row r="13378" spans="1:1" s="93" customFormat="1" x14ac:dyDescent="0.25">
      <c r="A13378" s="94"/>
    </row>
    <row r="13379" spans="1:1" s="93" customFormat="1" x14ac:dyDescent="0.25">
      <c r="A13379" s="94"/>
    </row>
    <row r="13380" spans="1:1" s="93" customFormat="1" x14ac:dyDescent="0.25">
      <c r="A13380" s="94"/>
    </row>
    <row r="13381" spans="1:1" s="93" customFormat="1" x14ac:dyDescent="0.25">
      <c r="A13381" s="94"/>
    </row>
    <row r="13382" spans="1:1" s="93" customFormat="1" x14ac:dyDescent="0.25">
      <c r="A13382" s="94"/>
    </row>
    <row r="13383" spans="1:1" s="93" customFormat="1" x14ac:dyDescent="0.25">
      <c r="A13383" s="94"/>
    </row>
    <row r="13384" spans="1:1" s="93" customFormat="1" x14ac:dyDescent="0.25">
      <c r="A13384" s="94"/>
    </row>
    <row r="13385" spans="1:1" s="93" customFormat="1" x14ac:dyDescent="0.25">
      <c r="A13385" s="94"/>
    </row>
    <row r="13386" spans="1:1" s="93" customFormat="1" x14ac:dyDescent="0.25">
      <c r="A13386" s="94"/>
    </row>
    <row r="13387" spans="1:1" s="93" customFormat="1" x14ac:dyDescent="0.25">
      <c r="A13387" s="94"/>
    </row>
    <row r="13388" spans="1:1" s="93" customFormat="1" x14ac:dyDescent="0.25">
      <c r="A13388" s="94"/>
    </row>
    <row r="13389" spans="1:1" s="93" customFormat="1" x14ac:dyDescent="0.25">
      <c r="A13389" s="94"/>
    </row>
    <row r="13390" spans="1:1" s="93" customFormat="1" x14ac:dyDescent="0.25">
      <c r="A13390" s="94"/>
    </row>
    <row r="13391" spans="1:1" s="93" customFormat="1" x14ac:dyDescent="0.25">
      <c r="A13391" s="94"/>
    </row>
    <row r="13392" spans="1:1" s="93" customFormat="1" x14ac:dyDescent="0.25">
      <c r="A13392" s="94"/>
    </row>
    <row r="13393" spans="1:1" s="93" customFormat="1" x14ac:dyDescent="0.25">
      <c r="A13393" s="94"/>
    </row>
    <row r="13394" spans="1:1" s="93" customFormat="1" x14ac:dyDescent="0.25">
      <c r="A13394" s="94"/>
    </row>
    <row r="13395" spans="1:1" s="93" customFormat="1" x14ac:dyDescent="0.25">
      <c r="A13395" s="94"/>
    </row>
    <row r="13396" spans="1:1" s="93" customFormat="1" x14ac:dyDescent="0.25">
      <c r="A13396" s="94"/>
    </row>
    <row r="13397" spans="1:1" s="93" customFormat="1" x14ac:dyDescent="0.25">
      <c r="A13397" s="94"/>
    </row>
    <row r="13398" spans="1:1" s="93" customFormat="1" x14ac:dyDescent="0.25">
      <c r="A13398" s="94"/>
    </row>
    <row r="13399" spans="1:1" s="93" customFormat="1" x14ac:dyDescent="0.25">
      <c r="A13399" s="94"/>
    </row>
    <row r="13400" spans="1:1" s="93" customFormat="1" x14ac:dyDescent="0.25">
      <c r="A13400" s="94"/>
    </row>
    <row r="13401" spans="1:1" s="93" customFormat="1" x14ac:dyDescent="0.25">
      <c r="A13401" s="94"/>
    </row>
    <row r="13402" spans="1:1" s="93" customFormat="1" x14ac:dyDescent="0.25">
      <c r="A13402" s="94"/>
    </row>
    <row r="13403" spans="1:1" s="93" customFormat="1" x14ac:dyDescent="0.25">
      <c r="A13403" s="94"/>
    </row>
    <row r="13404" spans="1:1" s="93" customFormat="1" x14ac:dyDescent="0.25">
      <c r="A13404" s="94"/>
    </row>
    <row r="13405" spans="1:1" s="93" customFormat="1" x14ac:dyDescent="0.25">
      <c r="A13405" s="94"/>
    </row>
    <row r="13406" spans="1:1" s="93" customFormat="1" x14ac:dyDescent="0.25">
      <c r="A13406" s="94"/>
    </row>
    <row r="13407" spans="1:1" s="93" customFormat="1" x14ac:dyDescent="0.25">
      <c r="A13407" s="94"/>
    </row>
    <row r="13408" spans="1:1" s="93" customFormat="1" x14ac:dyDescent="0.25">
      <c r="A13408" s="94"/>
    </row>
    <row r="13409" spans="1:1" s="93" customFormat="1" x14ac:dyDescent="0.25">
      <c r="A13409" s="94"/>
    </row>
    <row r="13410" spans="1:1" s="93" customFormat="1" x14ac:dyDescent="0.25">
      <c r="A13410" s="94"/>
    </row>
    <row r="13411" spans="1:1" s="93" customFormat="1" x14ac:dyDescent="0.25">
      <c r="A13411" s="94"/>
    </row>
    <row r="13412" spans="1:1" s="93" customFormat="1" x14ac:dyDescent="0.25">
      <c r="A13412" s="94"/>
    </row>
    <row r="13413" spans="1:1" s="93" customFormat="1" x14ac:dyDescent="0.25">
      <c r="A13413" s="94"/>
    </row>
    <row r="13414" spans="1:1" s="93" customFormat="1" x14ac:dyDescent="0.25">
      <c r="A13414" s="94"/>
    </row>
    <row r="13415" spans="1:1" s="93" customFormat="1" x14ac:dyDescent="0.25">
      <c r="A13415" s="94"/>
    </row>
    <row r="13416" spans="1:1" s="93" customFormat="1" x14ac:dyDescent="0.25">
      <c r="A13416" s="94"/>
    </row>
    <row r="13417" spans="1:1" s="93" customFormat="1" x14ac:dyDescent="0.25">
      <c r="A13417" s="94"/>
    </row>
    <row r="13418" spans="1:1" s="93" customFormat="1" x14ac:dyDescent="0.25">
      <c r="A13418" s="94"/>
    </row>
    <row r="13419" spans="1:1" s="93" customFormat="1" x14ac:dyDescent="0.25">
      <c r="A13419" s="94"/>
    </row>
    <row r="13420" spans="1:1" s="93" customFormat="1" x14ac:dyDescent="0.25">
      <c r="A13420" s="94"/>
    </row>
    <row r="13421" spans="1:1" s="93" customFormat="1" x14ac:dyDescent="0.25">
      <c r="A13421" s="94"/>
    </row>
    <row r="13422" spans="1:1" s="93" customFormat="1" x14ac:dyDescent="0.25">
      <c r="A13422" s="94"/>
    </row>
    <row r="13423" spans="1:1" s="93" customFormat="1" x14ac:dyDescent="0.25">
      <c r="A13423" s="94"/>
    </row>
    <row r="13424" spans="1:1" s="93" customFormat="1" x14ac:dyDescent="0.25">
      <c r="A13424" s="94"/>
    </row>
    <row r="13425" spans="1:1" s="93" customFormat="1" x14ac:dyDescent="0.25">
      <c r="A13425" s="94"/>
    </row>
    <row r="13426" spans="1:1" s="93" customFormat="1" x14ac:dyDescent="0.25">
      <c r="A13426" s="94"/>
    </row>
    <row r="13427" spans="1:1" s="93" customFormat="1" x14ac:dyDescent="0.25">
      <c r="A13427" s="94"/>
    </row>
    <row r="13428" spans="1:1" s="93" customFormat="1" x14ac:dyDescent="0.25">
      <c r="A13428" s="94"/>
    </row>
    <row r="13429" spans="1:1" s="93" customFormat="1" x14ac:dyDescent="0.25">
      <c r="A13429" s="94"/>
    </row>
    <row r="13430" spans="1:1" s="93" customFormat="1" x14ac:dyDescent="0.25">
      <c r="A13430" s="94"/>
    </row>
    <row r="13431" spans="1:1" s="93" customFormat="1" x14ac:dyDescent="0.25">
      <c r="A13431" s="94"/>
    </row>
    <row r="13432" spans="1:1" s="93" customFormat="1" x14ac:dyDescent="0.25">
      <c r="A13432" s="94"/>
    </row>
    <row r="13433" spans="1:1" s="93" customFormat="1" x14ac:dyDescent="0.25">
      <c r="A13433" s="94"/>
    </row>
    <row r="13434" spans="1:1" s="93" customFormat="1" x14ac:dyDescent="0.25">
      <c r="A13434" s="94"/>
    </row>
    <row r="13435" spans="1:1" s="93" customFormat="1" x14ac:dyDescent="0.25">
      <c r="A13435" s="94"/>
    </row>
    <row r="13436" spans="1:1" s="93" customFormat="1" x14ac:dyDescent="0.25">
      <c r="A13436" s="94"/>
    </row>
    <row r="13437" spans="1:1" s="93" customFormat="1" x14ac:dyDescent="0.25">
      <c r="A13437" s="94"/>
    </row>
    <row r="13438" spans="1:1" s="93" customFormat="1" x14ac:dyDescent="0.25">
      <c r="A13438" s="94"/>
    </row>
    <row r="13439" spans="1:1" s="93" customFormat="1" x14ac:dyDescent="0.25">
      <c r="A13439" s="94"/>
    </row>
    <row r="13440" spans="1:1" s="93" customFormat="1" x14ac:dyDescent="0.25">
      <c r="A13440" s="94"/>
    </row>
    <row r="13441" spans="1:1" s="93" customFormat="1" x14ac:dyDescent="0.25">
      <c r="A13441" s="94"/>
    </row>
    <row r="13442" spans="1:1" s="93" customFormat="1" x14ac:dyDescent="0.25">
      <c r="A13442" s="94"/>
    </row>
    <row r="13443" spans="1:1" s="93" customFormat="1" x14ac:dyDescent="0.25">
      <c r="A13443" s="94"/>
    </row>
    <row r="13444" spans="1:1" s="93" customFormat="1" x14ac:dyDescent="0.25">
      <c r="A13444" s="94"/>
    </row>
    <row r="13445" spans="1:1" s="93" customFormat="1" x14ac:dyDescent="0.25">
      <c r="A13445" s="94"/>
    </row>
    <row r="13446" spans="1:1" s="93" customFormat="1" x14ac:dyDescent="0.25">
      <c r="A13446" s="94"/>
    </row>
    <row r="13447" spans="1:1" s="93" customFormat="1" x14ac:dyDescent="0.25">
      <c r="A13447" s="94"/>
    </row>
    <row r="13448" spans="1:1" s="93" customFormat="1" x14ac:dyDescent="0.25">
      <c r="A13448" s="94"/>
    </row>
    <row r="13449" spans="1:1" s="93" customFormat="1" x14ac:dyDescent="0.25">
      <c r="A13449" s="94"/>
    </row>
    <row r="13450" spans="1:1" s="93" customFormat="1" x14ac:dyDescent="0.25">
      <c r="A13450" s="94"/>
    </row>
    <row r="13451" spans="1:1" s="93" customFormat="1" x14ac:dyDescent="0.25">
      <c r="A13451" s="94"/>
    </row>
    <row r="13452" spans="1:1" s="93" customFormat="1" x14ac:dyDescent="0.25">
      <c r="A13452" s="94"/>
    </row>
    <row r="13453" spans="1:1" s="93" customFormat="1" x14ac:dyDescent="0.25">
      <c r="A13453" s="94"/>
    </row>
    <row r="13454" spans="1:1" s="93" customFormat="1" x14ac:dyDescent="0.25">
      <c r="A13454" s="94"/>
    </row>
    <row r="13455" spans="1:1" s="93" customFormat="1" x14ac:dyDescent="0.25">
      <c r="A13455" s="94"/>
    </row>
    <row r="13456" spans="1:1" s="93" customFormat="1" x14ac:dyDescent="0.25">
      <c r="A13456" s="94"/>
    </row>
    <row r="13457" spans="1:1" s="93" customFormat="1" x14ac:dyDescent="0.25">
      <c r="A13457" s="94"/>
    </row>
    <row r="13458" spans="1:1" s="93" customFormat="1" x14ac:dyDescent="0.25">
      <c r="A13458" s="94"/>
    </row>
    <row r="13459" spans="1:1" s="93" customFormat="1" x14ac:dyDescent="0.25">
      <c r="A13459" s="94"/>
    </row>
    <row r="13460" spans="1:1" s="93" customFormat="1" x14ac:dyDescent="0.25">
      <c r="A13460" s="94"/>
    </row>
    <row r="13461" spans="1:1" s="93" customFormat="1" x14ac:dyDescent="0.25">
      <c r="A13461" s="94"/>
    </row>
    <row r="13462" spans="1:1" s="93" customFormat="1" x14ac:dyDescent="0.25">
      <c r="A13462" s="94"/>
    </row>
    <row r="13463" spans="1:1" s="93" customFormat="1" x14ac:dyDescent="0.25">
      <c r="A13463" s="94"/>
    </row>
    <row r="13464" spans="1:1" s="93" customFormat="1" x14ac:dyDescent="0.25">
      <c r="A13464" s="94"/>
    </row>
    <row r="13465" spans="1:1" s="93" customFormat="1" x14ac:dyDescent="0.25">
      <c r="A13465" s="94"/>
    </row>
    <row r="13466" spans="1:1" s="93" customFormat="1" x14ac:dyDescent="0.25">
      <c r="A13466" s="94"/>
    </row>
    <row r="13467" spans="1:1" s="93" customFormat="1" x14ac:dyDescent="0.25">
      <c r="A13467" s="94"/>
    </row>
    <row r="13468" spans="1:1" s="93" customFormat="1" x14ac:dyDescent="0.25">
      <c r="A13468" s="94"/>
    </row>
    <row r="13469" spans="1:1" s="93" customFormat="1" x14ac:dyDescent="0.25">
      <c r="A13469" s="94"/>
    </row>
    <row r="13470" spans="1:1" s="93" customFormat="1" x14ac:dyDescent="0.25">
      <c r="A13470" s="94"/>
    </row>
    <row r="13471" spans="1:1" s="93" customFormat="1" x14ac:dyDescent="0.25">
      <c r="A13471" s="94"/>
    </row>
    <row r="13472" spans="1:1" s="93" customFormat="1" x14ac:dyDescent="0.25">
      <c r="A13472" s="94"/>
    </row>
    <row r="13473" spans="1:1" s="93" customFormat="1" x14ac:dyDescent="0.25">
      <c r="A13473" s="94"/>
    </row>
    <row r="13474" spans="1:1" s="93" customFormat="1" x14ac:dyDescent="0.25">
      <c r="A13474" s="94"/>
    </row>
    <row r="13475" spans="1:1" s="93" customFormat="1" x14ac:dyDescent="0.25">
      <c r="A13475" s="94"/>
    </row>
    <row r="13476" spans="1:1" s="93" customFormat="1" x14ac:dyDescent="0.25">
      <c r="A13476" s="94"/>
    </row>
    <row r="13477" spans="1:1" s="93" customFormat="1" x14ac:dyDescent="0.25">
      <c r="A13477" s="94"/>
    </row>
    <row r="13478" spans="1:1" s="93" customFormat="1" x14ac:dyDescent="0.25">
      <c r="A13478" s="94"/>
    </row>
    <row r="13479" spans="1:1" s="93" customFormat="1" x14ac:dyDescent="0.25">
      <c r="A13479" s="94"/>
    </row>
    <row r="13480" spans="1:1" s="93" customFormat="1" x14ac:dyDescent="0.25">
      <c r="A13480" s="94"/>
    </row>
    <row r="13481" spans="1:1" s="93" customFormat="1" x14ac:dyDescent="0.25">
      <c r="A13481" s="94"/>
    </row>
    <row r="13482" spans="1:1" s="93" customFormat="1" x14ac:dyDescent="0.25">
      <c r="A13482" s="94"/>
    </row>
    <row r="13483" spans="1:1" s="93" customFormat="1" x14ac:dyDescent="0.25">
      <c r="A13483" s="94"/>
    </row>
    <row r="13484" spans="1:1" s="93" customFormat="1" x14ac:dyDescent="0.25">
      <c r="A13484" s="94"/>
    </row>
    <row r="13485" spans="1:1" s="93" customFormat="1" x14ac:dyDescent="0.25">
      <c r="A13485" s="94"/>
    </row>
    <row r="13486" spans="1:1" s="93" customFormat="1" x14ac:dyDescent="0.25">
      <c r="A13486" s="94"/>
    </row>
    <row r="13487" spans="1:1" s="93" customFormat="1" x14ac:dyDescent="0.25">
      <c r="A13487" s="94"/>
    </row>
    <row r="13488" spans="1:1" s="93" customFormat="1" x14ac:dyDescent="0.25">
      <c r="A13488" s="94"/>
    </row>
    <row r="13489" spans="1:1" s="93" customFormat="1" x14ac:dyDescent="0.25">
      <c r="A13489" s="94"/>
    </row>
    <row r="13490" spans="1:1" s="93" customFormat="1" x14ac:dyDescent="0.25">
      <c r="A13490" s="94"/>
    </row>
    <row r="13491" spans="1:1" s="93" customFormat="1" x14ac:dyDescent="0.25">
      <c r="A13491" s="94"/>
    </row>
    <row r="13492" spans="1:1" s="93" customFormat="1" x14ac:dyDescent="0.25">
      <c r="A13492" s="94"/>
    </row>
    <row r="13493" spans="1:1" s="93" customFormat="1" x14ac:dyDescent="0.25">
      <c r="A13493" s="94"/>
    </row>
    <row r="13494" spans="1:1" s="93" customFormat="1" x14ac:dyDescent="0.25">
      <c r="A13494" s="94"/>
    </row>
    <row r="13495" spans="1:1" s="93" customFormat="1" x14ac:dyDescent="0.25">
      <c r="A13495" s="94"/>
    </row>
    <row r="13496" spans="1:1" s="93" customFormat="1" x14ac:dyDescent="0.25">
      <c r="A13496" s="94"/>
    </row>
    <row r="13497" spans="1:1" s="93" customFormat="1" x14ac:dyDescent="0.25">
      <c r="A13497" s="94"/>
    </row>
    <row r="13498" spans="1:1" s="93" customFormat="1" x14ac:dyDescent="0.25">
      <c r="A13498" s="94"/>
    </row>
    <row r="13499" spans="1:1" s="93" customFormat="1" x14ac:dyDescent="0.25">
      <c r="A13499" s="94"/>
    </row>
    <row r="13500" spans="1:1" s="93" customFormat="1" x14ac:dyDescent="0.25">
      <c r="A13500" s="94"/>
    </row>
    <row r="13501" spans="1:1" s="93" customFormat="1" x14ac:dyDescent="0.25">
      <c r="A13501" s="94"/>
    </row>
    <row r="13502" spans="1:1" s="93" customFormat="1" x14ac:dyDescent="0.25">
      <c r="A13502" s="94"/>
    </row>
    <row r="13503" spans="1:1" s="93" customFormat="1" x14ac:dyDescent="0.25">
      <c r="A13503" s="94"/>
    </row>
    <row r="13504" spans="1:1" s="93" customFormat="1" x14ac:dyDescent="0.25">
      <c r="A13504" s="94"/>
    </row>
    <row r="13505" spans="1:1" s="93" customFormat="1" x14ac:dyDescent="0.25">
      <c r="A13505" s="94"/>
    </row>
    <row r="13506" spans="1:1" s="93" customFormat="1" x14ac:dyDescent="0.25">
      <c r="A13506" s="94"/>
    </row>
    <row r="13507" spans="1:1" s="93" customFormat="1" x14ac:dyDescent="0.25">
      <c r="A13507" s="94"/>
    </row>
    <row r="13508" spans="1:1" s="93" customFormat="1" x14ac:dyDescent="0.25">
      <c r="A13508" s="94"/>
    </row>
    <row r="13509" spans="1:1" s="93" customFormat="1" x14ac:dyDescent="0.25">
      <c r="A13509" s="94"/>
    </row>
    <row r="13510" spans="1:1" s="93" customFormat="1" x14ac:dyDescent="0.25">
      <c r="A13510" s="94"/>
    </row>
    <row r="13511" spans="1:1" s="93" customFormat="1" x14ac:dyDescent="0.25">
      <c r="A13511" s="94"/>
    </row>
    <row r="13512" spans="1:1" s="93" customFormat="1" x14ac:dyDescent="0.25">
      <c r="A13512" s="94"/>
    </row>
    <row r="13513" spans="1:1" s="93" customFormat="1" x14ac:dyDescent="0.25">
      <c r="A13513" s="94"/>
    </row>
    <row r="13514" spans="1:1" s="93" customFormat="1" x14ac:dyDescent="0.25">
      <c r="A13514" s="94"/>
    </row>
    <row r="13515" spans="1:1" s="93" customFormat="1" x14ac:dyDescent="0.25">
      <c r="A13515" s="94"/>
    </row>
    <row r="13516" spans="1:1" s="93" customFormat="1" x14ac:dyDescent="0.25">
      <c r="A13516" s="94"/>
    </row>
    <row r="13517" spans="1:1" s="93" customFormat="1" x14ac:dyDescent="0.25">
      <c r="A13517" s="94"/>
    </row>
    <row r="13518" spans="1:1" s="93" customFormat="1" x14ac:dyDescent="0.25">
      <c r="A13518" s="94"/>
    </row>
    <row r="13519" spans="1:1" s="93" customFormat="1" x14ac:dyDescent="0.25">
      <c r="A13519" s="94"/>
    </row>
    <row r="13520" spans="1:1" s="93" customFormat="1" x14ac:dyDescent="0.25">
      <c r="A13520" s="94"/>
    </row>
    <row r="13521" spans="1:1" s="93" customFormat="1" x14ac:dyDescent="0.25">
      <c r="A13521" s="94"/>
    </row>
    <row r="13522" spans="1:1" s="93" customFormat="1" x14ac:dyDescent="0.25">
      <c r="A13522" s="94"/>
    </row>
    <row r="13523" spans="1:1" s="93" customFormat="1" x14ac:dyDescent="0.25">
      <c r="A13523" s="94"/>
    </row>
    <row r="13524" spans="1:1" s="93" customFormat="1" x14ac:dyDescent="0.25">
      <c r="A13524" s="94"/>
    </row>
    <row r="13525" spans="1:1" s="93" customFormat="1" x14ac:dyDescent="0.25">
      <c r="A13525" s="94"/>
    </row>
    <row r="13526" spans="1:1" s="93" customFormat="1" x14ac:dyDescent="0.25">
      <c r="A13526" s="94"/>
    </row>
    <row r="13527" spans="1:1" s="93" customFormat="1" x14ac:dyDescent="0.25">
      <c r="A13527" s="94"/>
    </row>
    <row r="13528" spans="1:1" s="93" customFormat="1" x14ac:dyDescent="0.25">
      <c r="A13528" s="94"/>
    </row>
    <row r="13529" spans="1:1" s="93" customFormat="1" x14ac:dyDescent="0.25">
      <c r="A13529" s="94"/>
    </row>
    <row r="13530" spans="1:1" s="93" customFormat="1" x14ac:dyDescent="0.25">
      <c r="A13530" s="94"/>
    </row>
    <row r="13531" spans="1:1" s="93" customFormat="1" x14ac:dyDescent="0.25">
      <c r="A13531" s="94"/>
    </row>
    <row r="13532" spans="1:1" s="93" customFormat="1" x14ac:dyDescent="0.25">
      <c r="A13532" s="94"/>
    </row>
    <row r="13533" spans="1:1" s="93" customFormat="1" x14ac:dyDescent="0.25">
      <c r="A13533" s="94"/>
    </row>
    <row r="13534" spans="1:1" s="93" customFormat="1" x14ac:dyDescent="0.25">
      <c r="A13534" s="94"/>
    </row>
    <row r="13535" spans="1:1" s="93" customFormat="1" x14ac:dyDescent="0.25">
      <c r="A13535" s="94"/>
    </row>
    <row r="13536" spans="1:1" s="93" customFormat="1" x14ac:dyDescent="0.25">
      <c r="A13536" s="94"/>
    </row>
    <row r="13537" spans="1:1" s="93" customFormat="1" x14ac:dyDescent="0.25">
      <c r="A13537" s="94"/>
    </row>
    <row r="13538" spans="1:1" s="93" customFormat="1" x14ac:dyDescent="0.25">
      <c r="A13538" s="94"/>
    </row>
    <row r="13539" spans="1:1" s="93" customFormat="1" x14ac:dyDescent="0.25">
      <c r="A13539" s="94"/>
    </row>
    <row r="13540" spans="1:1" s="93" customFormat="1" x14ac:dyDescent="0.25">
      <c r="A13540" s="94"/>
    </row>
    <row r="13541" spans="1:1" s="93" customFormat="1" x14ac:dyDescent="0.25">
      <c r="A13541" s="94"/>
    </row>
    <row r="13542" spans="1:1" s="93" customFormat="1" x14ac:dyDescent="0.25">
      <c r="A13542" s="94"/>
    </row>
    <row r="13543" spans="1:1" s="93" customFormat="1" x14ac:dyDescent="0.25">
      <c r="A13543" s="94"/>
    </row>
    <row r="13544" spans="1:1" s="93" customFormat="1" x14ac:dyDescent="0.25">
      <c r="A13544" s="94"/>
    </row>
  </sheetData>
  <hyperlinks>
    <hyperlink ref="A1" r:id="rId1" xr:uid="{EF31BFA9-9A72-45B4-A995-7C2A706E5D02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2"/>
  <sheetViews>
    <sheetView workbookViewId="0">
      <selection activeCell="D3" sqref="D3"/>
    </sheetView>
  </sheetViews>
  <sheetFormatPr defaultRowHeight="15" x14ac:dyDescent="0.25"/>
  <cols>
    <col min="1" max="1" width="24" customWidth="1"/>
    <col min="2" max="2" width="13.85546875" customWidth="1"/>
    <col min="3" max="3" width="13.5703125" bestFit="1" customWidth="1"/>
    <col min="4" max="4" width="41" bestFit="1" customWidth="1"/>
    <col min="7" max="7" width="17.42578125" bestFit="1" customWidth="1"/>
    <col min="8" max="8" width="9.7109375" bestFit="1" customWidth="1"/>
  </cols>
  <sheetData>
    <row r="1" spans="1:16" x14ac:dyDescent="0.25">
      <c r="A1" s="2" t="s">
        <v>13</v>
      </c>
      <c r="G1" s="12" t="s">
        <v>30</v>
      </c>
      <c r="H1" s="35"/>
      <c r="I1" s="35"/>
      <c r="J1" s="35"/>
    </row>
    <row r="2" spans="1:16" x14ac:dyDescent="0.25">
      <c r="G2" s="6">
        <v>0.78296200000000005</v>
      </c>
    </row>
    <row r="3" spans="1:16" x14ac:dyDescent="0.25">
      <c r="A3" s="2" t="s">
        <v>14</v>
      </c>
      <c r="B3" s="2" t="s">
        <v>15</v>
      </c>
      <c r="C3" s="2" t="s">
        <v>16</v>
      </c>
      <c r="D3" s="2" t="s">
        <v>312</v>
      </c>
      <c r="G3" s="138" t="s">
        <v>41</v>
      </c>
      <c r="H3" s="138"/>
      <c r="K3" t="s">
        <v>32</v>
      </c>
      <c r="L3" t="s">
        <v>42</v>
      </c>
      <c r="M3" t="s">
        <v>43</v>
      </c>
      <c r="N3" t="s">
        <v>44</v>
      </c>
      <c r="O3" t="s">
        <v>45</v>
      </c>
      <c r="P3" t="s">
        <v>138</v>
      </c>
    </row>
    <row r="4" spans="1:16" x14ac:dyDescent="0.25">
      <c r="A4" t="s">
        <v>18</v>
      </c>
      <c r="B4" s="10" t="s">
        <v>29</v>
      </c>
      <c r="C4" s="1">
        <f>K4*$G$2</f>
        <v>402429.15764600004</v>
      </c>
      <c r="D4" s="10" t="s">
        <v>140</v>
      </c>
      <c r="G4" s="14" t="s">
        <v>31</v>
      </c>
      <c r="H4" s="13">
        <v>44926</v>
      </c>
      <c r="I4" s="6" t="s">
        <v>131</v>
      </c>
      <c r="J4" t="s">
        <v>132</v>
      </c>
      <c r="K4" s="15">
        <v>513983</v>
      </c>
    </row>
    <row r="5" spans="1:16" x14ac:dyDescent="0.25">
      <c r="A5" t="s">
        <v>17</v>
      </c>
      <c r="B5" s="10" t="s">
        <v>29</v>
      </c>
      <c r="C5" s="1">
        <f t="shared" ref="C5:C10" si="0">K5*$G$2</f>
        <v>303426.74459400005</v>
      </c>
      <c r="D5" s="10" t="s">
        <v>28</v>
      </c>
      <c r="G5" s="14" t="s">
        <v>33</v>
      </c>
      <c r="H5" s="13">
        <v>44926</v>
      </c>
      <c r="I5" s="6" t="s">
        <v>34</v>
      </c>
      <c r="K5" s="16">
        <v>387537</v>
      </c>
    </row>
    <row r="6" spans="1:16" x14ac:dyDescent="0.25">
      <c r="A6" t="s">
        <v>19</v>
      </c>
      <c r="B6" s="10" t="s">
        <v>29</v>
      </c>
      <c r="C6" s="1">
        <f t="shared" si="0"/>
        <v>221449.84023200002</v>
      </c>
      <c r="D6" s="10" t="s">
        <v>141</v>
      </c>
      <c r="G6" s="14" t="s">
        <v>35</v>
      </c>
      <c r="H6" s="13">
        <v>44926</v>
      </c>
      <c r="I6" s="6" t="s">
        <v>133</v>
      </c>
      <c r="K6" s="15">
        <v>282836</v>
      </c>
    </row>
    <row r="7" spans="1:16" x14ac:dyDescent="0.25">
      <c r="A7" t="s">
        <v>136</v>
      </c>
      <c r="B7" s="10" t="s">
        <v>29</v>
      </c>
      <c r="C7" s="1">
        <f t="shared" si="0"/>
        <v>91877.458852000011</v>
      </c>
      <c r="D7" s="10" t="s">
        <v>25</v>
      </c>
      <c r="G7" s="6" t="s">
        <v>137</v>
      </c>
      <c r="H7" s="13">
        <v>45016</v>
      </c>
      <c r="I7" s="6"/>
      <c r="J7" t="s">
        <v>40</v>
      </c>
      <c r="K7">
        <f>SUM(M7:P7)</f>
        <v>117346</v>
      </c>
      <c r="M7" s="6">
        <v>28822</v>
      </c>
      <c r="N7" s="6">
        <v>27714</v>
      </c>
      <c r="O7" s="6">
        <v>32165</v>
      </c>
      <c r="P7" s="6">
        <v>28645</v>
      </c>
    </row>
    <row r="8" spans="1:16" x14ac:dyDescent="0.25">
      <c r="A8" t="s">
        <v>37</v>
      </c>
      <c r="B8" s="10" t="s">
        <v>29</v>
      </c>
      <c r="C8" s="1">
        <f t="shared" si="0"/>
        <v>66093.737229999999</v>
      </c>
      <c r="D8" s="10" t="s">
        <v>142</v>
      </c>
      <c r="G8" s="14" t="s">
        <v>38</v>
      </c>
      <c r="H8" s="13">
        <v>44926</v>
      </c>
      <c r="I8" s="6" t="s">
        <v>39</v>
      </c>
      <c r="K8" s="16">
        <v>84415</v>
      </c>
    </row>
    <row r="9" spans="1:16" x14ac:dyDescent="0.25">
      <c r="A9" t="s">
        <v>48</v>
      </c>
      <c r="B9" s="10" t="s">
        <v>50</v>
      </c>
      <c r="C9" s="1">
        <f t="shared" si="0"/>
        <v>62636.960000000006</v>
      </c>
      <c r="D9" s="10" t="s">
        <v>49</v>
      </c>
      <c r="G9" t="s">
        <v>51</v>
      </c>
      <c r="H9" s="13">
        <v>44926</v>
      </c>
      <c r="I9" s="6" t="s">
        <v>139</v>
      </c>
      <c r="K9" s="15">
        <v>80000</v>
      </c>
    </row>
    <row r="10" spans="1:16" x14ac:dyDescent="0.25">
      <c r="A10" t="s">
        <v>21</v>
      </c>
      <c r="B10" s="10" t="s">
        <v>29</v>
      </c>
      <c r="C10" s="1">
        <f t="shared" si="0"/>
        <v>24753.343630000003</v>
      </c>
      <c r="D10" s="10" t="s">
        <v>26</v>
      </c>
      <c r="G10" s="14" t="s">
        <v>36</v>
      </c>
      <c r="H10" s="13">
        <v>44926</v>
      </c>
      <c r="I10" s="6" t="s">
        <v>134</v>
      </c>
      <c r="J10" t="s">
        <v>135</v>
      </c>
      <c r="K10">
        <v>31615</v>
      </c>
    </row>
    <row r="11" spans="1:16" x14ac:dyDescent="0.25">
      <c r="A11" t="s">
        <v>23</v>
      </c>
      <c r="B11" s="10" t="s">
        <v>29</v>
      </c>
      <c r="C11" s="1">
        <f>K11*$G$2</f>
        <v>3602.4081620000002</v>
      </c>
      <c r="D11" s="10" t="s">
        <v>27</v>
      </c>
      <c r="G11" s="6" t="s">
        <v>47</v>
      </c>
      <c r="H11" s="13">
        <v>44926</v>
      </c>
      <c r="I11" s="6" t="s">
        <v>144</v>
      </c>
      <c r="J11" t="s">
        <v>40</v>
      </c>
      <c r="K11">
        <v>4601</v>
      </c>
    </row>
    <row r="12" spans="1:16" x14ac:dyDescent="0.25">
      <c r="A12" s="37" t="s">
        <v>151</v>
      </c>
      <c r="B12" s="10" t="s">
        <v>29</v>
      </c>
      <c r="C12" s="1">
        <f>K12*$G$2</f>
        <v>3486.5297860000001</v>
      </c>
      <c r="D12" s="10" t="s">
        <v>27</v>
      </c>
      <c r="G12" s="6" t="s">
        <v>46</v>
      </c>
      <c r="H12" s="13">
        <v>44926</v>
      </c>
      <c r="I12" s="6" t="s">
        <v>143</v>
      </c>
      <c r="J12" t="s">
        <v>40</v>
      </c>
      <c r="K12">
        <f>SUM(L12:O12)</f>
        <v>4453</v>
      </c>
      <c r="L12" s="6">
        <v>1200</v>
      </c>
      <c r="M12" s="6">
        <v>1176</v>
      </c>
      <c r="N12" s="6">
        <v>917</v>
      </c>
      <c r="O12" s="6">
        <v>1160</v>
      </c>
    </row>
    <row r="20" spans="4:8" x14ac:dyDescent="0.25">
      <c r="D20" s="11"/>
      <c r="G20" s="33"/>
      <c r="H20" s="42"/>
    </row>
    <row r="21" spans="4:8" x14ac:dyDescent="0.25">
      <c r="D21" s="11"/>
      <c r="G21" s="43"/>
      <c r="H21" s="42"/>
    </row>
    <row r="22" spans="4:8" x14ac:dyDescent="0.25">
      <c r="D22" s="11"/>
      <c r="G22" s="43"/>
      <c r="H22" s="42"/>
    </row>
    <row r="23" spans="4:8" x14ac:dyDescent="0.25">
      <c r="D23" s="11"/>
    </row>
    <row r="24" spans="4:8" x14ac:dyDescent="0.25">
      <c r="D24" s="11"/>
    </row>
    <row r="25" spans="4:8" x14ac:dyDescent="0.25">
      <c r="D25" s="11"/>
    </row>
    <row r="26" spans="4:8" x14ac:dyDescent="0.25">
      <c r="D26" s="11"/>
    </row>
    <row r="27" spans="4:8" x14ac:dyDescent="0.25">
      <c r="D27" s="11"/>
    </row>
    <row r="28" spans="4:8" x14ac:dyDescent="0.25">
      <c r="D28" s="11"/>
    </row>
    <row r="29" spans="4:8" x14ac:dyDescent="0.25">
      <c r="D29" s="11"/>
    </row>
    <row r="30" spans="4:8" x14ac:dyDescent="0.25">
      <c r="D30" s="11"/>
    </row>
    <row r="31" spans="4:8" x14ac:dyDescent="0.25">
      <c r="D31" s="11"/>
    </row>
    <row r="32" spans="4:8" x14ac:dyDescent="0.25">
      <c r="D32" s="11"/>
    </row>
  </sheetData>
  <sortState xmlns:xlrd2="http://schemas.microsoft.com/office/spreadsheetml/2017/richdata2" ref="A4:O12">
    <sortCondition descending="1" ref="C4:C12"/>
  </sortState>
  <mergeCells count="1">
    <mergeCell ref="G3:H3"/>
  </mergeCells>
  <hyperlinks>
    <hyperlink ref="G2" r:id="rId1" display="https://www.ofx.com/en-gb/forex-news/historical-exchange-rates/yearly-average-rates/" xr:uid="{00000000-0004-0000-0300-000000000000}"/>
    <hyperlink ref="G4" r:id="rId2" xr:uid="{00000000-0004-0000-0300-000002000000}"/>
    <hyperlink ref="I5" r:id="rId3" xr:uid="{00000000-0004-0000-0300-000003000000}"/>
    <hyperlink ref="G6" r:id="rId4" xr:uid="{00000000-0004-0000-0300-000005000000}"/>
    <hyperlink ref="G10" r:id="rId5" xr:uid="{00000000-0004-0000-0300-000007000000}"/>
    <hyperlink ref="G8" r:id="rId6" xr:uid="{00000000-0004-0000-0300-000009000000}"/>
    <hyperlink ref="I8" r:id="rId7" location="i6261866521954ef19f64de03269f40a7_136" xr:uid="{00000000-0004-0000-0300-00000A000000}"/>
    <hyperlink ref="G7" r:id="rId8" xr:uid="{00000000-0004-0000-0300-00000B000000}"/>
    <hyperlink ref="O12" r:id="rId9" display="https://s22.q4cdn.com/826641620/files/doc_financials/2020/q4/FINAL-Q4'20-TWTR-Shareholder-Letter.pdf" xr:uid="{00000000-0004-0000-0300-00000D000000}"/>
    <hyperlink ref="N12" r:id="rId10" display="https://s22.q4cdn.com/826641620/files/doc_financials/2020/q3/Q3-2020-Shareholder-Letter.pdf" xr:uid="{00000000-0004-0000-0300-00000E000000}"/>
    <hyperlink ref="M12" r:id="rId11" display="https://s22.q4cdn.com/826641620/files/doc_financials/2020/q2/Q2-2020-Shareholder-Letter.pdf" xr:uid="{00000000-0004-0000-0300-00000F000000}"/>
    <hyperlink ref="L12" r:id="rId12" display="https://s22.q4cdn.com/826641620/files/doc_financials/2020/q1/Q1-2020-Shareholder-Letter.pdf" xr:uid="{00000000-0004-0000-0300-000010000000}"/>
    <hyperlink ref="G12" r:id="rId13" xr:uid="{00000000-0004-0000-0300-000011000000}"/>
    <hyperlink ref="G11" r:id="rId14" xr:uid="{00000000-0004-0000-0300-000013000000}"/>
    <hyperlink ref="I4" r:id="rId15" xr:uid="{3981EAE6-DC2C-401B-B154-4BA5EDDA8D85}"/>
    <hyperlink ref="G5" r:id="rId16" location="tabs_content--2021" xr:uid="{443594D6-C127-4E3D-84E2-C58A61CADB82}"/>
    <hyperlink ref="I6" r:id="rId17" xr:uid="{8F32A5F1-5F96-4DEF-AFC6-FD2100FEB74A}"/>
    <hyperlink ref="I10" r:id="rId18" xr:uid="{D8A93F12-8999-4AB2-B1B1-BDF9C6D15EA7}"/>
    <hyperlink ref="P7" r:id="rId19" display="https://s21.q4cdn.com/399680738/files/doc_financials/2023/q1/Meta-03-31-2023-Exhibit-99-1-FINAL-v2.pdf" xr:uid="{AA1CADC5-650B-4C97-AF3C-4E2858A984ED}"/>
    <hyperlink ref="O7" r:id="rId20" display="https://s21.q4cdn.com/399680738/files/doc_financials/2022/q4/Meta-12.31.2022-Exhibit-99.1-FINAL.pdf" xr:uid="{10C6F466-BC56-412C-B730-379D4011717B}"/>
    <hyperlink ref="N7" r:id="rId21" display="https://s21.q4cdn.com/399680738/files/doc_financials/2022/q3/Meta-09.30.2022-Exhibit-99.1-FINAL.pdf" xr:uid="{F824BA73-1AB6-4F5C-879C-85718813051C}"/>
    <hyperlink ref="M7" r:id="rId22" display="https://s21.q4cdn.com/399680738/files/doc_financials/2022/q2/Meta-06.30.2022-Exhibit-99.1-Final.pdf" xr:uid="{6B452F84-DA1B-497A-8F33-9A89C8EA3E35}"/>
    <hyperlink ref="I9" r:id="rId23" xr:uid="{21790DB4-8BD5-48ED-BA1B-24ED89785BA5}"/>
  </hyperlinks>
  <pageMargins left="0.7" right="0.7" top="0.75" bottom="0.75" header="0.3" footer="0.3"/>
  <legacyDrawing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85"/>
  <sheetViews>
    <sheetView workbookViewId="0"/>
  </sheetViews>
  <sheetFormatPr defaultRowHeight="15" x14ac:dyDescent="0.25"/>
  <cols>
    <col min="1" max="1" width="30.85546875" customWidth="1"/>
    <col min="2" max="6" width="20.7109375" customWidth="1"/>
    <col min="7" max="7" width="14.42578125" bestFit="1" customWidth="1"/>
    <col min="8" max="8" width="10.5703125" bestFit="1" customWidth="1"/>
    <col min="9" max="9" width="9.5703125" bestFit="1" customWidth="1"/>
    <col min="12" max="12" width="26.140625" bestFit="1" customWidth="1"/>
    <col min="13" max="15" width="15.7109375" customWidth="1"/>
  </cols>
  <sheetData>
    <row r="2" spans="1:16" x14ac:dyDescent="0.25">
      <c r="A2" s="6" t="s">
        <v>225</v>
      </c>
      <c r="B2" s="3">
        <v>67026300</v>
      </c>
      <c r="L2" s="46" t="s">
        <v>90</v>
      </c>
      <c r="M2" s="44"/>
      <c r="N2" s="44"/>
      <c r="O2" s="44"/>
      <c r="P2" s="47">
        <v>0.43</v>
      </c>
    </row>
    <row r="3" spans="1:16" x14ac:dyDescent="0.25">
      <c r="A3" s="10" t="s">
        <v>241</v>
      </c>
      <c r="B3" s="3">
        <f>B2*0.47</f>
        <v>31502361</v>
      </c>
      <c r="C3" t="s">
        <v>226</v>
      </c>
      <c r="D3" s="61" t="s">
        <v>239</v>
      </c>
      <c r="E3" s="6"/>
      <c r="L3" s="17" t="s">
        <v>91</v>
      </c>
      <c r="P3" s="48">
        <v>0.2</v>
      </c>
    </row>
    <row r="4" spans="1:16" x14ac:dyDescent="0.25">
      <c r="A4" s="10" t="s">
        <v>242</v>
      </c>
      <c r="B4" s="5">
        <f>B2*0.75</f>
        <v>50269725</v>
      </c>
      <c r="C4" t="s">
        <v>227</v>
      </c>
      <c r="D4" s="61" t="s">
        <v>240</v>
      </c>
      <c r="E4" s="6"/>
      <c r="L4" s="17" t="s">
        <v>92</v>
      </c>
      <c r="P4" s="48">
        <v>0.32</v>
      </c>
    </row>
    <row r="5" spans="1:16" x14ac:dyDescent="0.25">
      <c r="L5" s="17" t="s">
        <v>93</v>
      </c>
      <c r="P5" s="48">
        <v>0.05</v>
      </c>
    </row>
    <row r="6" spans="1:16" x14ac:dyDescent="0.25">
      <c r="A6" s="10" t="s">
        <v>10</v>
      </c>
      <c r="B6" s="59" t="s">
        <v>191</v>
      </c>
      <c r="L6" s="49" t="s">
        <v>10</v>
      </c>
      <c r="M6" s="52" t="s">
        <v>186</v>
      </c>
      <c r="N6" s="50"/>
      <c r="O6" s="50"/>
      <c r="P6" s="51"/>
    </row>
    <row r="7" spans="1:16" x14ac:dyDescent="0.25">
      <c r="A7" s="20" t="s">
        <v>220</v>
      </c>
      <c r="B7" s="20" t="s">
        <v>221</v>
      </c>
    </row>
    <row r="8" spans="1:16" x14ac:dyDescent="0.25">
      <c r="A8" s="20"/>
      <c r="B8" s="20" t="s">
        <v>222</v>
      </c>
    </row>
    <row r="9" spans="1:16" x14ac:dyDescent="0.25">
      <c r="A9" s="20"/>
      <c r="B9" s="20" t="s">
        <v>223</v>
      </c>
      <c r="L9" s="46" t="s">
        <v>10</v>
      </c>
      <c r="M9" s="34" t="s">
        <v>163</v>
      </c>
      <c r="N9" s="44"/>
      <c r="O9" s="45"/>
    </row>
    <row r="10" spans="1:16" x14ac:dyDescent="0.25">
      <c r="L10" s="21" t="s">
        <v>78</v>
      </c>
      <c r="M10" s="2"/>
      <c r="N10" s="2"/>
      <c r="O10" s="31"/>
    </row>
    <row r="11" spans="1:16" x14ac:dyDescent="0.25">
      <c r="B11" s="20" t="s">
        <v>237</v>
      </c>
      <c r="L11" s="21" t="s">
        <v>70</v>
      </c>
      <c r="M11" s="2" t="s">
        <v>79</v>
      </c>
      <c r="N11" s="2" t="s">
        <v>83</v>
      </c>
      <c r="O11" s="31" t="s">
        <v>80</v>
      </c>
    </row>
    <row r="12" spans="1:16" x14ac:dyDescent="0.25">
      <c r="A12" t="s">
        <v>234</v>
      </c>
      <c r="B12">
        <v>2557</v>
      </c>
      <c r="L12" s="17" t="s">
        <v>20</v>
      </c>
      <c r="M12" s="27">
        <v>0.59</v>
      </c>
      <c r="N12" s="27">
        <v>0.17</v>
      </c>
      <c r="O12" s="22" t="s">
        <v>136</v>
      </c>
    </row>
    <row r="13" spans="1:16" x14ac:dyDescent="0.25">
      <c r="A13" t="s">
        <v>235</v>
      </c>
      <c r="B13">
        <v>2557</v>
      </c>
      <c r="L13" s="17" t="s">
        <v>22</v>
      </c>
      <c r="M13" s="27">
        <v>0.27</v>
      </c>
      <c r="N13" s="27">
        <v>0.13</v>
      </c>
      <c r="O13" s="22" t="s">
        <v>22</v>
      </c>
    </row>
    <row r="14" spans="1:16" x14ac:dyDescent="0.25">
      <c r="A14" t="s">
        <v>236</v>
      </c>
      <c r="B14">
        <v>1607</v>
      </c>
      <c r="E14" s="5"/>
      <c r="L14" s="17" t="s">
        <v>81</v>
      </c>
      <c r="M14" s="27">
        <v>0.54</v>
      </c>
      <c r="N14" s="27">
        <v>0.1</v>
      </c>
      <c r="O14" s="22" t="s">
        <v>84</v>
      </c>
    </row>
    <row r="15" spans="1:16" x14ac:dyDescent="0.25">
      <c r="E15" s="5"/>
      <c r="L15" s="17" t="s">
        <v>72</v>
      </c>
      <c r="M15" s="27">
        <v>0.65</v>
      </c>
      <c r="N15" s="27">
        <v>0.09</v>
      </c>
      <c r="O15" s="22" t="s">
        <v>136</v>
      </c>
    </row>
    <row r="16" spans="1:16" ht="30" x14ac:dyDescent="0.25">
      <c r="A16" s="64" t="s">
        <v>70</v>
      </c>
      <c r="B16" s="64" t="s">
        <v>14</v>
      </c>
      <c r="C16" s="64" t="s">
        <v>249</v>
      </c>
      <c r="D16" s="64" t="s">
        <v>250</v>
      </c>
      <c r="E16" s="65" t="s">
        <v>233</v>
      </c>
      <c r="F16" s="65" t="s">
        <v>267</v>
      </c>
      <c r="L16" s="17" t="s">
        <v>73</v>
      </c>
      <c r="M16" s="27">
        <v>0.36</v>
      </c>
      <c r="N16" s="27">
        <v>0.06</v>
      </c>
      <c r="O16" s="22" t="s">
        <v>136</v>
      </c>
    </row>
    <row r="17" spans="1:15" x14ac:dyDescent="0.25">
      <c r="A17" t="s">
        <v>192</v>
      </c>
      <c r="B17" t="s">
        <v>136</v>
      </c>
      <c r="C17">
        <v>1010</v>
      </c>
      <c r="D17" s="55">
        <f>C17/$B$13</f>
        <v>0.39499413375048886</v>
      </c>
      <c r="E17" s="5">
        <f>$B$2*D17</f>
        <v>26474995.307000391</v>
      </c>
      <c r="F17" s="11">
        <v>0.72</v>
      </c>
      <c r="G17" s="5"/>
      <c r="L17" s="23" t="s">
        <v>82</v>
      </c>
      <c r="M17" s="29">
        <v>0.4</v>
      </c>
      <c r="N17" s="29">
        <v>0.03</v>
      </c>
      <c r="O17" s="24" t="s">
        <v>136</v>
      </c>
    </row>
    <row r="18" spans="1:15" x14ac:dyDescent="0.25">
      <c r="A18" t="s">
        <v>224</v>
      </c>
      <c r="B18" t="s">
        <v>84</v>
      </c>
      <c r="C18">
        <v>947</v>
      </c>
      <c r="D18" s="55">
        <f>C18/$B$13</f>
        <v>0.37035588580367618</v>
      </c>
      <c r="E18" s="5">
        <f>$B$2*D18</f>
        <v>24823584.708642941</v>
      </c>
      <c r="F18" s="11">
        <v>0.71</v>
      </c>
    </row>
    <row r="19" spans="1:15" ht="30" x14ac:dyDescent="0.25">
      <c r="F19" s="64" t="s">
        <v>244</v>
      </c>
      <c r="G19" s="65" t="s">
        <v>245</v>
      </c>
    </row>
    <row r="20" spans="1:15" x14ac:dyDescent="0.25">
      <c r="A20" s="56" t="s">
        <v>20</v>
      </c>
      <c r="B20" s="56" t="s">
        <v>136</v>
      </c>
      <c r="C20" s="56">
        <v>854</v>
      </c>
      <c r="D20" s="57">
        <f>C20/$B$13</f>
        <v>0.33398513883457176</v>
      </c>
      <c r="E20" s="60">
        <f t="shared" ref="E20:E56" si="0">$B$2*D20</f>
        <v>22385788.111067656</v>
      </c>
      <c r="F20" s="27">
        <v>0.61</v>
      </c>
      <c r="G20" s="5">
        <f>$N$38*F20</f>
        <v>20851881.93</v>
      </c>
      <c r="H20" t="s">
        <v>246</v>
      </c>
      <c r="L20" s="10" t="s">
        <v>10</v>
      </c>
      <c r="M20" s="6" t="s">
        <v>185</v>
      </c>
    </row>
    <row r="21" spans="1:15" x14ac:dyDescent="0.25">
      <c r="A21" t="s">
        <v>193</v>
      </c>
      <c r="B21" t="s">
        <v>217</v>
      </c>
      <c r="C21">
        <v>723</v>
      </c>
      <c r="D21" s="55">
        <f>C21/$B$13</f>
        <v>0.28275322643723111</v>
      </c>
      <c r="E21" s="5">
        <f t="shared" si="0"/>
        <v>18951902.581149783</v>
      </c>
      <c r="F21" s="27"/>
      <c r="G21" s="5"/>
      <c r="L21" s="2" t="s">
        <v>148</v>
      </c>
    </row>
    <row r="22" spans="1:15" x14ac:dyDescent="0.25">
      <c r="A22" t="s">
        <v>215</v>
      </c>
      <c r="B22" t="s">
        <v>84</v>
      </c>
      <c r="C22">
        <v>659</v>
      </c>
      <c r="D22" s="55">
        <f>C22/$B$13</f>
        <v>0.25772389518967542</v>
      </c>
      <c r="E22" s="5">
        <f t="shared" si="0"/>
        <v>17274279.116151743</v>
      </c>
      <c r="F22" s="27"/>
      <c r="G22" s="5"/>
      <c r="L22" s="25" t="s">
        <v>70</v>
      </c>
      <c r="M22" s="28" t="s">
        <v>86</v>
      </c>
      <c r="N22" s="28" t="s">
        <v>149</v>
      </c>
      <c r="O22" s="26" t="s">
        <v>80</v>
      </c>
    </row>
    <row r="23" spans="1:15" x14ac:dyDescent="0.25">
      <c r="A23" s="56" t="s">
        <v>81</v>
      </c>
      <c r="B23" s="56" t="s">
        <v>84</v>
      </c>
      <c r="C23" s="56">
        <v>544</v>
      </c>
      <c r="D23" s="57">
        <f>C23/$B$13</f>
        <v>0.21274931560422369</v>
      </c>
      <c r="E23" s="60">
        <f t="shared" si="0"/>
        <v>14259799.452483378</v>
      </c>
      <c r="F23" s="27">
        <v>0.39</v>
      </c>
      <c r="G23" s="5">
        <f>$N$38*F23</f>
        <v>13331531.07</v>
      </c>
      <c r="H23" t="s">
        <v>246</v>
      </c>
      <c r="L23" s="17" t="s">
        <v>20</v>
      </c>
      <c r="M23" s="27">
        <v>0.64</v>
      </c>
      <c r="N23" s="19">
        <f t="shared" ref="N23:N33" si="1">$B$3*M23</f>
        <v>20161511.039999999</v>
      </c>
      <c r="O23" s="22" t="s">
        <v>136</v>
      </c>
    </row>
    <row r="24" spans="1:15" x14ac:dyDescent="0.25">
      <c r="A24" s="67" t="s">
        <v>194</v>
      </c>
      <c r="B24" s="67" t="s">
        <v>84</v>
      </c>
      <c r="C24" s="67">
        <v>521</v>
      </c>
      <c r="D24" s="68">
        <f>C24/$B$13</f>
        <v>0.20375439968713335</v>
      </c>
      <c r="E24" s="69">
        <f t="shared" si="0"/>
        <v>13656903.519749707</v>
      </c>
      <c r="F24" s="27">
        <v>0.41</v>
      </c>
      <c r="G24" s="5">
        <f>$N$39*F24</f>
        <v>13740391.5</v>
      </c>
      <c r="H24" t="s">
        <v>238</v>
      </c>
      <c r="L24" s="17" t="s">
        <v>22</v>
      </c>
      <c r="M24" s="27">
        <v>0.36</v>
      </c>
      <c r="N24" s="19">
        <f t="shared" si="1"/>
        <v>11340849.959999999</v>
      </c>
      <c r="O24" s="22" t="s">
        <v>150</v>
      </c>
    </row>
    <row r="25" spans="1:15" x14ac:dyDescent="0.25">
      <c r="A25" s="56" t="s">
        <v>22</v>
      </c>
      <c r="B25" s="56" t="s">
        <v>150</v>
      </c>
      <c r="C25" s="56">
        <v>498</v>
      </c>
      <c r="D25" s="57">
        <f>C25/$B$13</f>
        <v>0.19475948377004301</v>
      </c>
      <c r="E25" s="60">
        <f t="shared" si="0"/>
        <v>13054007.587016035</v>
      </c>
      <c r="F25" s="27">
        <v>0.35</v>
      </c>
      <c r="G25" s="5">
        <f>$N$38*F25</f>
        <v>11964194.549999999</v>
      </c>
      <c r="H25" t="s">
        <v>246</v>
      </c>
      <c r="L25" s="17" t="s">
        <v>73</v>
      </c>
      <c r="M25" s="27">
        <v>0.34</v>
      </c>
      <c r="N25" s="19">
        <f t="shared" si="1"/>
        <v>10710802.74</v>
      </c>
      <c r="O25" s="22" t="s">
        <v>136</v>
      </c>
    </row>
    <row r="26" spans="1:15" x14ac:dyDescent="0.25">
      <c r="A26" s="56" t="s">
        <v>73</v>
      </c>
      <c r="B26" s="56" t="s">
        <v>136</v>
      </c>
      <c r="C26" s="56">
        <v>382</v>
      </c>
      <c r="D26" s="57">
        <f>C26/$B$13</f>
        <v>0.14939382088384826</v>
      </c>
      <c r="E26" s="60">
        <f t="shared" si="0"/>
        <v>10013315.056707079</v>
      </c>
      <c r="F26" s="27">
        <v>0.27</v>
      </c>
      <c r="G26" s="5">
        <f>$N$38*F26</f>
        <v>9229521.5099999998</v>
      </c>
      <c r="H26" t="s">
        <v>246</v>
      </c>
      <c r="L26" s="17" t="s">
        <v>72</v>
      </c>
      <c r="M26" s="27">
        <v>0.28000000000000003</v>
      </c>
      <c r="N26" s="19">
        <f t="shared" si="1"/>
        <v>8820661.0800000001</v>
      </c>
      <c r="O26" s="22" t="s">
        <v>136</v>
      </c>
    </row>
    <row r="27" spans="1:15" x14ac:dyDescent="0.25">
      <c r="A27" s="56" t="s">
        <v>72</v>
      </c>
      <c r="B27" s="56" t="s">
        <v>136</v>
      </c>
      <c r="C27" s="56">
        <v>375</v>
      </c>
      <c r="D27" s="57">
        <f>C27/$B$13</f>
        <v>0.14665623777864686</v>
      </c>
      <c r="E27" s="60">
        <f t="shared" si="0"/>
        <v>9829824.9902229179</v>
      </c>
      <c r="F27" s="27">
        <v>0.27</v>
      </c>
      <c r="G27" s="5">
        <f>$N$38*F27</f>
        <v>9229521.5099999998</v>
      </c>
      <c r="H27" t="s">
        <v>246</v>
      </c>
      <c r="L27" s="17" t="s">
        <v>24</v>
      </c>
      <c r="M27" s="27">
        <v>0.2</v>
      </c>
      <c r="N27" s="19">
        <f t="shared" si="1"/>
        <v>6300472.2000000002</v>
      </c>
      <c r="O27" s="22" t="s">
        <v>48</v>
      </c>
    </row>
    <row r="28" spans="1:15" x14ac:dyDescent="0.25">
      <c r="A28" t="s">
        <v>195</v>
      </c>
      <c r="B28" t="s">
        <v>128</v>
      </c>
      <c r="C28">
        <v>282</v>
      </c>
      <c r="D28" s="55">
        <f>C28/$B$13</f>
        <v>0.11028549080954243</v>
      </c>
      <c r="E28" s="5">
        <f t="shared" si="0"/>
        <v>7392028.3926476343</v>
      </c>
      <c r="F28" s="27"/>
      <c r="G28" s="5"/>
      <c r="L28" s="17" t="s">
        <v>74</v>
      </c>
      <c r="M28" s="27">
        <v>0.13</v>
      </c>
      <c r="N28" s="19">
        <f t="shared" si="1"/>
        <v>4095306.93</v>
      </c>
      <c r="O28" s="22" t="s">
        <v>87</v>
      </c>
    </row>
    <row r="29" spans="1:15" x14ac:dyDescent="0.25">
      <c r="A29" t="s">
        <v>196</v>
      </c>
      <c r="B29" t="s">
        <v>128</v>
      </c>
      <c r="C29">
        <v>278</v>
      </c>
      <c r="D29" s="55">
        <f>C29/$B$13</f>
        <v>0.1087211576065702</v>
      </c>
      <c r="E29" s="5">
        <f t="shared" si="0"/>
        <v>7287176.926085256</v>
      </c>
      <c r="F29" s="27"/>
      <c r="G29" s="5"/>
      <c r="L29" s="17" t="s">
        <v>71</v>
      </c>
      <c r="M29" s="27">
        <v>0.13</v>
      </c>
      <c r="N29" s="19">
        <f t="shared" si="1"/>
        <v>4095306.93</v>
      </c>
      <c r="O29" s="22" t="s">
        <v>85</v>
      </c>
    </row>
    <row r="30" spans="1:15" x14ac:dyDescent="0.25">
      <c r="A30" s="70" t="s">
        <v>183</v>
      </c>
      <c r="B30" s="70" t="s">
        <v>84</v>
      </c>
      <c r="C30" s="70">
        <v>274</v>
      </c>
      <c r="D30" s="71">
        <f>C30/$B$13</f>
        <v>0.10715682440359797</v>
      </c>
      <c r="E30" s="72">
        <f t="shared" si="0"/>
        <v>7182325.4595228788</v>
      </c>
      <c r="F30" s="27">
        <v>0.41</v>
      </c>
      <c r="G30" s="5">
        <f>F30*N40</f>
        <v>9618274.0499999989</v>
      </c>
      <c r="H30" t="s">
        <v>247</v>
      </c>
      <c r="L30" s="17" t="s">
        <v>75</v>
      </c>
      <c r="M30" s="27">
        <v>0.09</v>
      </c>
      <c r="N30" s="19">
        <f t="shared" si="1"/>
        <v>2835212.4899999998</v>
      </c>
      <c r="O30" s="22" t="s">
        <v>88</v>
      </c>
    </row>
    <row r="31" spans="1:15" x14ac:dyDescent="0.25">
      <c r="A31" t="s">
        <v>197</v>
      </c>
      <c r="B31" t="s">
        <v>217</v>
      </c>
      <c r="C31">
        <v>267</v>
      </c>
      <c r="D31" s="55">
        <f>C31/$B$13</f>
        <v>0.10441924129839655</v>
      </c>
      <c r="E31" s="5">
        <f t="shared" si="0"/>
        <v>6998835.3930387171</v>
      </c>
      <c r="F31" s="27"/>
      <c r="G31" s="5"/>
      <c r="L31" s="17" t="s">
        <v>187</v>
      </c>
      <c r="M31" s="27">
        <v>0.05</v>
      </c>
      <c r="N31" s="19">
        <f t="shared" si="1"/>
        <v>1575118.05</v>
      </c>
      <c r="O31" s="22" t="s">
        <v>188</v>
      </c>
    </row>
    <row r="32" spans="1:15" x14ac:dyDescent="0.25">
      <c r="A32" s="56" t="s">
        <v>210</v>
      </c>
      <c r="B32" s="56" t="s">
        <v>216</v>
      </c>
      <c r="C32" s="56">
        <v>228</v>
      </c>
      <c r="D32" s="57">
        <f>C32/$B$13</f>
        <v>8.9166992569417292E-2</v>
      </c>
      <c r="E32" s="60">
        <f t="shared" si="0"/>
        <v>5976533.5940555343</v>
      </c>
      <c r="F32" s="27"/>
      <c r="G32" s="5"/>
      <c r="L32" s="17" t="s">
        <v>76</v>
      </c>
      <c r="M32" s="27">
        <v>0.02</v>
      </c>
      <c r="N32" s="19">
        <f t="shared" si="1"/>
        <v>630047.22</v>
      </c>
      <c r="O32" s="22" t="s">
        <v>89</v>
      </c>
    </row>
    <row r="33" spans="1:15" x14ac:dyDescent="0.25">
      <c r="A33" s="56" t="s">
        <v>24</v>
      </c>
      <c r="B33" s="56" t="s">
        <v>48</v>
      </c>
      <c r="C33" s="56">
        <v>205</v>
      </c>
      <c r="D33" s="57">
        <f>C33/$B$13</f>
        <v>8.0172076652326951E-2</v>
      </c>
      <c r="E33" s="60">
        <f t="shared" si="0"/>
        <v>5373637.6613218617</v>
      </c>
      <c r="F33" s="27">
        <v>0.15</v>
      </c>
      <c r="G33" s="5">
        <f>$N$38*F33</f>
        <v>5127511.95</v>
      </c>
      <c r="H33" t="s">
        <v>246</v>
      </c>
      <c r="L33" s="23" t="s">
        <v>77</v>
      </c>
      <c r="M33" s="29">
        <v>0.02</v>
      </c>
      <c r="N33" s="30">
        <f t="shared" si="1"/>
        <v>630047.22</v>
      </c>
      <c r="O33" s="24"/>
    </row>
    <row r="34" spans="1:15" x14ac:dyDescent="0.25">
      <c r="A34" t="s">
        <v>198</v>
      </c>
      <c r="B34" t="s">
        <v>128</v>
      </c>
      <c r="C34">
        <v>195</v>
      </c>
      <c r="D34" s="55">
        <f>C34/$B$13</f>
        <v>7.6261243644896365E-2</v>
      </c>
      <c r="E34" s="5">
        <f t="shared" si="0"/>
        <v>5111508.9949159175</v>
      </c>
      <c r="F34" s="27"/>
      <c r="G34" s="5"/>
    </row>
    <row r="35" spans="1:15" x14ac:dyDescent="0.25">
      <c r="A35" s="56" t="s">
        <v>71</v>
      </c>
      <c r="B35" s="56" t="s">
        <v>71</v>
      </c>
      <c r="C35" s="56">
        <v>153</v>
      </c>
      <c r="D35" s="57">
        <f>C35/$B$13</f>
        <v>5.9835745013687915E-2</v>
      </c>
      <c r="E35" s="60">
        <f t="shared" si="0"/>
        <v>4010568.5960109504</v>
      </c>
      <c r="F35" s="27">
        <v>0.11</v>
      </c>
      <c r="G35" s="5">
        <f>$N$38*F35</f>
        <v>3760175.43</v>
      </c>
      <c r="H35" t="s">
        <v>246</v>
      </c>
      <c r="L35" s="73" t="s">
        <v>266</v>
      </c>
      <c r="M35" s="34"/>
      <c r="N35" s="74" t="s">
        <v>228</v>
      </c>
      <c r="O35" s="45"/>
    </row>
    <row r="36" spans="1:15" x14ac:dyDescent="0.25">
      <c r="A36" s="56" t="s">
        <v>74</v>
      </c>
      <c r="B36" s="56" t="s">
        <v>87</v>
      </c>
      <c r="C36" s="56">
        <v>148</v>
      </c>
      <c r="D36" s="57">
        <f>C36/$B$13</f>
        <v>5.7880328509972621E-2</v>
      </c>
      <c r="E36" s="60">
        <f t="shared" si="0"/>
        <v>3879504.2628079779</v>
      </c>
      <c r="F36" s="27">
        <v>0.11</v>
      </c>
      <c r="G36" s="5">
        <f>$N$38*F36</f>
        <v>3760175.43</v>
      </c>
      <c r="H36" t="s">
        <v>246</v>
      </c>
      <c r="L36" s="75" t="s">
        <v>248</v>
      </c>
      <c r="O36" s="22"/>
    </row>
    <row r="37" spans="1:15" x14ac:dyDescent="0.25">
      <c r="A37" t="s">
        <v>199</v>
      </c>
      <c r="B37" t="s">
        <v>128</v>
      </c>
      <c r="C37">
        <v>148</v>
      </c>
      <c r="D37" s="55">
        <f>C37/$B$13</f>
        <v>5.7880328509972621E-2</v>
      </c>
      <c r="E37" s="5">
        <f t="shared" si="0"/>
        <v>3879504.2628079779</v>
      </c>
      <c r="F37" s="27"/>
      <c r="G37" s="5"/>
      <c r="L37" s="17"/>
      <c r="M37" s="2" t="s">
        <v>265</v>
      </c>
      <c r="N37" s="20"/>
      <c r="O37" s="66"/>
    </row>
    <row r="38" spans="1:15" x14ac:dyDescent="0.25">
      <c r="A38" t="s">
        <v>200</v>
      </c>
      <c r="B38" t="s">
        <v>128</v>
      </c>
      <c r="C38">
        <v>146</v>
      </c>
      <c r="D38" s="55">
        <f>C38/$B$13</f>
        <v>5.709816190848651E-2</v>
      </c>
      <c r="E38" s="5">
        <f t="shared" si="0"/>
        <v>3827078.5295267892</v>
      </c>
      <c r="F38" s="27"/>
      <c r="G38" s="5"/>
      <c r="L38" s="17" t="s">
        <v>229</v>
      </c>
      <c r="M38" s="53">
        <v>0.51</v>
      </c>
      <c r="N38" s="5">
        <f>$B$2*M38</f>
        <v>34183413</v>
      </c>
      <c r="O38" s="62" t="s">
        <v>243</v>
      </c>
    </row>
    <row r="39" spans="1:15" x14ac:dyDescent="0.25">
      <c r="A39" t="s">
        <v>201</v>
      </c>
      <c r="B39" t="s">
        <v>128</v>
      </c>
      <c r="C39">
        <v>145</v>
      </c>
      <c r="D39" s="55">
        <f>C39/$B$13</f>
        <v>5.6707078607743447E-2</v>
      </c>
      <c r="E39" s="5">
        <f t="shared" si="0"/>
        <v>3800865.6628861944</v>
      </c>
      <c r="F39" s="27"/>
      <c r="G39" s="5"/>
      <c r="L39" s="17" t="s">
        <v>230</v>
      </c>
      <c r="M39" s="53">
        <v>0.5</v>
      </c>
      <c r="N39" s="5">
        <f t="shared" ref="N39:N41" si="2">$B$2*M39</f>
        <v>33513150</v>
      </c>
      <c r="O39" s="62" t="s">
        <v>243</v>
      </c>
    </row>
    <row r="40" spans="1:15" x14ac:dyDescent="0.25">
      <c r="A40" t="s">
        <v>202</v>
      </c>
      <c r="B40" t="s">
        <v>217</v>
      </c>
      <c r="C40">
        <v>126</v>
      </c>
      <c r="D40" s="55">
        <f>C40/$B$13</f>
        <v>4.9276495893625344E-2</v>
      </c>
      <c r="E40" s="5">
        <f t="shared" si="0"/>
        <v>3302821.1967149004</v>
      </c>
      <c r="F40" s="27"/>
      <c r="G40" s="5"/>
      <c r="L40" s="17" t="s">
        <v>231</v>
      </c>
      <c r="M40" s="53">
        <v>0.35</v>
      </c>
      <c r="N40" s="5">
        <f t="shared" si="2"/>
        <v>23459205</v>
      </c>
      <c r="O40" s="62" t="s">
        <v>243</v>
      </c>
    </row>
    <row r="41" spans="1:15" x14ac:dyDescent="0.25">
      <c r="A41" t="s">
        <v>203</v>
      </c>
      <c r="B41" t="s">
        <v>128</v>
      </c>
      <c r="C41">
        <v>123</v>
      </c>
      <c r="D41" s="55">
        <f>C41/$B$13</f>
        <v>4.8103245991396169E-2</v>
      </c>
      <c r="E41" s="5">
        <f t="shared" si="0"/>
        <v>3224182.596793117</v>
      </c>
      <c r="F41" s="27"/>
      <c r="G41" s="5"/>
      <c r="L41" s="23" t="s">
        <v>232</v>
      </c>
      <c r="M41" s="54">
        <v>0.27</v>
      </c>
      <c r="N41" s="58">
        <f t="shared" si="2"/>
        <v>18097101</v>
      </c>
      <c r="O41" s="63" t="s">
        <v>243</v>
      </c>
    </row>
    <row r="42" spans="1:15" x14ac:dyDescent="0.25">
      <c r="A42" t="s">
        <v>75</v>
      </c>
      <c r="B42" t="s">
        <v>218</v>
      </c>
      <c r="C42">
        <v>120</v>
      </c>
      <c r="D42" s="55">
        <f>C42/$B$13</f>
        <v>4.6929996089166995E-2</v>
      </c>
      <c r="E42" s="5">
        <f t="shared" si="0"/>
        <v>3145543.9968713336</v>
      </c>
      <c r="F42" s="27"/>
      <c r="G42" s="5"/>
    </row>
    <row r="43" spans="1:15" x14ac:dyDescent="0.25">
      <c r="A43" t="s">
        <v>204</v>
      </c>
      <c r="B43" t="s">
        <v>54</v>
      </c>
      <c r="C43">
        <v>111</v>
      </c>
      <c r="D43" s="55">
        <f>C43/$B$13</f>
        <v>4.3410246382479471E-2</v>
      </c>
      <c r="E43" s="5">
        <f t="shared" si="0"/>
        <v>2909628.1971059837</v>
      </c>
      <c r="F43" s="27"/>
      <c r="G43" s="5"/>
    </row>
    <row r="44" spans="1:15" x14ac:dyDescent="0.25">
      <c r="A44" s="70" t="s">
        <v>119</v>
      </c>
      <c r="B44" s="70" t="s">
        <v>87</v>
      </c>
      <c r="C44" s="70">
        <v>106</v>
      </c>
      <c r="D44" s="71">
        <f>C44/$B$13</f>
        <v>4.1454829878764178E-2</v>
      </c>
      <c r="E44" s="72">
        <f t="shared" si="0"/>
        <v>2778563.8639030117</v>
      </c>
      <c r="F44" s="27">
        <v>0.16</v>
      </c>
      <c r="G44" s="5">
        <f>F44*$N$40</f>
        <v>3753472.8000000003</v>
      </c>
      <c r="H44" t="s">
        <v>247</v>
      </c>
    </row>
    <row r="45" spans="1:15" x14ac:dyDescent="0.25">
      <c r="A45" s="70" t="s">
        <v>120</v>
      </c>
      <c r="B45" s="70" t="s">
        <v>218</v>
      </c>
      <c r="C45" s="70">
        <v>98</v>
      </c>
      <c r="D45" s="71">
        <f>C45/$B$13</f>
        <v>3.832616347281971E-2</v>
      </c>
      <c r="E45" s="72">
        <f t="shared" si="0"/>
        <v>2568860.9307782557</v>
      </c>
      <c r="F45" s="27">
        <v>0.15</v>
      </c>
      <c r="G45" s="5">
        <f>F45*$N$40</f>
        <v>3518880.75</v>
      </c>
      <c r="H45" t="s">
        <v>247</v>
      </c>
    </row>
    <row r="46" spans="1:15" x14ac:dyDescent="0.25">
      <c r="A46" t="s">
        <v>205</v>
      </c>
      <c r="B46" t="s">
        <v>217</v>
      </c>
      <c r="C46">
        <v>97</v>
      </c>
      <c r="D46" s="55">
        <f>C46/$B$13</f>
        <v>3.7935080172076655E-2</v>
      </c>
      <c r="E46" s="5">
        <f t="shared" si="0"/>
        <v>2542648.0641376614</v>
      </c>
      <c r="F46" s="27"/>
      <c r="G46" s="5"/>
    </row>
    <row r="47" spans="1:15" x14ac:dyDescent="0.25">
      <c r="A47" t="s">
        <v>206</v>
      </c>
      <c r="B47" t="s">
        <v>218</v>
      </c>
      <c r="C47">
        <v>83</v>
      </c>
      <c r="D47" s="55">
        <f>C47/$B$13</f>
        <v>3.2459913961673838E-2</v>
      </c>
      <c r="E47" s="5">
        <f t="shared" si="0"/>
        <v>2175667.931169339</v>
      </c>
      <c r="F47" s="27"/>
      <c r="G47" s="5"/>
    </row>
    <row r="48" spans="1:15" x14ac:dyDescent="0.25">
      <c r="A48" s="67" t="s">
        <v>207</v>
      </c>
      <c r="B48" s="67" t="s">
        <v>219</v>
      </c>
      <c r="C48" s="67">
        <v>79</v>
      </c>
      <c r="D48" s="68">
        <f>C48/$B$13</f>
        <v>3.0895580758701604E-2</v>
      </c>
      <c r="E48" s="69">
        <f t="shared" si="0"/>
        <v>2070816.4646069612</v>
      </c>
      <c r="F48" s="27">
        <v>0.06</v>
      </c>
      <c r="G48" s="5">
        <f>F48*N39</f>
        <v>2010789</v>
      </c>
      <c r="H48" t="s">
        <v>238</v>
      </c>
    </row>
    <row r="49" spans="1:9" x14ac:dyDescent="0.25">
      <c r="A49" t="s">
        <v>208</v>
      </c>
      <c r="B49" t="s">
        <v>217</v>
      </c>
      <c r="C49">
        <v>75</v>
      </c>
      <c r="D49" s="55">
        <f>C49/$B$13</f>
        <v>2.933124755572937E-2</v>
      </c>
      <c r="E49" s="5">
        <f t="shared" si="0"/>
        <v>1965964.9980445835</v>
      </c>
      <c r="F49" s="27"/>
      <c r="G49" s="5"/>
      <c r="I49" s="4"/>
    </row>
    <row r="50" spans="1:9" x14ac:dyDescent="0.25">
      <c r="A50" s="70" t="s">
        <v>211</v>
      </c>
      <c r="B50" s="70" t="s">
        <v>71</v>
      </c>
      <c r="C50" s="70">
        <v>71</v>
      </c>
      <c r="D50" s="71">
        <f>C50/$B$13</f>
        <v>2.7766914352757136E-2</v>
      </c>
      <c r="E50" s="72">
        <f t="shared" si="0"/>
        <v>1861113.5314822057</v>
      </c>
      <c r="F50" s="27">
        <v>0.11</v>
      </c>
      <c r="G50" s="5">
        <f>F50*$N$40</f>
        <v>2580512.5499999998</v>
      </c>
      <c r="H50" t="s">
        <v>247</v>
      </c>
      <c r="I50" s="4"/>
    </row>
    <row r="51" spans="1:9" x14ac:dyDescent="0.25">
      <c r="A51" s="70" t="s">
        <v>212</v>
      </c>
      <c r="B51" s="70" t="s">
        <v>219</v>
      </c>
      <c r="C51" s="70">
        <v>65</v>
      </c>
      <c r="D51" s="71">
        <f>C51/$B$13</f>
        <v>2.5420414548298787E-2</v>
      </c>
      <c r="E51" s="72">
        <f t="shared" si="0"/>
        <v>1703836.3316386391</v>
      </c>
      <c r="F51" s="27">
        <v>0.1</v>
      </c>
      <c r="G51" s="5">
        <f>F51*$N$40</f>
        <v>2345920.5</v>
      </c>
      <c r="H51" t="s">
        <v>247</v>
      </c>
      <c r="I51" s="4"/>
    </row>
    <row r="52" spans="1:9" x14ac:dyDescent="0.25">
      <c r="A52" t="s">
        <v>209</v>
      </c>
      <c r="B52" t="s">
        <v>218</v>
      </c>
      <c r="C52">
        <v>63</v>
      </c>
      <c r="D52" s="55">
        <f>C52/$B$13</f>
        <v>2.4638247946812672E-2</v>
      </c>
      <c r="E52" s="5">
        <f t="shared" si="0"/>
        <v>1651410.5983574502</v>
      </c>
      <c r="F52" s="27"/>
      <c r="G52" s="5"/>
      <c r="I52" s="4"/>
    </row>
    <row r="53" spans="1:9" x14ac:dyDescent="0.25">
      <c r="A53" s="70" t="s">
        <v>213</v>
      </c>
      <c r="B53" s="70" t="s">
        <v>219</v>
      </c>
      <c r="C53" s="70">
        <v>37</v>
      </c>
      <c r="D53" s="71">
        <f>C53/$B$13</f>
        <v>1.4470082127493155E-2</v>
      </c>
      <c r="E53" s="72">
        <f t="shared" si="0"/>
        <v>969876.06570199446</v>
      </c>
      <c r="F53" s="27">
        <v>0.06</v>
      </c>
      <c r="G53" s="5">
        <f>F53*$N$40</f>
        <v>1407552.3</v>
      </c>
      <c r="H53" t="s">
        <v>247</v>
      </c>
      <c r="I53" s="4"/>
    </row>
    <row r="54" spans="1:9" x14ac:dyDescent="0.25">
      <c r="A54" s="70" t="s">
        <v>123</v>
      </c>
      <c r="B54" s="70" t="s">
        <v>219</v>
      </c>
      <c r="C54" s="70">
        <v>36</v>
      </c>
      <c r="D54" s="71">
        <f>C54/$B$13</f>
        <v>1.4078998826750098E-2</v>
      </c>
      <c r="E54" s="72">
        <f t="shared" si="0"/>
        <v>943663.19906140002</v>
      </c>
      <c r="F54" s="27">
        <v>0.05</v>
      </c>
      <c r="G54" s="5">
        <f>F54*$N$40</f>
        <v>1172960.25</v>
      </c>
      <c r="H54" t="s">
        <v>247</v>
      </c>
      <c r="I54" s="4"/>
    </row>
    <row r="55" spans="1:9" x14ac:dyDescent="0.25">
      <c r="A55" s="70" t="s">
        <v>124</v>
      </c>
      <c r="B55" s="70" t="s">
        <v>219</v>
      </c>
      <c r="C55" s="70">
        <v>33</v>
      </c>
      <c r="D55" s="71">
        <f>C55/$B$13</f>
        <v>1.2905748924520923E-2</v>
      </c>
      <c r="E55" s="72">
        <f t="shared" si="0"/>
        <v>865024.59913961671</v>
      </c>
      <c r="F55" s="27">
        <v>0.05</v>
      </c>
      <c r="G55" s="5">
        <f>F55*$N$40</f>
        <v>1172960.25</v>
      </c>
      <c r="H55" t="s">
        <v>247</v>
      </c>
      <c r="I55" s="4"/>
    </row>
    <row r="56" spans="1:9" x14ac:dyDescent="0.25">
      <c r="A56" s="70" t="s">
        <v>214</v>
      </c>
      <c r="B56" s="70" t="s">
        <v>219</v>
      </c>
      <c r="C56" s="70">
        <v>23</v>
      </c>
      <c r="D56" s="71">
        <f>C56/$B$13</f>
        <v>8.9949159170903403E-3</v>
      </c>
      <c r="E56" s="72">
        <f t="shared" si="0"/>
        <v>602895.93273367232</v>
      </c>
      <c r="F56" s="27">
        <v>0.03</v>
      </c>
      <c r="G56" s="5">
        <f>F56*$N$40</f>
        <v>703776.15</v>
      </c>
      <c r="H56" t="s">
        <v>247</v>
      </c>
      <c r="I56" s="4"/>
    </row>
    <row r="57" spans="1:9" x14ac:dyDescent="0.25">
      <c r="I57" s="4"/>
    </row>
    <row r="58" spans="1:9" x14ac:dyDescent="0.25">
      <c r="I58" s="4"/>
    </row>
    <row r="59" spans="1:9" x14ac:dyDescent="0.25">
      <c r="I59" s="4"/>
    </row>
    <row r="60" spans="1:9" x14ac:dyDescent="0.25">
      <c r="I60" s="4"/>
    </row>
    <row r="61" spans="1:9" x14ac:dyDescent="0.25">
      <c r="I61" s="4"/>
    </row>
    <row r="62" spans="1:9" x14ac:dyDescent="0.25">
      <c r="I62" s="4"/>
    </row>
    <row r="63" spans="1:9" x14ac:dyDescent="0.25">
      <c r="I63" s="4"/>
    </row>
    <row r="64" spans="1:9" x14ac:dyDescent="0.25">
      <c r="I64" s="4"/>
    </row>
    <row r="65" spans="9:9" x14ac:dyDescent="0.25">
      <c r="I65" s="4"/>
    </row>
    <row r="66" spans="9:9" x14ac:dyDescent="0.25">
      <c r="I66" s="4"/>
    </row>
    <row r="67" spans="9:9" x14ac:dyDescent="0.25">
      <c r="I67" s="4"/>
    </row>
    <row r="68" spans="9:9" x14ac:dyDescent="0.25">
      <c r="I68" s="4"/>
    </row>
    <row r="69" spans="9:9" x14ac:dyDescent="0.25">
      <c r="I69" s="4"/>
    </row>
    <row r="70" spans="9:9" x14ac:dyDescent="0.25">
      <c r="I70" s="4"/>
    </row>
    <row r="71" spans="9:9" x14ac:dyDescent="0.25">
      <c r="I71" s="4"/>
    </row>
    <row r="72" spans="9:9" x14ac:dyDescent="0.25">
      <c r="I72" s="4"/>
    </row>
    <row r="73" spans="9:9" x14ac:dyDescent="0.25">
      <c r="I73" s="4"/>
    </row>
    <row r="74" spans="9:9" x14ac:dyDescent="0.25">
      <c r="I74" s="4"/>
    </row>
    <row r="75" spans="9:9" x14ac:dyDescent="0.25">
      <c r="I75" s="4"/>
    </row>
    <row r="76" spans="9:9" x14ac:dyDescent="0.25">
      <c r="I76" s="4"/>
    </row>
    <row r="77" spans="9:9" x14ac:dyDescent="0.25">
      <c r="I77" s="4"/>
    </row>
    <row r="78" spans="9:9" x14ac:dyDescent="0.25">
      <c r="I78" s="4"/>
    </row>
    <row r="79" spans="9:9" x14ac:dyDescent="0.25">
      <c r="I79" s="4"/>
    </row>
    <row r="80" spans="9:9" x14ac:dyDescent="0.25">
      <c r="I80" s="4"/>
    </row>
    <row r="81" spans="9:9" x14ac:dyDescent="0.25">
      <c r="I81" s="4"/>
    </row>
    <row r="82" spans="9:9" x14ac:dyDescent="0.25">
      <c r="I82" s="4"/>
    </row>
    <row r="83" spans="9:9" x14ac:dyDescent="0.25">
      <c r="I83" s="4"/>
    </row>
    <row r="84" spans="9:9" x14ac:dyDescent="0.25">
      <c r="I84" s="4"/>
    </row>
    <row r="85" spans="9:9" x14ac:dyDescent="0.25">
      <c r="I85" s="4"/>
    </row>
  </sheetData>
  <sortState xmlns:xlrd2="http://schemas.microsoft.com/office/spreadsheetml/2017/richdata2" ref="A12:D56">
    <sortCondition descending="1" ref="C12:C56"/>
  </sortState>
  <hyperlinks>
    <hyperlink ref="M9" r:id="rId1" xr:uid="{00000000-0004-0000-0500-000001000000}"/>
    <hyperlink ref="M20" r:id="rId2" location="may22" xr:uid="{00000000-0004-0000-0500-000002000000}"/>
    <hyperlink ref="M6" r:id="rId3" location="may22" xr:uid="{00000000-0004-0000-0500-000003000000}"/>
    <hyperlink ref="A2" r:id="rId4" xr:uid="{CA059C65-2FC4-478F-B28F-643C99DAAC7B}"/>
    <hyperlink ref="B6" r:id="rId5" xr:uid="{6CE6A91A-8516-4CF2-8405-CE2E578C028F}"/>
    <hyperlink ref="D3" r:id="rId6" location="may22" xr:uid="{FA7EE2CB-5E6E-4594-85C0-E530D1D0A5F4}"/>
    <hyperlink ref="D4" r:id="rId7" xr:uid="{BD4E1E4F-1294-4ADB-9F72-70DD6197FF80}"/>
    <hyperlink ref="L35" r:id="rId8" display="Source:" xr:uid="{48FF8709-A72F-4540-B0CF-18272BC8A128}"/>
  </hyperlinks>
  <pageMargins left="0.7" right="0.7" top="0.75" bottom="0.75" header="0.3" footer="0.3"/>
  <pageSetup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9"/>
  <sheetViews>
    <sheetView workbookViewId="0"/>
  </sheetViews>
  <sheetFormatPr defaultRowHeight="15" x14ac:dyDescent="0.25"/>
  <cols>
    <col min="1" max="1" width="33.140625" customWidth="1"/>
    <col min="2" max="2" width="22.5703125" customWidth="1"/>
    <col min="3" max="4" width="14.28515625" bestFit="1" customWidth="1"/>
    <col min="5" max="5" width="11.85546875" customWidth="1"/>
    <col min="6" max="6" width="9.7109375" customWidth="1"/>
  </cols>
  <sheetData>
    <row r="1" spans="1:12" x14ac:dyDescent="0.25">
      <c r="A1" t="s">
        <v>145</v>
      </c>
      <c r="B1" s="6">
        <v>67026300</v>
      </c>
    </row>
    <row r="2" spans="1:12" x14ac:dyDescent="0.25">
      <c r="B2" s="6"/>
    </row>
    <row r="3" spans="1:12" x14ac:dyDescent="0.25">
      <c r="A3" s="38" t="s">
        <v>290</v>
      </c>
      <c r="F3" s="36"/>
    </row>
    <row r="4" spans="1:12" x14ac:dyDescent="0.25">
      <c r="A4" s="105" t="s">
        <v>152</v>
      </c>
      <c r="B4" s="15" t="s">
        <v>14</v>
      </c>
      <c r="C4" s="98" t="s">
        <v>153</v>
      </c>
      <c r="D4" s="15" t="s">
        <v>129</v>
      </c>
      <c r="E4" s="98" t="s">
        <v>313</v>
      </c>
      <c r="F4" s="36"/>
    </row>
    <row r="5" spans="1:12" x14ac:dyDescent="0.25">
      <c r="A5" s="99" t="s">
        <v>94</v>
      </c>
      <c r="B5" s="100" t="s">
        <v>94</v>
      </c>
      <c r="C5" s="102">
        <v>37900000</v>
      </c>
      <c r="D5" s="47">
        <v>0.76</v>
      </c>
      <c r="E5" s="96">
        <v>3200000</v>
      </c>
      <c r="F5" s="36"/>
    </row>
    <row r="6" spans="1:12" x14ac:dyDescent="0.25">
      <c r="A6" s="100" t="s">
        <v>2</v>
      </c>
      <c r="B6" s="100" t="s">
        <v>298</v>
      </c>
      <c r="C6" s="76">
        <v>24300000</v>
      </c>
      <c r="D6" s="103">
        <v>0.49</v>
      </c>
      <c r="E6" s="76">
        <v>306100000</v>
      </c>
      <c r="F6" s="36"/>
    </row>
    <row r="7" spans="1:12" x14ac:dyDescent="0.25">
      <c r="A7" s="100" t="s">
        <v>154</v>
      </c>
      <c r="B7" s="100" t="s">
        <v>297</v>
      </c>
      <c r="C7" s="76">
        <v>23900000</v>
      </c>
      <c r="D7" s="103">
        <v>0.48</v>
      </c>
      <c r="E7" s="76">
        <v>559300000</v>
      </c>
      <c r="F7" s="36"/>
    </row>
    <row r="8" spans="1:12" x14ac:dyDescent="0.25">
      <c r="A8" s="100" t="s">
        <v>155</v>
      </c>
      <c r="B8" s="100" t="s">
        <v>129</v>
      </c>
      <c r="C8" s="76">
        <v>22700000</v>
      </c>
      <c r="D8" s="103">
        <v>0.45</v>
      </c>
      <c r="E8" s="76">
        <v>205600000</v>
      </c>
      <c r="F8" s="36"/>
    </row>
    <row r="9" spans="1:12" x14ac:dyDescent="0.25">
      <c r="A9" s="100" t="s">
        <v>105</v>
      </c>
      <c r="B9" s="100" t="s">
        <v>322</v>
      </c>
      <c r="C9" s="76">
        <v>21300000</v>
      </c>
      <c r="D9" s="103">
        <v>0.43</v>
      </c>
      <c r="E9" s="76">
        <v>97800000</v>
      </c>
      <c r="F9" s="36"/>
    </row>
    <row r="10" spans="1:12" x14ac:dyDescent="0.25">
      <c r="A10" s="100" t="s">
        <v>11</v>
      </c>
      <c r="B10" s="100" t="s">
        <v>323</v>
      </c>
      <c r="C10" s="76">
        <v>20700000</v>
      </c>
      <c r="D10" s="103">
        <v>0.42</v>
      </c>
      <c r="E10" s="76">
        <v>249700000</v>
      </c>
      <c r="F10" s="36"/>
    </row>
    <row r="11" spans="1:12" x14ac:dyDescent="0.25">
      <c r="A11" s="100" t="s">
        <v>12</v>
      </c>
      <c r="B11" s="100" t="s">
        <v>311</v>
      </c>
      <c r="C11" s="76">
        <v>18600000</v>
      </c>
      <c r="D11" s="103">
        <v>0.37</v>
      </c>
      <c r="E11" s="76">
        <v>132400000</v>
      </c>
      <c r="F11" s="36"/>
    </row>
    <row r="12" spans="1:12" x14ac:dyDescent="0.25">
      <c r="A12" s="100" t="s">
        <v>95</v>
      </c>
      <c r="B12" s="100" t="s">
        <v>95</v>
      </c>
      <c r="C12" s="76">
        <v>15100000</v>
      </c>
      <c r="D12" s="103">
        <v>0.3</v>
      </c>
      <c r="E12" s="76">
        <v>120500000</v>
      </c>
      <c r="F12" s="36"/>
    </row>
    <row r="13" spans="1:12" x14ac:dyDescent="0.25">
      <c r="A13" s="100" t="s">
        <v>6</v>
      </c>
      <c r="B13" s="100" t="s">
        <v>297</v>
      </c>
      <c r="C13" s="76">
        <v>14200000</v>
      </c>
      <c r="D13" s="103">
        <v>0.28000000000000003</v>
      </c>
      <c r="E13" s="76">
        <v>54200000</v>
      </c>
      <c r="F13" s="36"/>
      <c r="L13" s="18"/>
    </row>
    <row r="14" spans="1:12" x14ac:dyDescent="0.25">
      <c r="A14" s="100" t="s">
        <v>324</v>
      </c>
      <c r="B14" s="100" t="s">
        <v>325</v>
      </c>
      <c r="C14" s="76">
        <v>13800000</v>
      </c>
      <c r="D14" s="103">
        <v>0.28000000000000003</v>
      </c>
      <c r="E14" s="76">
        <v>109500000</v>
      </c>
      <c r="F14" s="36"/>
    </row>
    <row r="15" spans="1:12" x14ac:dyDescent="0.25">
      <c r="A15" s="100" t="s">
        <v>158</v>
      </c>
      <c r="B15" s="100" t="s">
        <v>158</v>
      </c>
      <c r="C15" s="76">
        <v>13400000</v>
      </c>
      <c r="D15" s="103">
        <v>0.27</v>
      </c>
      <c r="E15" s="76">
        <v>182900000</v>
      </c>
      <c r="F15" s="36"/>
    </row>
    <row r="16" spans="1:12" x14ac:dyDescent="0.25">
      <c r="A16" s="100" t="s">
        <v>156</v>
      </c>
      <c r="B16" s="100" t="s">
        <v>129</v>
      </c>
      <c r="C16" s="76">
        <v>12300000</v>
      </c>
      <c r="D16" s="103">
        <v>0.25</v>
      </c>
      <c r="E16" s="76">
        <v>113000000</v>
      </c>
      <c r="F16" s="36"/>
      <c r="L16" s="18"/>
    </row>
    <row r="17" spans="1:12" x14ac:dyDescent="0.25">
      <c r="A17" s="100" t="s">
        <v>157</v>
      </c>
      <c r="B17" s="100" t="s">
        <v>298</v>
      </c>
      <c r="C17" s="76">
        <v>11400000</v>
      </c>
      <c r="D17" s="103">
        <v>0.23</v>
      </c>
      <c r="E17" s="76">
        <v>43000000</v>
      </c>
      <c r="F17" s="36"/>
    </row>
    <row r="18" spans="1:12" x14ac:dyDescent="0.25">
      <c r="A18" s="100" t="s">
        <v>3</v>
      </c>
      <c r="B18" s="100" t="s">
        <v>129</v>
      </c>
      <c r="C18" s="76">
        <v>11100000</v>
      </c>
      <c r="D18" s="103">
        <v>0.22</v>
      </c>
      <c r="E18" s="76">
        <v>61900000</v>
      </c>
      <c r="F18" s="36"/>
    </row>
    <row r="19" spans="1:12" x14ac:dyDescent="0.25">
      <c r="A19" s="101" t="s">
        <v>110</v>
      </c>
      <c r="B19" s="101" t="s">
        <v>322</v>
      </c>
      <c r="C19" s="97">
        <v>10500000</v>
      </c>
      <c r="D19" s="104">
        <v>0.21</v>
      </c>
      <c r="E19" s="97">
        <v>24600000</v>
      </c>
      <c r="F19" s="36"/>
      <c r="L19" s="18"/>
    </row>
    <row r="20" spans="1:12" x14ac:dyDescent="0.25">
      <c r="A20" s="100" t="s">
        <v>161</v>
      </c>
      <c r="B20" s="100"/>
      <c r="C20" s="76">
        <v>9900000</v>
      </c>
      <c r="D20" s="103">
        <v>0.2</v>
      </c>
      <c r="E20" s="76">
        <v>41700000</v>
      </c>
      <c r="F20" s="36"/>
    </row>
    <row r="21" spans="1:12" x14ac:dyDescent="0.25">
      <c r="A21" s="100" t="s">
        <v>159</v>
      </c>
      <c r="B21" s="100"/>
      <c r="C21" s="76">
        <v>9400000</v>
      </c>
      <c r="D21" s="103">
        <v>0.19</v>
      </c>
      <c r="E21" s="76">
        <v>65400000</v>
      </c>
      <c r="F21" s="36"/>
    </row>
    <row r="22" spans="1:12" x14ac:dyDescent="0.25">
      <c r="A22" s="100" t="s">
        <v>160</v>
      </c>
      <c r="B22" s="100"/>
      <c r="C22" s="76">
        <v>8500000</v>
      </c>
      <c r="D22" s="103">
        <v>0.17</v>
      </c>
      <c r="E22" s="76">
        <v>31400000</v>
      </c>
      <c r="F22" s="36"/>
      <c r="L22" s="18"/>
    </row>
    <row r="23" spans="1:12" x14ac:dyDescent="0.25">
      <c r="A23" s="100" t="s">
        <v>162</v>
      </c>
      <c r="B23" s="100"/>
      <c r="C23" s="76">
        <v>8400000</v>
      </c>
      <c r="D23" s="103">
        <v>0.17</v>
      </c>
      <c r="E23" s="76">
        <v>12500000</v>
      </c>
    </row>
    <row r="24" spans="1:12" x14ac:dyDescent="0.25">
      <c r="A24" s="101" t="s">
        <v>130</v>
      </c>
      <c r="B24" s="101"/>
      <c r="C24" s="97">
        <v>7200000</v>
      </c>
      <c r="D24" s="104">
        <v>0.14000000000000001</v>
      </c>
      <c r="E24" s="97">
        <v>36200000</v>
      </c>
    </row>
    <row r="25" spans="1:12" x14ac:dyDescent="0.25">
      <c r="L25" s="18"/>
    </row>
    <row r="26" spans="1:12" ht="15.75" thickBot="1" x14ac:dyDescent="0.3">
      <c r="A26" s="10" t="s">
        <v>10</v>
      </c>
      <c r="B26" s="6" t="s">
        <v>285</v>
      </c>
    </row>
    <row r="27" spans="1:12" ht="15.75" thickBot="1" x14ac:dyDescent="0.3">
      <c r="A27" s="7" t="s">
        <v>146</v>
      </c>
      <c r="B27" s="8"/>
      <c r="C27" s="8"/>
      <c r="D27" s="9"/>
    </row>
    <row r="28" spans="1:12" x14ac:dyDescent="0.25">
      <c r="A28" s="78" t="s">
        <v>283</v>
      </c>
      <c r="L28" s="18"/>
    </row>
    <row r="29" spans="1:12" x14ac:dyDescent="0.25">
      <c r="A29" t="s">
        <v>193</v>
      </c>
      <c r="B29" s="11">
        <v>0.57999999999999996</v>
      </c>
    </row>
    <row r="30" spans="1:12" x14ac:dyDescent="0.25">
      <c r="A30" t="s">
        <v>275</v>
      </c>
      <c r="B30" s="11">
        <v>0.33</v>
      </c>
    </row>
    <row r="31" spans="1:12" x14ac:dyDescent="0.25">
      <c r="A31" t="s">
        <v>274</v>
      </c>
      <c r="B31" s="11">
        <v>0.19</v>
      </c>
      <c r="L31" s="18"/>
    </row>
    <row r="32" spans="1:12" x14ac:dyDescent="0.25">
      <c r="A32" t="s">
        <v>183</v>
      </c>
      <c r="B32" s="11">
        <v>0.19</v>
      </c>
    </row>
    <row r="33" spans="1:12" x14ac:dyDescent="0.25">
      <c r="A33" t="s">
        <v>197</v>
      </c>
      <c r="B33" s="11">
        <v>0.16</v>
      </c>
    </row>
    <row r="34" spans="1:12" x14ac:dyDescent="0.25">
      <c r="A34" t="s">
        <v>196</v>
      </c>
      <c r="B34" s="11">
        <v>0.16</v>
      </c>
      <c r="L34" s="18"/>
    </row>
    <row r="35" spans="1:12" x14ac:dyDescent="0.25">
      <c r="A35" t="s">
        <v>276</v>
      </c>
      <c r="B35" s="11">
        <v>0.16</v>
      </c>
    </row>
    <row r="36" spans="1:12" x14ac:dyDescent="0.25">
      <c r="A36" t="s">
        <v>277</v>
      </c>
      <c r="B36" s="11">
        <v>0.09</v>
      </c>
    </row>
    <row r="37" spans="1:12" x14ac:dyDescent="0.25">
      <c r="A37" t="s">
        <v>272</v>
      </c>
      <c r="B37" s="11">
        <v>0.09</v>
      </c>
      <c r="L37" s="18"/>
    </row>
    <row r="38" spans="1:12" x14ac:dyDescent="0.25">
      <c r="A38" t="s">
        <v>278</v>
      </c>
      <c r="B38" s="11">
        <v>0.08</v>
      </c>
    </row>
    <row r="39" spans="1:12" x14ac:dyDescent="0.25">
      <c r="A39" t="s">
        <v>279</v>
      </c>
      <c r="B39" s="11">
        <v>0.08</v>
      </c>
    </row>
    <row r="40" spans="1:12" x14ac:dyDescent="0.25">
      <c r="A40" t="s">
        <v>280</v>
      </c>
      <c r="B40" s="11">
        <v>7.0000000000000007E-2</v>
      </c>
      <c r="L40" s="18"/>
    </row>
    <row r="41" spans="1:12" x14ac:dyDescent="0.25">
      <c r="A41" t="s">
        <v>281</v>
      </c>
      <c r="B41" s="11">
        <v>7.0000000000000007E-2</v>
      </c>
    </row>
    <row r="42" spans="1:12" x14ac:dyDescent="0.25">
      <c r="A42" t="s">
        <v>208</v>
      </c>
      <c r="B42" s="11">
        <v>0.06</v>
      </c>
    </row>
    <row r="43" spans="1:12" x14ac:dyDescent="0.25">
      <c r="A43" t="s">
        <v>282</v>
      </c>
      <c r="B43" s="11">
        <v>0.06</v>
      </c>
      <c r="L43" s="18"/>
    </row>
    <row r="44" spans="1:12" x14ac:dyDescent="0.25">
      <c r="A44" t="s">
        <v>209</v>
      </c>
      <c r="B44" s="11">
        <v>0.06</v>
      </c>
    </row>
    <row r="45" spans="1:12" x14ac:dyDescent="0.25">
      <c r="A45" t="s">
        <v>201</v>
      </c>
      <c r="B45" s="11">
        <v>0.06</v>
      </c>
    </row>
    <row r="46" spans="1:12" x14ac:dyDescent="0.25">
      <c r="A46" t="s">
        <v>203</v>
      </c>
      <c r="B46" s="11">
        <v>0.05</v>
      </c>
      <c r="L46" s="18"/>
    </row>
    <row r="47" spans="1:12" x14ac:dyDescent="0.25">
      <c r="A47" t="s">
        <v>284</v>
      </c>
      <c r="B47" s="11">
        <v>0.05</v>
      </c>
    </row>
    <row r="49" spans="12:12" x14ac:dyDescent="0.25">
      <c r="L49" s="18"/>
    </row>
    <row r="52" spans="12:12" x14ac:dyDescent="0.25">
      <c r="L52" s="18"/>
    </row>
    <row r="55" spans="12:12" x14ac:dyDescent="0.25">
      <c r="L55" s="18"/>
    </row>
    <row r="58" spans="12:12" x14ac:dyDescent="0.25">
      <c r="L58" s="18"/>
    </row>
    <row r="61" spans="12:12" x14ac:dyDescent="0.25">
      <c r="L61" s="18"/>
    </row>
    <row r="62" spans="12:12" x14ac:dyDescent="0.25">
      <c r="L62" s="18"/>
    </row>
    <row r="63" spans="12:12" x14ac:dyDescent="0.25">
      <c r="L63" s="18"/>
    </row>
    <row r="64" spans="12:12" x14ac:dyDescent="0.25">
      <c r="L64" s="18"/>
    </row>
    <row r="65" spans="12:12" x14ac:dyDescent="0.25">
      <c r="L65" s="18"/>
    </row>
    <row r="66" spans="12:12" x14ac:dyDescent="0.25">
      <c r="L66" s="18"/>
    </row>
    <row r="67" spans="12:12" x14ac:dyDescent="0.25">
      <c r="L67" s="18"/>
    </row>
    <row r="68" spans="12:12" x14ac:dyDescent="0.25">
      <c r="L68" s="18"/>
    </row>
    <row r="69" spans="12:12" x14ac:dyDescent="0.25">
      <c r="L69" s="18"/>
    </row>
  </sheetData>
  <sortState xmlns:xlrd2="http://schemas.microsoft.com/office/spreadsheetml/2017/richdata2" ref="A5:C24">
    <sortCondition descending="1" ref="B5:B24"/>
  </sortState>
  <hyperlinks>
    <hyperlink ref="B26" r:id="rId1" xr:uid="{00000000-0004-0000-0200-000000000000}"/>
    <hyperlink ref="B1" r:id="rId2" display="https://www.ons.gov.uk/peoplepopulationandcommunity/populationandmigration/populationestimates/timeseries/ukpop/pop" xr:uid="{43E98956-0650-493B-BDA9-322CBD21E856}"/>
    <hyperlink ref="A3" r:id="rId3" display="Top 10 newsbrands in the UK (May 2023) - Press Gazette" xr:uid="{921F9825-979C-472B-B1C5-EA5B9FFC7999}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2"/>
  <sheetViews>
    <sheetView workbookViewId="0">
      <selection activeCell="A4" sqref="A4"/>
    </sheetView>
  </sheetViews>
  <sheetFormatPr defaultRowHeight="15" x14ac:dyDescent="0.25"/>
  <cols>
    <col min="1" max="1" width="24.7109375" customWidth="1"/>
    <col min="2" max="2" width="4.5703125" customWidth="1"/>
    <col min="3" max="3" width="24.7109375" customWidth="1"/>
    <col min="4" max="4" width="4.5703125" customWidth="1"/>
    <col min="5" max="5" width="24.7109375" customWidth="1"/>
    <col min="6" max="6" width="4.5703125" customWidth="1"/>
    <col min="7" max="7" width="24.7109375" customWidth="1"/>
    <col min="8" max="8" width="4.5703125" customWidth="1"/>
    <col min="9" max="9" width="24.7109375" customWidth="1"/>
    <col min="10" max="10" width="4.5703125" customWidth="1"/>
  </cols>
  <sheetData>
    <row r="1" spans="1:10" x14ac:dyDescent="0.25">
      <c r="A1" s="2" t="s">
        <v>184</v>
      </c>
    </row>
    <row r="2" spans="1:10" x14ac:dyDescent="0.25">
      <c r="A2" t="s">
        <v>164</v>
      </c>
    </row>
    <row r="3" spans="1:10" x14ac:dyDescent="0.25">
      <c r="A3" t="s">
        <v>10</v>
      </c>
      <c r="B3" s="6" t="s">
        <v>190</v>
      </c>
      <c r="D3" t="s">
        <v>273</v>
      </c>
    </row>
    <row r="5" spans="1:10" x14ac:dyDescent="0.25">
      <c r="A5" s="20" t="s">
        <v>20</v>
      </c>
      <c r="B5" s="20"/>
      <c r="C5" s="20" t="s">
        <v>73</v>
      </c>
      <c r="D5" s="20"/>
      <c r="E5" s="20" t="s">
        <v>71</v>
      </c>
      <c r="F5" s="20"/>
      <c r="G5" s="20" t="s">
        <v>22</v>
      </c>
      <c r="H5" s="20"/>
      <c r="I5" s="20" t="s">
        <v>24</v>
      </c>
    </row>
    <row r="6" spans="1:10" x14ac:dyDescent="0.25">
      <c r="A6" s="40" t="s">
        <v>94</v>
      </c>
      <c r="B6" s="18">
        <v>0.514368204794315</v>
      </c>
      <c r="C6" s="41" t="s">
        <v>178</v>
      </c>
      <c r="D6" s="18">
        <v>0.54636839366687795</v>
      </c>
      <c r="E6" s="41" t="s">
        <v>179</v>
      </c>
      <c r="F6" s="18">
        <v>0.48870932885100199</v>
      </c>
      <c r="G6" s="41" t="s">
        <v>178</v>
      </c>
      <c r="H6" s="18">
        <v>0.60760874887724403</v>
      </c>
      <c r="I6" s="41" t="s">
        <v>178</v>
      </c>
      <c r="J6" s="18">
        <v>0.68252371022181402</v>
      </c>
    </row>
    <row r="7" spans="1:10" x14ac:dyDescent="0.25">
      <c r="A7" s="41" t="s">
        <v>179</v>
      </c>
      <c r="B7" s="18">
        <v>0.45848677880914701</v>
      </c>
      <c r="C7" s="41" t="s">
        <v>179</v>
      </c>
      <c r="D7" s="18">
        <v>0.47911022757509703</v>
      </c>
      <c r="E7" s="41" t="s">
        <v>177</v>
      </c>
      <c r="F7" s="18">
        <v>0.443181074848576</v>
      </c>
      <c r="G7" s="41" t="s">
        <v>177</v>
      </c>
      <c r="H7" s="18">
        <v>0.585461246924321</v>
      </c>
      <c r="I7" s="41" t="s">
        <v>177</v>
      </c>
      <c r="J7" s="18">
        <v>0.63894929195944405</v>
      </c>
    </row>
    <row r="8" spans="1:10" x14ac:dyDescent="0.25">
      <c r="A8" s="41" t="s">
        <v>178</v>
      </c>
      <c r="B8" s="18">
        <v>0.41029000027330398</v>
      </c>
      <c r="C8" s="40" t="s">
        <v>94</v>
      </c>
      <c r="D8" s="18">
        <v>0.43302250355409899</v>
      </c>
      <c r="E8" s="41" t="s">
        <v>178</v>
      </c>
      <c r="F8" s="18">
        <v>0.42272467200185498</v>
      </c>
      <c r="G8" s="41" t="s">
        <v>179</v>
      </c>
      <c r="H8" s="18">
        <v>0.55100520923283403</v>
      </c>
      <c r="I8" s="32" t="s">
        <v>169</v>
      </c>
      <c r="J8" s="18">
        <v>0.49744417452046202</v>
      </c>
    </row>
    <row r="9" spans="1:10" x14ac:dyDescent="0.25">
      <c r="A9" s="41" t="s">
        <v>177</v>
      </c>
      <c r="B9" s="18">
        <v>0.334351052343344</v>
      </c>
      <c r="C9" s="41" t="s">
        <v>177</v>
      </c>
      <c r="D9" s="18">
        <v>0.41727308545222402</v>
      </c>
      <c r="E9" s="32" t="s">
        <v>169</v>
      </c>
      <c r="F9" s="18">
        <v>0.40435661026492398</v>
      </c>
      <c r="G9" s="40" t="s">
        <v>94</v>
      </c>
      <c r="H9" s="18">
        <v>0.50221761323968905</v>
      </c>
      <c r="I9" s="32" t="s">
        <v>171</v>
      </c>
      <c r="J9" s="18">
        <v>0.49169524571810302</v>
      </c>
    </row>
    <row r="10" spans="1:10" x14ac:dyDescent="0.25">
      <c r="A10" s="32" t="s">
        <v>171</v>
      </c>
      <c r="B10" s="18">
        <v>0.28254035825028401</v>
      </c>
      <c r="C10" s="32" t="s">
        <v>171</v>
      </c>
      <c r="D10" s="18">
        <v>0.41221801708910899</v>
      </c>
      <c r="E10" s="32" t="s">
        <v>173</v>
      </c>
      <c r="F10" s="18">
        <v>0.38074297945276397</v>
      </c>
      <c r="G10" s="32" t="s">
        <v>171</v>
      </c>
      <c r="H10" s="18">
        <v>0.425742765241795</v>
      </c>
      <c r="I10" s="40" t="s">
        <v>94</v>
      </c>
      <c r="J10" s="18">
        <v>0.35930040995738299</v>
      </c>
    </row>
    <row r="11" spans="1:10" x14ac:dyDescent="0.25">
      <c r="A11" s="40" t="s">
        <v>176</v>
      </c>
      <c r="B11" s="18">
        <v>0.27787242146733998</v>
      </c>
      <c r="C11" s="32" t="s">
        <v>169</v>
      </c>
      <c r="D11" s="18">
        <v>0.33868209133854699</v>
      </c>
      <c r="E11" s="32" t="s">
        <v>171</v>
      </c>
      <c r="F11" s="18">
        <v>0.36391312447990198</v>
      </c>
      <c r="G11" s="32" t="s">
        <v>169</v>
      </c>
      <c r="H11" s="18">
        <v>0.380393901292366</v>
      </c>
      <c r="I11" s="40" t="s">
        <v>176</v>
      </c>
      <c r="J11" s="18">
        <v>0.27699803372598197</v>
      </c>
    </row>
    <row r="12" spans="1:10" x14ac:dyDescent="0.25">
      <c r="A12" s="32" t="s">
        <v>173</v>
      </c>
      <c r="B12" s="18">
        <v>0.266297509573441</v>
      </c>
      <c r="C12" s="32" t="s">
        <v>173</v>
      </c>
      <c r="D12" s="18">
        <v>0.28773633356794798</v>
      </c>
      <c r="E12" s="40" t="s">
        <v>94</v>
      </c>
      <c r="F12" s="18">
        <v>0.33142588628845598</v>
      </c>
      <c r="G12" s="32" t="s">
        <v>173</v>
      </c>
      <c r="H12" s="18">
        <v>0.37995945996154901</v>
      </c>
      <c r="I12" s="40" t="s">
        <v>12</v>
      </c>
      <c r="J12" s="18">
        <v>0.224478176673607</v>
      </c>
    </row>
    <row r="13" spans="1:10" x14ac:dyDescent="0.25">
      <c r="A13" s="40" t="s">
        <v>12</v>
      </c>
      <c r="B13" s="18">
        <v>0.263343918404427</v>
      </c>
      <c r="C13" s="40" t="s">
        <v>12</v>
      </c>
      <c r="D13" s="18">
        <v>0.24080797638226101</v>
      </c>
      <c r="E13" s="40" t="s">
        <v>176</v>
      </c>
      <c r="F13" s="18">
        <v>0.32177154189143897</v>
      </c>
      <c r="G13" s="40" t="s">
        <v>12</v>
      </c>
      <c r="H13" s="18">
        <v>0.29501657696422501</v>
      </c>
      <c r="I13" s="32" t="s">
        <v>95</v>
      </c>
      <c r="J13" s="18">
        <v>0.20880685698788001</v>
      </c>
    </row>
    <row r="14" spans="1:10" x14ac:dyDescent="0.25">
      <c r="A14" s="32" t="s">
        <v>169</v>
      </c>
      <c r="B14" s="18">
        <v>0.26002051859352598</v>
      </c>
      <c r="C14" s="40" t="s">
        <v>176</v>
      </c>
      <c r="D14" s="18">
        <v>0.19241452866963701</v>
      </c>
      <c r="E14" s="32" t="s">
        <v>95</v>
      </c>
      <c r="F14" s="18">
        <v>0.241217598668549</v>
      </c>
      <c r="G14" s="32" t="s">
        <v>168</v>
      </c>
      <c r="H14" s="18">
        <v>0.205067345631955</v>
      </c>
      <c r="I14" s="32" t="s">
        <v>170</v>
      </c>
      <c r="J14" s="18">
        <v>0.19082846450370999</v>
      </c>
    </row>
    <row r="15" spans="1:10" x14ac:dyDescent="0.25">
      <c r="A15" s="32" t="s">
        <v>95</v>
      </c>
      <c r="B15" s="18">
        <v>0.218978297894275</v>
      </c>
      <c r="C15" s="32" t="s">
        <v>172</v>
      </c>
      <c r="D15" s="18">
        <v>0.19137389400714899</v>
      </c>
      <c r="E15" s="40" t="s">
        <v>12</v>
      </c>
      <c r="F15" s="18">
        <v>0.199403662318199</v>
      </c>
      <c r="G15" s="32" t="s">
        <v>170</v>
      </c>
      <c r="H15" s="18">
        <v>0.18186598363545001</v>
      </c>
      <c r="I15" s="40" t="s">
        <v>117</v>
      </c>
      <c r="J15" s="18">
        <v>0.166800364480062</v>
      </c>
    </row>
    <row r="16" spans="1:10" x14ac:dyDescent="0.25">
      <c r="A16" s="32" t="s">
        <v>172</v>
      </c>
      <c r="B16" s="18">
        <v>0.19218926923570601</v>
      </c>
      <c r="C16" s="40" t="s">
        <v>96</v>
      </c>
      <c r="D16" s="18">
        <v>0.16612848422575799</v>
      </c>
      <c r="E16" s="40" t="s">
        <v>2</v>
      </c>
      <c r="F16" s="18">
        <v>0.186579504100753</v>
      </c>
      <c r="G16" s="32" t="s">
        <v>172</v>
      </c>
      <c r="H16" s="18">
        <v>0.18055250180443</v>
      </c>
      <c r="I16" s="40" t="s">
        <v>97</v>
      </c>
      <c r="J16" s="18">
        <v>0.15994721323241201</v>
      </c>
    </row>
    <row r="17" spans="1:10" x14ac:dyDescent="0.25">
      <c r="A17" s="40" t="s">
        <v>98</v>
      </c>
      <c r="B17" s="18">
        <v>0.14853956808896901</v>
      </c>
      <c r="C17" s="32" t="s">
        <v>95</v>
      </c>
      <c r="D17" s="18">
        <v>0.15926828211442301</v>
      </c>
      <c r="E17" s="40" t="s">
        <v>96</v>
      </c>
      <c r="F17" s="18">
        <v>0.17841194662603899</v>
      </c>
      <c r="G17" s="40" t="s">
        <v>176</v>
      </c>
      <c r="H17" s="18">
        <v>0.179219395448174</v>
      </c>
      <c r="I17" s="40" t="s">
        <v>96</v>
      </c>
      <c r="J17" s="18">
        <v>0.15510286970168499</v>
      </c>
    </row>
    <row r="18" spans="1:10" x14ac:dyDescent="0.25">
      <c r="A18" s="40" t="s">
        <v>81</v>
      </c>
      <c r="B18" s="18">
        <v>0.13822823968733999</v>
      </c>
      <c r="C18" s="40" t="s">
        <v>81</v>
      </c>
      <c r="D18" s="18">
        <v>0.14551938144673701</v>
      </c>
      <c r="E18" s="40" t="s">
        <v>104</v>
      </c>
      <c r="F18" s="18">
        <v>0.14713460654712901</v>
      </c>
      <c r="G18" s="40" t="s">
        <v>104</v>
      </c>
      <c r="H18" s="18">
        <v>0.13995616588969301</v>
      </c>
      <c r="I18" s="40" t="s">
        <v>104</v>
      </c>
      <c r="J18" s="18">
        <v>0.14842461596469</v>
      </c>
    </row>
    <row r="19" spans="1:10" x14ac:dyDescent="0.25">
      <c r="A19" s="40" t="s">
        <v>96</v>
      </c>
      <c r="B19" s="18">
        <v>0.13202464306953501</v>
      </c>
      <c r="C19" s="40" t="s">
        <v>97</v>
      </c>
      <c r="D19" s="18">
        <v>0.140806031158936</v>
      </c>
      <c r="E19" s="40" t="s">
        <v>99</v>
      </c>
      <c r="F19" s="18">
        <v>0.14506572383156499</v>
      </c>
      <c r="G19" s="32" t="s">
        <v>95</v>
      </c>
      <c r="H19" s="18">
        <v>0.12562278546029201</v>
      </c>
      <c r="I19" s="40" t="s">
        <v>99</v>
      </c>
      <c r="J19" s="18">
        <v>0.14323259417526499</v>
      </c>
    </row>
    <row r="20" spans="1:10" x14ac:dyDescent="0.25">
      <c r="A20" s="32" t="s">
        <v>170</v>
      </c>
      <c r="B20" s="18">
        <v>0.12873428196512099</v>
      </c>
      <c r="C20" s="32" t="s">
        <v>170</v>
      </c>
      <c r="D20" s="18">
        <v>0.13415037657776899</v>
      </c>
      <c r="E20" s="40" t="s">
        <v>97</v>
      </c>
      <c r="F20" s="18">
        <v>0.13201402660417899</v>
      </c>
      <c r="G20" s="40" t="s">
        <v>99</v>
      </c>
      <c r="H20" s="18">
        <v>0.108125102180526</v>
      </c>
      <c r="I20" s="32" t="s">
        <v>168</v>
      </c>
      <c r="J20" s="18">
        <v>0.141505117438982</v>
      </c>
    </row>
    <row r="21" spans="1:10" x14ac:dyDescent="0.25">
      <c r="A21" s="40" t="s">
        <v>104</v>
      </c>
      <c r="B21" s="18">
        <v>0.116047712735539</v>
      </c>
      <c r="C21" s="40" t="s">
        <v>99</v>
      </c>
      <c r="D21" s="18">
        <v>0.106822860044388</v>
      </c>
      <c r="E21" s="40" t="s">
        <v>125</v>
      </c>
      <c r="F21" s="18">
        <v>0.125713646958487</v>
      </c>
      <c r="G21" s="40" t="s">
        <v>101</v>
      </c>
      <c r="H21" s="18">
        <v>0.107102637188521</v>
      </c>
      <c r="I21" s="40" t="s">
        <v>98</v>
      </c>
      <c r="J21" s="18">
        <v>0.140924066102527</v>
      </c>
    </row>
    <row r="22" spans="1:10" x14ac:dyDescent="0.25">
      <c r="A22" s="40" t="s">
        <v>97</v>
      </c>
      <c r="B22" s="18">
        <v>0.115966724660263</v>
      </c>
      <c r="C22" s="40" t="s">
        <v>104</v>
      </c>
      <c r="D22" s="18">
        <v>0.101610020431544</v>
      </c>
      <c r="E22" s="40" t="s">
        <v>98</v>
      </c>
      <c r="F22" s="18">
        <v>0.12545870059327399</v>
      </c>
      <c r="G22" s="40" t="s">
        <v>81</v>
      </c>
      <c r="H22" s="18">
        <v>9.1441742450076399E-2</v>
      </c>
      <c r="I22" s="40" t="s">
        <v>107</v>
      </c>
      <c r="J22" s="18">
        <v>0.13060888345733501</v>
      </c>
    </row>
    <row r="23" spans="1:10" x14ac:dyDescent="0.25">
      <c r="A23" s="40" t="s">
        <v>2</v>
      </c>
      <c r="B23" s="18">
        <v>0.11169686104612001</v>
      </c>
      <c r="C23" s="40" t="s">
        <v>98</v>
      </c>
      <c r="D23" s="18">
        <v>9.6746579296071597E-2</v>
      </c>
      <c r="E23" s="32" t="s">
        <v>172</v>
      </c>
      <c r="F23" s="18">
        <v>0.107966349398239</v>
      </c>
      <c r="G23" s="40" t="s">
        <v>97</v>
      </c>
      <c r="H23" s="18">
        <v>8.80051676380562E-2</v>
      </c>
      <c r="I23" s="40" t="s">
        <v>110</v>
      </c>
      <c r="J23" s="18">
        <v>0.11591279599535</v>
      </c>
    </row>
    <row r="24" spans="1:10" x14ac:dyDescent="0.25">
      <c r="A24" s="40" t="s">
        <v>99</v>
      </c>
      <c r="B24" s="18">
        <v>0.10769106491534999</v>
      </c>
      <c r="C24" s="40" t="s">
        <v>108</v>
      </c>
      <c r="D24" s="18">
        <v>7.9791146659382597E-2</v>
      </c>
      <c r="E24" s="40" t="s">
        <v>107</v>
      </c>
      <c r="F24" s="18">
        <v>0.10593853631474601</v>
      </c>
      <c r="G24" s="40" t="s">
        <v>111</v>
      </c>
      <c r="H24" s="18">
        <v>7.3589938068181801E-2</v>
      </c>
      <c r="I24" s="40" t="s">
        <v>102</v>
      </c>
      <c r="J24" s="18">
        <v>0.110981268304622</v>
      </c>
    </row>
    <row r="25" spans="1:10" x14ac:dyDescent="0.25">
      <c r="A25" s="40" t="s">
        <v>101</v>
      </c>
      <c r="B25" s="18">
        <v>8.7158788866751602E-2</v>
      </c>
      <c r="C25" s="32" t="s">
        <v>168</v>
      </c>
      <c r="D25" s="18">
        <v>7.8590994113677495E-2</v>
      </c>
      <c r="E25" s="40" t="s">
        <v>127</v>
      </c>
      <c r="F25" s="18">
        <v>9.4343486199030394E-2</v>
      </c>
      <c r="G25" s="40" t="s">
        <v>4</v>
      </c>
      <c r="H25" s="18">
        <v>7.1823186252996996E-2</v>
      </c>
      <c r="I25" s="40" t="s">
        <v>100</v>
      </c>
      <c r="J25" s="18">
        <v>0.109078497164696</v>
      </c>
    </row>
    <row r="26" spans="1:10" x14ac:dyDescent="0.25">
      <c r="A26" s="40" t="s">
        <v>4</v>
      </c>
      <c r="B26" s="18">
        <v>8.2950453356784401E-2</v>
      </c>
      <c r="C26" s="40" t="s">
        <v>101</v>
      </c>
      <c r="D26" s="18">
        <v>7.4889064248764306E-2</v>
      </c>
      <c r="E26" s="40" t="s">
        <v>105</v>
      </c>
      <c r="F26" s="18">
        <v>9.1243639796142306E-2</v>
      </c>
      <c r="G26" s="40" t="s">
        <v>96</v>
      </c>
      <c r="H26" s="18">
        <v>6.9724597748545405E-2</v>
      </c>
      <c r="I26" s="40" t="s">
        <v>4</v>
      </c>
      <c r="J26" s="18">
        <v>9.6208712793349305E-2</v>
      </c>
    </row>
    <row r="27" spans="1:10" x14ac:dyDescent="0.25">
      <c r="A27" s="40" t="s">
        <v>100</v>
      </c>
      <c r="B27" s="18">
        <v>7.9433595486532102E-2</v>
      </c>
      <c r="C27" s="40" t="s">
        <v>2</v>
      </c>
      <c r="D27" s="18">
        <v>6.8623363539006693E-2</v>
      </c>
      <c r="E27" s="40" t="s">
        <v>117</v>
      </c>
      <c r="F27" s="18">
        <v>9.02632679338084E-2</v>
      </c>
      <c r="G27" s="40" t="s">
        <v>98</v>
      </c>
      <c r="H27" s="18">
        <v>6.9601635541862397E-2</v>
      </c>
      <c r="I27" s="40" t="s">
        <v>2</v>
      </c>
      <c r="J27" s="18">
        <v>9.3940469359034301E-2</v>
      </c>
    </row>
    <row r="28" spans="1:10" x14ac:dyDescent="0.25">
      <c r="A28" s="32" t="s">
        <v>168</v>
      </c>
      <c r="B28" s="18">
        <v>7.4330533749817004E-2</v>
      </c>
      <c r="C28" s="32" t="s">
        <v>8</v>
      </c>
      <c r="D28" s="18">
        <v>6.6975713922680993E-2</v>
      </c>
      <c r="E28" s="32" t="s">
        <v>9</v>
      </c>
      <c r="F28" s="18">
        <v>8.9920386187024207E-2</v>
      </c>
      <c r="G28" s="32" t="s">
        <v>106</v>
      </c>
      <c r="H28" s="18">
        <v>6.8355069781418795E-2</v>
      </c>
      <c r="I28" s="32" t="s">
        <v>108</v>
      </c>
      <c r="J28" s="18">
        <v>9.0728943586622701E-2</v>
      </c>
    </row>
    <row r="29" spans="1:10" x14ac:dyDescent="0.25">
      <c r="A29" s="41" t="s">
        <v>103</v>
      </c>
      <c r="B29" s="18">
        <v>7.1869651751276298E-2</v>
      </c>
      <c r="C29" s="40" t="s">
        <v>4</v>
      </c>
      <c r="D29" s="18">
        <v>6.6495413639537398E-2</v>
      </c>
      <c r="E29" s="40" t="s">
        <v>81</v>
      </c>
      <c r="F29" s="18">
        <v>8.8257314493191602E-2</v>
      </c>
      <c r="G29" s="40" t="s">
        <v>105</v>
      </c>
      <c r="H29" s="18">
        <v>6.6013195807229599E-2</v>
      </c>
      <c r="I29" s="32" t="s">
        <v>81</v>
      </c>
      <c r="J29" s="18">
        <v>9.0245990967376996E-2</v>
      </c>
    </row>
    <row r="30" spans="1:10" x14ac:dyDescent="0.25">
      <c r="A30" s="32" t="s">
        <v>106</v>
      </c>
      <c r="B30" s="18">
        <v>7.0987414501535798E-2</v>
      </c>
      <c r="C30" s="32" t="s">
        <v>9</v>
      </c>
      <c r="D30" s="18">
        <v>6.1763974928200703E-2</v>
      </c>
      <c r="E30" s="32" t="s">
        <v>111</v>
      </c>
      <c r="F30" s="18">
        <v>8.5266186692942406E-2</v>
      </c>
      <c r="G30" s="40" t="s">
        <v>1</v>
      </c>
      <c r="H30" s="18">
        <v>6.0330419199546403E-2</v>
      </c>
      <c r="I30" s="32" t="s">
        <v>0</v>
      </c>
      <c r="J30" s="18">
        <v>9.0170779745889204E-2</v>
      </c>
    </row>
    <row r="31" spans="1:10" x14ac:dyDescent="0.25">
      <c r="A31" s="40" t="s">
        <v>102</v>
      </c>
      <c r="B31" s="18">
        <v>6.4548447371070294E-2</v>
      </c>
      <c r="C31" s="40" t="s">
        <v>109</v>
      </c>
      <c r="D31" s="18">
        <v>5.1176887626889003E-2</v>
      </c>
      <c r="E31" s="32" t="s">
        <v>106</v>
      </c>
      <c r="F31" s="18">
        <v>8.0553943222889696E-2</v>
      </c>
      <c r="G31" s="40" t="s">
        <v>2</v>
      </c>
      <c r="H31" s="18">
        <v>5.8865616989837402E-2</v>
      </c>
      <c r="I31" s="32" t="s">
        <v>8</v>
      </c>
      <c r="J31" s="18">
        <v>8.9784735164884194E-2</v>
      </c>
    </row>
    <row r="32" spans="1:10" x14ac:dyDescent="0.25">
      <c r="A32" s="40" t="s">
        <v>105</v>
      </c>
      <c r="B32" s="18">
        <v>6.4436479021805201E-2</v>
      </c>
      <c r="C32" s="40" t="s">
        <v>127</v>
      </c>
      <c r="D32" s="18">
        <v>5.0224900595618703E-2</v>
      </c>
      <c r="E32" s="32" t="s">
        <v>4</v>
      </c>
      <c r="F32" s="18">
        <v>7.0406597637668197E-2</v>
      </c>
      <c r="G32" s="32" t="s">
        <v>114</v>
      </c>
      <c r="H32" s="18">
        <v>5.6492578348037198E-2</v>
      </c>
      <c r="I32" s="32" t="s">
        <v>114</v>
      </c>
      <c r="J32" s="18">
        <v>8.0565307914542306E-2</v>
      </c>
    </row>
    <row r="33" spans="1:10" x14ac:dyDescent="0.25">
      <c r="A33" s="32" t="s">
        <v>111</v>
      </c>
      <c r="B33" s="18">
        <v>6.2499130787957602E-2</v>
      </c>
      <c r="C33" s="32" t="s">
        <v>100</v>
      </c>
      <c r="D33" s="18">
        <v>4.9900242104935398E-2</v>
      </c>
      <c r="E33" s="32" t="s">
        <v>5</v>
      </c>
      <c r="F33" s="18">
        <v>6.17423128992593E-2</v>
      </c>
      <c r="G33" s="32" t="s">
        <v>100</v>
      </c>
      <c r="H33" s="18">
        <v>5.1877673317963502E-2</v>
      </c>
      <c r="I33" s="32" t="s">
        <v>165</v>
      </c>
      <c r="J33" s="18">
        <v>7.9295713390342595E-2</v>
      </c>
    </row>
    <row r="34" spans="1:10" x14ac:dyDescent="0.25">
      <c r="A34" s="32" t="s">
        <v>1</v>
      </c>
      <c r="B34" s="18">
        <v>6.0703312761693301E-2</v>
      </c>
      <c r="C34" s="32" t="s">
        <v>110</v>
      </c>
      <c r="D34" s="18">
        <v>4.8979957667825001E-2</v>
      </c>
      <c r="E34" s="32" t="s">
        <v>124</v>
      </c>
      <c r="F34" s="18">
        <v>6.1288311301186997E-2</v>
      </c>
      <c r="G34" s="32" t="s">
        <v>108</v>
      </c>
      <c r="H34" s="18">
        <v>4.60687719600427E-2</v>
      </c>
      <c r="I34" s="32" t="s">
        <v>9</v>
      </c>
      <c r="J34" s="18">
        <v>7.7590793405622902E-2</v>
      </c>
    </row>
    <row r="35" spans="1:10" x14ac:dyDescent="0.25">
      <c r="A35" s="32" t="s">
        <v>107</v>
      </c>
      <c r="B35" s="18">
        <v>5.7332672789840201E-2</v>
      </c>
      <c r="C35" s="32" t="s">
        <v>117</v>
      </c>
      <c r="D35" s="18">
        <v>4.7170038622373102E-2</v>
      </c>
      <c r="E35" s="32" t="s">
        <v>1</v>
      </c>
      <c r="F35" s="18">
        <v>6.0461950559118301E-2</v>
      </c>
      <c r="G35" s="32" t="s">
        <v>165</v>
      </c>
      <c r="H35" s="18">
        <v>4.4858418370499198E-2</v>
      </c>
      <c r="I35" s="32" t="s">
        <v>106</v>
      </c>
      <c r="J35" s="18">
        <v>7.3303819929650696E-2</v>
      </c>
    </row>
    <row r="36" spans="1:10" x14ac:dyDescent="0.25">
      <c r="A36" s="32" t="s">
        <v>9</v>
      </c>
      <c r="B36" s="18">
        <v>5.3494267006025498E-2</v>
      </c>
      <c r="C36" s="32" t="s">
        <v>106</v>
      </c>
      <c r="D36" s="18">
        <v>4.69794880866077E-2</v>
      </c>
      <c r="E36" s="32" t="s">
        <v>100</v>
      </c>
      <c r="F36" s="18">
        <v>6.0116915968717502E-2</v>
      </c>
      <c r="G36" s="32" t="s">
        <v>8</v>
      </c>
      <c r="H36" s="18">
        <v>4.4786810844583802E-2</v>
      </c>
      <c r="I36" s="32" t="s">
        <v>125</v>
      </c>
      <c r="J36" s="18">
        <v>6.9324107776291194E-2</v>
      </c>
    </row>
    <row r="37" spans="1:10" x14ac:dyDescent="0.25">
      <c r="A37" s="32" t="s">
        <v>175</v>
      </c>
      <c r="B37" s="18">
        <v>4.6097350364930602E-2</v>
      </c>
      <c r="C37" s="32" t="s">
        <v>5</v>
      </c>
      <c r="D37" s="18">
        <v>4.42869688197449E-2</v>
      </c>
      <c r="E37" s="32" t="s">
        <v>120</v>
      </c>
      <c r="F37" s="18">
        <v>5.89846030280574E-2</v>
      </c>
      <c r="G37" s="32" t="s">
        <v>115</v>
      </c>
      <c r="H37" s="18">
        <v>4.3703922421089197E-2</v>
      </c>
      <c r="I37" s="32" t="s">
        <v>127</v>
      </c>
      <c r="J37" s="18">
        <v>6.5065512149059701E-2</v>
      </c>
    </row>
    <row r="38" spans="1:10" x14ac:dyDescent="0.25">
      <c r="A38" s="32" t="s">
        <v>120</v>
      </c>
      <c r="B38" s="18">
        <v>4.3927105196971197E-2</v>
      </c>
      <c r="C38" s="32" t="s">
        <v>0</v>
      </c>
      <c r="D38" s="18">
        <v>4.41228331246983E-2</v>
      </c>
      <c r="E38" s="32" t="s">
        <v>170</v>
      </c>
      <c r="F38" s="18">
        <v>5.8811547521952799E-2</v>
      </c>
      <c r="G38" s="32" t="s">
        <v>109</v>
      </c>
      <c r="H38" s="18">
        <v>4.2011291411465798E-2</v>
      </c>
      <c r="I38" s="32" t="s">
        <v>124</v>
      </c>
      <c r="J38" s="18">
        <v>6.3702581623523796E-2</v>
      </c>
    </row>
    <row r="39" spans="1:10" x14ac:dyDescent="0.25">
      <c r="A39" s="32" t="s">
        <v>114</v>
      </c>
      <c r="B39" s="18">
        <v>4.3812507589388698E-2</v>
      </c>
      <c r="C39" s="32" t="s">
        <v>114</v>
      </c>
      <c r="D39" s="18">
        <v>4.3522445807525602E-2</v>
      </c>
      <c r="E39" s="32" t="s">
        <v>0</v>
      </c>
      <c r="F39" s="18">
        <v>5.2202234817277399E-2</v>
      </c>
      <c r="G39" s="32" t="s">
        <v>120</v>
      </c>
      <c r="H39" s="18">
        <v>4.0102539296279202E-2</v>
      </c>
      <c r="I39" s="32" t="s">
        <v>119</v>
      </c>
      <c r="J39" s="18">
        <v>5.7752692670874801E-2</v>
      </c>
    </row>
    <row r="40" spans="1:10" x14ac:dyDescent="0.25">
      <c r="A40" s="32" t="s">
        <v>117</v>
      </c>
      <c r="B40" s="18">
        <v>4.3602288008264198E-2</v>
      </c>
      <c r="C40" s="32" t="s">
        <v>115</v>
      </c>
      <c r="D40" s="18">
        <v>4.2763473740095197E-2</v>
      </c>
      <c r="E40" s="32" t="s">
        <v>109</v>
      </c>
      <c r="F40" s="18">
        <v>5.1675698949660703E-2</v>
      </c>
      <c r="G40" s="32" t="s">
        <v>117</v>
      </c>
      <c r="H40" s="18">
        <v>3.9070188737667197E-2</v>
      </c>
      <c r="I40" s="32" t="s">
        <v>113</v>
      </c>
      <c r="J40" s="18">
        <v>5.5864606571555599E-2</v>
      </c>
    </row>
    <row r="41" spans="1:10" x14ac:dyDescent="0.25">
      <c r="A41" s="32" t="s">
        <v>116</v>
      </c>
      <c r="B41" s="18">
        <v>4.1659300707235898E-2</v>
      </c>
      <c r="C41" s="32" t="s">
        <v>105</v>
      </c>
      <c r="D41" s="18">
        <v>4.23973027959271E-2</v>
      </c>
      <c r="E41" s="32" t="s">
        <v>102</v>
      </c>
      <c r="F41" s="18">
        <v>5.0975610765874098E-2</v>
      </c>
      <c r="G41" s="32" t="s">
        <v>107</v>
      </c>
      <c r="H41" s="18">
        <v>3.8663246874977603E-2</v>
      </c>
      <c r="I41" s="32" t="s">
        <v>101</v>
      </c>
      <c r="J41" s="18">
        <v>5.4464037360860001E-2</v>
      </c>
    </row>
    <row r="42" spans="1:10" x14ac:dyDescent="0.25">
      <c r="A42" s="32" t="s">
        <v>165</v>
      </c>
      <c r="B42" s="18">
        <v>4.0292190168718801E-2</v>
      </c>
      <c r="C42" s="32" t="s">
        <v>111</v>
      </c>
      <c r="D42" s="18">
        <v>4.1618495671471301E-2</v>
      </c>
      <c r="E42" s="32" t="s">
        <v>119</v>
      </c>
      <c r="F42" s="18">
        <v>4.6230826236539603E-2</v>
      </c>
      <c r="G42" s="32" t="s">
        <v>102</v>
      </c>
      <c r="H42" s="18">
        <v>3.8656461019933301E-2</v>
      </c>
      <c r="I42" s="32" t="s">
        <v>112</v>
      </c>
      <c r="J42" s="18">
        <v>5.2990042947128897E-2</v>
      </c>
    </row>
    <row r="43" spans="1:10" x14ac:dyDescent="0.25">
      <c r="A43" s="32" t="s">
        <v>110</v>
      </c>
      <c r="B43" s="18">
        <v>3.5981278988870297E-2</v>
      </c>
      <c r="C43" s="32" t="s">
        <v>112</v>
      </c>
      <c r="D43" s="18">
        <v>4.0789873602833697E-2</v>
      </c>
      <c r="E43" s="32" t="s">
        <v>165</v>
      </c>
      <c r="F43" s="18">
        <v>4.4109447257401402E-2</v>
      </c>
      <c r="G43" s="32" t="s">
        <v>0</v>
      </c>
      <c r="H43" s="18">
        <v>3.8582340214371798E-2</v>
      </c>
      <c r="I43" s="32" t="s">
        <v>115</v>
      </c>
      <c r="J43" s="18">
        <v>5.1163607558826998E-2</v>
      </c>
    </row>
    <row r="44" spans="1:10" x14ac:dyDescent="0.25">
      <c r="A44" s="32" t="s">
        <v>8</v>
      </c>
      <c r="B44" s="18">
        <v>3.1613786861942099E-2</v>
      </c>
      <c r="C44" s="32" t="s">
        <v>120</v>
      </c>
      <c r="D44" s="18">
        <v>3.9103845902710002E-2</v>
      </c>
      <c r="E44" s="32" t="s">
        <v>112</v>
      </c>
      <c r="F44" s="18">
        <v>4.2860549554734E-2</v>
      </c>
      <c r="G44" s="32" t="s">
        <v>5</v>
      </c>
      <c r="H44" s="18">
        <v>3.7696094979183498E-2</v>
      </c>
      <c r="I44" s="32" t="s">
        <v>116</v>
      </c>
      <c r="J44" s="18">
        <v>4.3464875797300101E-2</v>
      </c>
    </row>
    <row r="45" spans="1:10" x14ac:dyDescent="0.25">
      <c r="A45" s="32" t="s">
        <v>5</v>
      </c>
      <c r="B45" s="18">
        <v>3.09364933789394E-2</v>
      </c>
      <c r="C45" s="32" t="s">
        <v>165</v>
      </c>
      <c r="D45" s="18">
        <v>3.8623569546052498E-2</v>
      </c>
      <c r="E45" s="32" t="s">
        <v>122</v>
      </c>
      <c r="F45" s="18">
        <v>4.1982189359156402E-2</v>
      </c>
      <c r="G45" s="32" t="s">
        <v>122</v>
      </c>
      <c r="H45" s="18">
        <v>3.7566472581438498E-2</v>
      </c>
      <c r="I45" s="32" t="s">
        <v>111</v>
      </c>
      <c r="J45" s="18">
        <v>4.0672005979854403E-2</v>
      </c>
    </row>
    <row r="46" spans="1:10" x14ac:dyDescent="0.25">
      <c r="A46" s="32" t="s">
        <v>121</v>
      </c>
      <c r="B46" s="18">
        <v>3.0795326424149901E-2</v>
      </c>
      <c r="C46" s="32" t="s">
        <v>123</v>
      </c>
      <c r="D46" s="18">
        <v>3.4194178795979399E-2</v>
      </c>
      <c r="E46" s="32" t="s">
        <v>123</v>
      </c>
      <c r="F46" s="18">
        <v>4.0877449377124397E-2</v>
      </c>
      <c r="G46" s="32" t="s">
        <v>112</v>
      </c>
      <c r="H46" s="18">
        <v>3.45731774669902E-2</v>
      </c>
      <c r="I46" s="32" t="s">
        <v>1</v>
      </c>
      <c r="J46" s="18">
        <v>3.34984297921107E-2</v>
      </c>
    </row>
    <row r="47" spans="1:10" x14ac:dyDescent="0.25">
      <c r="A47" s="32" t="s">
        <v>125</v>
      </c>
      <c r="B47" s="18">
        <v>3.0724734297878999E-2</v>
      </c>
      <c r="C47" s="32" t="s">
        <v>116</v>
      </c>
      <c r="D47" s="18">
        <v>3.3940438410269599E-2</v>
      </c>
      <c r="E47" s="32" t="s">
        <v>168</v>
      </c>
      <c r="F47" s="18">
        <v>3.8824464583652497E-2</v>
      </c>
      <c r="G47" s="32" t="s">
        <v>9</v>
      </c>
      <c r="H47" s="18">
        <v>3.4136180968533297E-2</v>
      </c>
      <c r="I47" s="32" t="s">
        <v>120</v>
      </c>
      <c r="J47" s="18">
        <v>3.2390436863420802E-2</v>
      </c>
    </row>
    <row r="48" spans="1:10" x14ac:dyDescent="0.25">
      <c r="A48" s="32" t="s">
        <v>119</v>
      </c>
      <c r="B48" s="18">
        <v>3.0290508827215901E-2</v>
      </c>
      <c r="C48" s="32" t="s">
        <v>1</v>
      </c>
      <c r="D48" s="18">
        <v>3.2861473516956799E-2</v>
      </c>
      <c r="E48" s="32" t="s">
        <v>113</v>
      </c>
      <c r="F48" s="18">
        <v>3.7709043185214897E-2</v>
      </c>
      <c r="G48" s="32" t="s">
        <v>113</v>
      </c>
      <c r="H48" s="18">
        <v>3.17350145386944E-2</v>
      </c>
      <c r="I48" s="32" t="s">
        <v>174</v>
      </c>
      <c r="J48" s="18">
        <v>3.2314696451280503E-2</v>
      </c>
    </row>
    <row r="49" spans="1:10" x14ac:dyDescent="0.25">
      <c r="A49" s="32" t="s">
        <v>108</v>
      </c>
      <c r="B49" s="18">
        <v>2.98134887178871E-2</v>
      </c>
      <c r="C49" s="32" t="s">
        <v>122</v>
      </c>
      <c r="D49" s="18">
        <v>3.0097916512689699E-2</v>
      </c>
      <c r="E49" s="32" t="s">
        <v>108</v>
      </c>
      <c r="F49" s="18">
        <v>3.6887650543799999E-2</v>
      </c>
      <c r="G49" s="32" t="s">
        <v>116</v>
      </c>
      <c r="H49" s="18">
        <v>3.1550414148692002E-2</v>
      </c>
      <c r="I49" s="32" t="s">
        <v>105</v>
      </c>
      <c r="J49" s="18">
        <v>2.8905451821325399E-2</v>
      </c>
    </row>
    <row r="50" spans="1:10" x14ac:dyDescent="0.25">
      <c r="A50" s="32" t="s">
        <v>112</v>
      </c>
      <c r="B50" s="18">
        <v>2.8919506294479001E-2</v>
      </c>
      <c r="C50" s="32" t="s">
        <v>125</v>
      </c>
      <c r="D50" s="18">
        <v>2.3377588639436401E-2</v>
      </c>
      <c r="E50" s="32" t="s">
        <v>114</v>
      </c>
      <c r="F50" s="18">
        <v>3.6223995098140699E-2</v>
      </c>
      <c r="G50" s="32" t="s">
        <v>110</v>
      </c>
      <c r="H50" s="18">
        <v>2.9375610438973999E-2</v>
      </c>
      <c r="I50" s="32" t="s">
        <v>122</v>
      </c>
      <c r="J50" s="18">
        <v>2.5140855668210699E-2</v>
      </c>
    </row>
    <row r="51" spans="1:10" x14ac:dyDescent="0.25">
      <c r="A51" s="32" t="s">
        <v>109</v>
      </c>
      <c r="B51" s="18">
        <v>2.8697783708216001E-2</v>
      </c>
      <c r="C51" s="32" t="s">
        <v>119</v>
      </c>
      <c r="D51" s="18">
        <v>2.2946433358862098E-2</v>
      </c>
      <c r="E51" s="32" t="s">
        <v>110</v>
      </c>
      <c r="F51" s="18">
        <v>3.4419249733999603E-2</v>
      </c>
      <c r="G51" s="32" t="s">
        <v>119</v>
      </c>
      <c r="H51" s="18">
        <v>2.9323501774312598E-2</v>
      </c>
      <c r="I51" s="32" t="s">
        <v>175</v>
      </c>
      <c r="J51" s="18">
        <v>2.4467129818735601E-2</v>
      </c>
    </row>
    <row r="52" spans="1:10" x14ac:dyDescent="0.25">
      <c r="A52" s="32" t="s">
        <v>0</v>
      </c>
      <c r="B52" s="18">
        <v>2.6576940920219599E-2</v>
      </c>
      <c r="C52" s="32" t="s">
        <v>107</v>
      </c>
      <c r="D52" s="18">
        <v>2.1056504143696499E-2</v>
      </c>
      <c r="E52" s="32" t="s">
        <v>8</v>
      </c>
      <c r="F52" s="18">
        <v>3.36512641746122E-2</v>
      </c>
      <c r="I52" s="32" t="s">
        <v>123</v>
      </c>
      <c r="J52" s="18">
        <v>2.2652270475957401E-2</v>
      </c>
    </row>
    <row r="53" spans="1:10" x14ac:dyDescent="0.25">
      <c r="A53" s="32" t="s">
        <v>113</v>
      </c>
      <c r="B53" s="18">
        <v>2.50405545797701E-2</v>
      </c>
      <c r="C53" s="32" t="s">
        <v>113</v>
      </c>
      <c r="D53" s="18">
        <v>1.8900919152714302E-2</v>
      </c>
      <c r="E53" s="32" t="s">
        <v>101</v>
      </c>
      <c r="F53" s="18">
        <v>3.0951515477703601E-2</v>
      </c>
      <c r="G53" s="32" t="s">
        <v>125</v>
      </c>
      <c r="H53" s="18">
        <v>2.15798149128715E-2</v>
      </c>
      <c r="I53" s="32" t="s">
        <v>118</v>
      </c>
      <c r="J53" s="18">
        <v>2.2355923710552499E-2</v>
      </c>
    </row>
    <row r="54" spans="1:10" x14ac:dyDescent="0.25">
      <c r="A54" s="32" t="s">
        <v>118</v>
      </c>
      <c r="B54" s="18">
        <v>2.07754997407067E-2</v>
      </c>
      <c r="C54" s="32" t="s">
        <v>102</v>
      </c>
      <c r="D54" s="18">
        <v>1.81692232795044E-2</v>
      </c>
      <c r="E54" s="32" t="s">
        <v>116</v>
      </c>
      <c r="F54" s="18">
        <v>2.9899934172666301E-2</v>
      </c>
      <c r="G54" s="32" t="s">
        <v>127</v>
      </c>
      <c r="H54" s="18">
        <v>2.0678678495780301E-2</v>
      </c>
      <c r="I54" s="32" t="s">
        <v>5</v>
      </c>
      <c r="J54" s="18">
        <v>1.8962488651341099E-2</v>
      </c>
    </row>
    <row r="55" spans="1:10" x14ac:dyDescent="0.25">
      <c r="A55" s="32" t="s">
        <v>167</v>
      </c>
      <c r="B55" s="18">
        <v>2.0363052139922198E-2</v>
      </c>
      <c r="C55" s="32" t="s">
        <v>118</v>
      </c>
      <c r="D55" s="18">
        <v>1.7661694655112501E-2</v>
      </c>
      <c r="E55" s="32" t="s">
        <v>175</v>
      </c>
      <c r="F55" s="18">
        <v>2.3141992456767201E-2</v>
      </c>
      <c r="G55" s="32" t="s">
        <v>175</v>
      </c>
      <c r="H55" s="18">
        <v>2.0386028024994899E-2</v>
      </c>
      <c r="I55" s="32" t="s">
        <v>109</v>
      </c>
      <c r="J55" s="18">
        <v>1.75996904234683E-2</v>
      </c>
    </row>
    <row r="56" spans="1:10" x14ac:dyDescent="0.25">
      <c r="A56" s="32" t="s">
        <v>122</v>
      </c>
      <c r="B56" s="18">
        <v>1.9629454473873299E-2</v>
      </c>
      <c r="C56" s="32" t="s">
        <v>175</v>
      </c>
      <c r="D56" s="18">
        <v>1.1989921111264699E-2</v>
      </c>
      <c r="E56" s="32" t="s">
        <v>115</v>
      </c>
      <c r="F56" s="18">
        <v>1.7449128719347898E-2</v>
      </c>
      <c r="G56" s="32" t="s">
        <v>123</v>
      </c>
      <c r="H56" s="18">
        <v>1.47947557404249E-2</v>
      </c>
      <c r="I56" s="32" t="s">
        <v>167</v>
      </c>
      <c r="J56" s="18">
        <v>1.5666160076864898E-2</v>
      </c>
    </row>
    <row r="57" spans="1:10" x14ac:dyDescent="0.25">
      <c r="A57" s="32" t="s">
        <v>123</v>
      </c>
      <c r="B57" s="18">
        <v>1.8453017056621401E-2</v>
      </c>
      <c r="C57" s="32" t="s">
        <v>124</v>
      </c>
      <c r="D57" s="18">
        <v>9.3952133198173995E-3</v>
      </c>
      <c r="G57" s="32" t="s">
        <v>167</v>
      </c>
      <c r="H57" s="18">
        <v>8.9184775439929698E-3</v>
      </c>
      <c r="I57" s="32" t="s">
        <v>166</v>
      </c>
      <c r="J57" s="18">
        <v>1.01824219402444E-2</v>
      </c>
    </row>
    <row r="58" spans="1:10" x14ac:dyDescent="0.25">
      <c r="A58" s="32" t="s">
        <v>166</v>
      </c>
      <c r="B58" s="18">
        <v>1.7494444826917002E-2</v>
      </c>
      <c r="C58" s="32" t="s">
        <v>166</v>
      </c>
      <c r="D58" s="18">
        <v>8.7513994302672801E-3</v>
      </c>
      <c r="E58" s="32" t="s">
        <v>167</v>
      </c>
      <c r="F58" s="18">
        <v>1.66438824050575E-2</v>
      </c>
      <c r="G58" s="32" t="s">
        <v>118</v>
      </c>
      <c r="H58" s="18">
        <v>8.4737317666274004E-3</v>
      </c>
      <c r="I58" s="32" t="s">
        <v>189</v>
      </c>
      <c r="J58" s="18">
        <v>8.8438341847239203E-3</v>
      </c>
    </row>
    <row r="59" spans="1:10" x14ac:dyDescent="0.25">
      <c r="A59" s="32" t="s">
        <v>115</v>
      </c>
      <c r="B59" s="18">
        <v>1.26767095108922E-2</v>
      </c>
      <c r="E59" s="32" t="s">
        <v>118</v>
      </c>
      <c r="F59" s="18">
        <v>8.1495895106834908E-3</v>
      </c>
      <c r="G59" s="32" t="s">
        <v>166</v>
      </c>
      <c r="H59" s="18">
        <v>8.1639909942488095E-3</v>
      </c>
    </row>
    <row r="60" spans="1:10" x14ac:dyDescent="0.25">
      <c r="A60" s="32" t="s">
        <v>126</v>
      </c>
      <c r="B60" s="18">
        <v>1.1790355396154801E-2</v>
      </c>
      <c r="C60" s="32" t="s">
        <v>167</v>
      </c>
      <c r="D60" s="18">
        <v>3.62787739025297E-3</v>
      </c>
      <c r="E60" s="32" t="s">
        <v>166</v>
      </c>
      <c r="F60" s="18">
        <v>4.81061186299635E-3</v>
      </c>
      <c r="G60" s="32" t="s">
        <v>189</v>
      </c>
      <c r="H60" s="18">
        <v>7.4290870817468003E-3</v>
      </c>
    </row>
    <row r="61" spans="1:10" x14ac:dyDescent="0.25">
      <c r="A61" s="32" t="s">
        <v>124</v>
      </c>
      <c r="B61" s="18">
        <v>7.7030003642906599E-3</v>
      </c>
      <c r="C61" s="32" t="s">
        <v>189</v>
      </c>
      <c r="D61" s="18">
        <v>3.3092005211092898E-3</v>
      </c>
      <c r="E61" s="32" t="s">
        <v>174</v>
      </c>
      <c r="F61" s="18">
        <v>3.28474254888404E-3</v>
      </c>
      <c r="G61" s="32" t="s">
        <v>124</v>
      </c>
      <c r="H61" s="18">
        <v>5.01141678223215E-3</v>
      </c>
    </row>
    <row r="62" spans="1:10" x14ac:dyDescent="0.25">
      <c r="A62" s="32" t="s">
        <v>174</v>
      </c>
      <c r="B62" s="18">
        <v>9.1256020915057997E-4</v>
      </c>
      <c r="C62" s="32" t="s">
        <v>174</v>
      </c>
      <c r="D62" s="18">
        <v>2.9027134477642999E-3</v>
      </c>
      <c r="E62" s="32" t="s">
        <v>189</v>
      </c>
      <c r="F62" s="18">
        <v>1.6874981887132999E-3</v>
      </c>
      <c r="G62" s="32" t="s">
        <v>174</v>
      </c>
      <c r="H62" s="18">
        <v>4.5442190400285401E-4</v>
      </c>
      <c r="I62" s="18"/>
      <c r="J62" s="18"/>
    </row>
    <row r="63" spans="1:10" x14ac:dyDescent="0.25">
      <c r="J63" s="39"/>
    </row>
    <row r="64" spans="1:10" x14ac:dyDescent="0.25">
      <c r="J64" s="39"/>
    </row>
    <row r="76" spans="1:10" x14ac:dyDescent="0.25">
      <c r="A76" s="139" t="s">
        <v>20</v>
      </c>
      <c r="B76" s="140"/>
      <c r="C76" s="139" t="s">
        <v>73</v>
      </c>
      <c r="D76" s="140"/>
      <c r="E76" s="141" t="s">
        <v>71</v>
      </c>
      <c r="F76" s="140"/>
      <c r="G76" s="141" t="s">
        <v>22</v>
      </c>
      <c r="H76" s="140"/>
      <c r="I76" s="141" t="s">
        <v>24</v>
      </c>
      <c r="J76" s="140"/>
    </row>
    <row r="77" spans="1:10" x14ac:dyDescent="0.25">
      <c r="A77" s="115" t="s">
        <v>94</v>
      </c>
      <c r="B77" s="116">
        <v>0.514368204794315</v>
      </c>
      <c r="C77" s="115" t="s">
        <v>94</v>
      </c>
      <c r="D77" s="116">
        <v>0.43302250355409899</v>
      </c>
      <c r="E77" s="117" t="s">
        <v>94</v>
      </c>
      <c r="F77" s="116">
        <v>0.33142588628845598</v>
      </c>
      <c r="G77" s="117" t="s">
        <v>94</v>
      </c>
      <c r="H77" s="116">
        <v>0.50221761323968905</v>
      </c>
      <c r="I77" s="117" t="s">
        <v>94</v>
      </c>
      <c r="J77" s="116">
        <v>0.35930040995738299</v>
      </c>
    </row>
    <row r="78" spans="1:10" x14ac:dyDescent="0.25">
      <c r="A78" s="115" t="s">
        <v>315</v>
      </c>
      <c r="B78" s="116">
        <v>0.27787242146733998</v>
      </c>
      <c r="C78" s="115" t="s">
        <v>12</v>
      </c>
      <c r="D78" s="116">
        <v>0.24080797638226101</v>
      </c>
      <c r="E78" s="115" t="s">
        <v>315</v>
      </c>
      <c r="F78" s="116">
        <v>0.32177154189143897</v>
      </c>
      <c r="G78" s="117" t="s">
        <v>12</v>
      </c>
      <c r="H78" s="116">
        <v>0.29501657696422501</v>
      </c>
      <c r="I78" s="115" t="s">
        <v>315</v>
      </c>
      <c r="J78" s="116">
        <v>0.27699803372598197</v>
      </c>
    </row>
    <row r="79" spans="1:10" x14ac:dyDescent="0.25">
      <c r="A79" s="115" t="s">
        <v>12</v>
      </c>
      <c r="B79" s="116">
        <v>0.263343918404427</v>
      </c>
      <c r="C79" s="115" t="s">
        <v>315</v>
      </c>
      <c r="D79" s="116">
        <v>0.19241452866963701</v>
      </c>
      <c r="E79" s="117" t="s">
        <v>12</v>
      </c>
      <c r="F79" s="116">
        <v>0.199403662318199</v>
      </c>
      <c r="G79" s="115" t="s">
        <v>315</v>
      </c>
      <c r="H79" s="116">
        <v>0.179219395448174</v>
      </c>
      <c r="I79" s="117" t="s">
        <v>12</v>
      </c>
      <c r="J79" s="116">
        <v>0.224478176673607</v>
      </c>
    </row>
    <row r="80" spans="1:10" x14ac:dyDescent="0.25">
      <c r="A80" s="115" t="s">
        <v>98</v>
      </c>
      <c r="B80" s="116">
        <v>0.14853956808896901</v>
      </c>
      <c r="C80" s="115" t="s">
        <v>96</v>
      </c>
      <c r="D80" s="116">
        <v>0.16612848422575799</v>
      </c>
      <c r="E80" s="117" t="s">
        <v>2</v>
      </c>
      <c r="F80" s="116">
        <v>0.186579504100753</v>
      </c>
      <c r="G80" s="117" t="s">
        <v>104</v>
      </c>
      <c r="H80" s="116">
        <v>0.13995616588969301</v>
      </c>
      <c r="I80" s="117" t="s">
        <v>117</v>
      </c>
      <c r="J80" s="116">
        <v>0.166800364480062</v>
      </c>
    </row>
    <row r="81" spans="1:10" x14ac:dyDescent="0.25">
      <c r="A81" s="115" t="s">
        <v>81</v>
      </c>
      <c r="B81" s="116">
        <v>0.13822823968733999</v>
      </c>
      <c r="C81" s="115" t="s">
        <v>81</v>
      </c>
      <c r="D81" s="116">
        <v>0.14551938144673701</v>
      </c>
      <c r="E81" s="117" t="s">
        <v>96</v>
      </c>
      <c r="F81" s="116">
        <v>0.17841194662603899</v>
      </c>
      <c r="G81" s="117" t="s">
        <v>99</v>
      </c>
      <c r="H81" s="116">
        <v>0.108125102180526</v>
      </c>
      <c r="I81" s="117" t="s">
        <v>97</v>
      </c>
      <c r="J81" s="116">
        <v>0.15994721323241201</v>
      </c>
    </row>
    <row r="82" spans="1:10" x14ac:dyDescent="0.25">
      <c r="A82" s="115" t="s">
        <v>96</v>
      </c>
      <c r="B82" s="116">
        <v>0.13202464306953501</v>
      </c>
      <c r="C82" s="115" t="s">
        <v>97</v>
      </c>
      <c r="D82" s="116">
        <v>0.140806031158936</v>
      </c>
      <c r="E82" s="117" t="s">
        <v>104</v>
      </c>
      <c r="F82" s="116">
        <v>0.14713460654712901</v>
      </c>
      <c r="G82" s="117" t="s">
        <v>101</v>
      </c>
      <c r="H82" s="116">
        <v>0.107102637188521</v>
      </c>
      <c r="I82" s="117" t="s">
        <v>96</v>
      </c>
      <c r="J82" s="116">
        <v>0.15510286970168499</v>
      </c>
    </row>
    <row r="83" spans="1:10" x14ac:dyDescent="0.25">
      <c r="A83" s="115" t="s">
        <v>104</v>
      </c>
      <c r="B83" s="116">
        <v>0.116047712735539</v>
      </c>
      <c r="C83" s="115" t="s">
        <v>99</v>
      </c>
      <c r="D83" s="116">
        <v>0.106822860044388</v>
      </c>
      <c r="E83" s="117" t="s">
        <v>99</v>
      </c>
      <c r="F83" s="116">
        <v>0.14506572383156499</v>
      </c>
      <c r="G83" s="117" t="s">
        <v>81</v>
      </c>
      <c r="H83" s="116">
        <v>9.1441742450076399E-2</v>
      </c>
      <c r="I83" s="117" t="s">
        <v>104</v>
      </c>
      <c r="J83" s="116">
        <v>0.14842461596469</v>
      </c>
    </row>
    <row r="84" spans="1:10" x14ac:dyDescent="0.25">
      <c r="A84" s="115" t="s">
        <v>97</v>
      </c>
      <c r="B84" s="116">
        <v>0.115966724660263</v>
      </c>
      <c r="C84" s="115" t="s">
        <v>104</v>
      </c>
      <c r="D84" s="116">
        <v>0.101610020431544</v>
      </c>
      <c r="E84" s="117" t="s">
        <v>97</v>
      </c>
      <c r="F84" s="116">
        <v>0.13201402660417899</v>
      </c>
      <c r="G84" s="117" t="s">
        <v>97</v>
      </c>
      <c r="H84" s="116">
        <v>8.80051676380562E-2</v>
      </c>
      <c r="I84" s="117" t="s">
        <v>99</v>
      </c>
      <c r="J84" s="116">
        <v>0.14323259417526499</v>
      </c>
    </row>
    <row r="85" spans="1:10" x14ac:dyDescent="0.25">
      <c r="A85" s="115" t="s">
        <v>2</v>
      </c>
      <c r="B85" s="116">
        <v>0.11169686104612001</v>
      </c>
      <c r="C85" s="115" t="s">
        <v>98</v>
      </c>
      <c r="D85" s="116">
        <v>9.6746579296071597E-2</v>
      </c>
      <c r="E85" s="117" t="s">
        <v>125</v>
      </c>
      <c r="F85" s="116">
        <v>0.125713646958487</v>
      </c>
      <c r="G85" s="117" t="s">
        <v>111</v>
      </c>
      <c r="H85" s="116">
        <v>7.3589938068181801E-2</v>
      </c>
      <c r="I85" s="117" t="s">
        <v>98</v>
      </c>
      <c r="J85" s="116">
        <v>0.140924066102527</v>
      </c>
    </row>
    <row r="86" spans="1:10" x14ac:dyDescent="0.25">
      <c r="A86" s="115" t="s">
        <v>99</v>
      </c>
      <c r="B86" s="116">
        <v>0.10769106491534999</v>
      </c>
      <c r="C86" s="115" t="s">
        <v>108</v>
      </c>
      <c r="D86" s="116">
        <v>7.9791146659382597E-2</v>
      </c>
      <c r="E86" s="117" t="s">
        <v>98</v>
      </c>
      <c r="F86" s="116">
        <v>0.12545870059327399</v>
      </c>
      <c r="G86" s="117" t="s">
        <v>4</v>
      </c>
      <c r="H86" s="116">
        <v>7.1823186252996996E-2</v>
      </c>
      <c r="I86" s="117" t="s">
        <v>107</v>
      </c>
      <c r="J86" s="116">
        <v>0.13060888345733501</v>
      </c>
    </row>
    <row r="87" spans="1:10" x14ac:dyDescent="0.25">
      <c r="A87" s="115" t="s">
        <v>101</v>
      </c>
      <c r="B87" s="116">
        <v>8.7158788866751602E-2</v>
      </c>
      <c r="C87" s="115" t="s">
        <v>101</v>
      </c>
      <c r="D87" s="116">
        <v>7.4889064248764306E-2</v>
      </c>
      <c r="E87" s="117" t="s">
        <v>107</v>
      </c>
      <c r="F87" s="116">
        <v>0.10593853631474601</v>
      </c>
      <c r="G87" s="117" t="s">
        <v>96</v>
      </c>
      <c r="H87" s="116">
        <v>6.9724597748545405E-2</v>
      </c>
      <c r="I87" s="117" t="s">
        <v>110</v>
      </c>
      <c r="J87" s="116">
        <v>0.11591279599535</v>
      </c>
    </row>
    <row r="88" spans="1:10" x14ac:dyDescent="0.25">
      <c r="A88" s="115" t="s">
        <v>4</v>
      </c>
      <c r="B88" s="116">
        <v>8.2950453356784401E-2</v>
      </c>
      <c r="C88" s="115" t="s">
        <v>2</v>
      </c>
      <c r="D88" s="116">
        <v>6.8623363539006693E-2</v>
      </c>
      <c r="E88" s="117" t="s">
        <v>127</v>
      </c>
      <c r="F88" s="116">
        <v>9.4343486199030394E-2</v>
      </c>
      <c r="G88" s="117" t="s">
        <v>98</v>
      </c>
      <c r="H88" s="116">
        <v>6.9601635541862397E-2</v>
      </c>
      <c r="I88" s="117" t="s">
        <v>102</v>
      </c>
      <c r="J88" s="116">
        <v>0.110981268304622</v>
      </c>
    </row>
    <row r="89" spans="1:10" x14ac:dyDescent="0.25">
      <c r="A89" s="115" t="s">
        <v>100</v>
      </c>
      <c r="B89" s="116">
        <v>7.9433595486532102E-2</v>
      </c>
      <c r="C89" s="115" t="s">
        <v>4</v>
      </c>
      <c r="D89" s="116">
        <v>6.6495413639537398E-2</v>
      </c>
      <c r="E89" s="117" t="s">
        <v>105</v>
      </c>
      <c r="F89" s="116">
        <v>9.1243639796142306E-2</v>
      </c>
      <c r="G89" s="117" t="s">
        <v>105</v>
      </c>
      <c r="H89" s="116">
        <v>6.6013195807229599E-2</v>
      </c>
      <c r="I89" s="117" t="s">
        <v>100</v>
      </c>
      <c r="J89" s="116">
        <v>0.109078497164696</v>
      </c>
    </row>
    <row r="90" spans="1:10" x14ac:dyDescent="0.25">
      <c r="A90" s="115" t="s">
        <v>102</v>
      </c>
      <c r="B90" s="116">
        <v>6.4548447371070294E-2</v>
      </c>
      <c r="C90" s="115" t="s">
        <v>109</v>
      </c>
      <c r="D90" s="116">
        <v>5.1176887626889003E-2</v>
      </c>
      <c r="E90" s="117" t="s">
        <v>117</v>
      </c>
      <c r="F90" s="116">
        <v>9.02632679338084E-2</v>
      </c>
      <c r="G90" s="117" t="s">
        <v>1</v>
      </c>
      <c r="H90" s="116">
        <v>6.0330419199546403E-2</v>
      </c>
      <c r="I90" s="117" t="s">
        <v>4</v>
      </c>
      <c r="J90" s="116">
        <v>9.6208712793349305E-2</v>
      </c>
    </row>
    <row r="91" spans="1:10" x14ac:dyDescent="0.25">
      <c r="A91" s="118" t="s">
        <v>105</v>
      </c>
      <c r="B91" s="119">
        <v>6.4436479021805201E-2</v>
      </c>
      <c r="C91" s="115" t="s">
        <v>127</v>
      </c>
      <c r="D91" s="116">
        <v>5.0224900595618703E-2</v>
      </c>
      <c r="E91" s="120" t="s">
        <v>81</v>
      </c>
      <c r="F91" s="119">
        <v>8.8257314493191602E-2</v>
      </c>
      <c r="G91" s="117" t="s">
        <v>2</v>
      </c>
      <c r="H91" s="116">
        <v>5.8865616989837402E-2</v>
      </c>
      <c r="I91" s="120" t="s">
        <v>2</v>
      </c>
      <c r="J91" s="119">
        <v>9.3940469359034301E-2</v>
      </c>
    </row>
    <row r="92" spans="1:10" x14ac:dyDescent="0.25">
      <c r="A92" s="106" t="s">
        <v>317</v>
      </c>
      <c r="B92" s="121">
        <v>0.45848677880914701</v>
      </c>
      <c r="C92" s="106" t="s">
        <v>318</v>
      </c>
      <c r="D92" s="107">
        <v>0.54636839366687795</v>
      </c>
      <c r="E92" s="108" t="s">
        <v>317</v>
      </c>
      <c r="F92" s="121">
        <v>0.48870932885100199</v>
      </c>
      <c r="G92" s="106" t="s">
        <v>318</v>
      </c>
      <c r="H92" s="107">
        <v>0.60760874887724403</v>
      </c>
      <c r="I92" s="108" t="s">
        <v>318</v>
      </c>
      <c r="J92" s="107">
        <v>0.68252371022181402</v>
      </c>
    </row>
    <row r="93" spans="1:10" x14ac:dyDescent="0.25">
      <c r="A93" s="109" t="s">
        <v>318</v>
      </c>
      <c r="B93" s="122">
        <v>0.41029000027330398</v>
      </c>
      <c r="C93" s="109" t="s">
        <v>317</v>
      </c>
      <c r="D93" s="110">
        <v>0.47911022757509703</v>
      </c>
      <c r="E93" s="111" t="s">
        <v>319</v>
      </c>
      <c r="F93" s="122">
        <v>0.443181074848576</v>
      </c>
      <c r="G93" s="109" t="s">
        <v>319</v>
      </c>
      <c r="H93" s="110">
        <v>0.585461246924321</v>
      </c>
      <c r="I93" s="111" t="s">
        <v>319</v>
      </c>
      <c r="J93" s="110">
        <v>0.63894929195944405</v>
      </c>
    </row>
    <row r="94" spans="1:10" x14ac:dyDescent="0.25">
      <c r="A94" s="109" t="s">
        <v>319</v>
      </c>
      <c r="B94" s="122">
        <v>0.334351052343344</v>
      </c>
      <c r="C94" s="109" t="s">
        <v>319</v>
      </c>
      <c r="D94" s="110">
        <v>0.41727308545222402</v>
      </c>
      <c r="E94" s="111" t="s">
        <v>318</v>
      </c>
      <c r="F94" s="122">
        <v>0.42272467200185498</v>
      </c>
      <c r="G94" s="109" t="s">
        <v>317</v>
      </c>
      <c r="H94" s="110">
        <v>0.55100520923283403</v>
      </c>
      <c r="I94" s="114" t="s">
        <v>316</v>
      </c>
      <c r="J94" s="113">
        <v>0</v>
      </c>
    </row>
    <row r="95" spans="1:10" x14ac:dyDescent="0.25">
      <c r="A95" s="112" t="s">
        <v>316</v>
      </c>
      <c r="B95" s="123">
        <v>7.1869651751276298E-2</v>
      </c>
      <c r="C95" s="112" t="s">
        <v>316</v>
      </c>
      <c r="D95" s="113">
        <v>0.01</v>
      </c>
      <c r="E95" s="114" t="s">
        <v>316</v>
      </c>
      <c r="F95" s="123">
        <v>0.02</v>
      </c>
      <c r="G95" s="112" t="s">
        <v>316</v>
      </c>
      <c r="H95" s="113">
        <v>0.03</v>
      </c>
    </row>
    <row r="98" spans="5:10" x14ac:dyDescent="0.25">
      <c r="I98" s="32"/>
      <c r="J98" s="18"/>
    </row>
    <row r="99" spans="5:10" x14ac:dyDescent="0.25">
      <c r="I99" s="32"/>
      <c r="J99" s="18"/>
    </row>
    <row r="100" spans="5:10" x14ac:dyDescent="0.25">
      <c r="E100" s="32"/>
      <c r="F100" s="18"/>
      <c r="I100" s="32"/>
      <c r="J100" s="18"/>
    </row>
    <row r="101" spans="5:10" x14ac:dyDescent="0.25">
      <c r="E101" s="32"/>
      <c r="F101" s="18"/>
      <c r="I101" s="32"/>
      <c r="J101" s="18"/>
    </row>
    <row r="102" spans="5:10" x14ac:dyDescent="0.25">
      <c r="E102" s="32"/>
      <c r="F102" s="18"/>
      <c r="G102" s="32"/>
      <c r="H102" s="18"/>
      <c r="I102" s="32"/>
      <c r="J102" s="18"/>
    </row>
  </sheetData>
  <sortState xmlns:xlrd2="http://schemas.microsoft.com/office/spreadsheetml/2017/richdata2" ref="I6:J59">
    <sortCondition descending="1" ref="J6:J59"/>
  </sortState>
  <mergeCells count="5">
    <mergeCell ref="A76:B76"/>
    <mergeCell ref="C76:D76"/>
    <mergeCell ref="E76:F76"/>
    <mergeCell ref="G76:H76"/>
    <mergeCell ref="I76:J76"/>
  </mergeCells>
  <hyperlinks>
    <hyperlink ref="B3" r:id="rId1" location="may22" xr:uid="{B2689765-D7A8-455C-B88D-D53A6B14EF2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"/>
  <sheetViews>
    <sheetView workbookViewId="0">
      <selection activeCell="O23" sqref="O23"/>
    </sheetView>
  </sheetViews>
  <sheetFormatPr defaultRowHeight="15" x14ac:dyDescent="0.25"/>
  <cols>
    <col min="1" max="1" width="18.42578125" customWidth="1"/>
  </cols>
  <sheetData>
    <row r="1" spans="1:2" x14ac:dyDescent="0.25">
      <c r="A1" s="2" t="s">
        <v>314</v>
      </c>
      <c r="B1" s="2"/>
    </row>
    <row r="2" spans="1:2" x14ac:dyDescent="0.25">
      <c r="A2" s="2" t="s">
        <v>52</v>
      </c>
      <c r="B2" s="2" t="s">
        <v>53</v>
      </c>
    </row>
    <row r="3" spans="1:2" x14ac:dyDescent="0.25">
      <c r="A3" t="s">
        <v>58</v>
      </c>
      <c r="B3" s="36">
        <v>0.93700000000000006</v>
      </c>
    </row>
    <row r="4" spans="1:2" x14ac:dyDescent="0.25">
      <c r="A4" t="s">
        <v>57</v>
      </c>
      <c r="B4" s="36">
        <v>3.5900000000000001E-2</v>
      </c>
    </row>
    <row r="5" spans="1:2" x14ac:dyDescent="0.25">
      <c r="A5" t="s">
        <v>63</v>
      </c>
      <c r="B5" s="36">
        <v>1.46E-2</v>
      </c>
    </row>
    <row r="6" spans="1:2" x14ac:dyDescent="0.25">
      <c r="A6" t="s">
        <v>55</v>
      </c>
      <c r="B6" s="36">
        <v>5.5999999999999999E-3</v>
      </c>
    </row>
    <row r="7" spans="1:2" x14ac:dyDescent="0.25">
      <c r="A7" t="s">
        <v>54</v>
      </c>
      <c r="B7" s="36">
        <v>5.1999999999999998E-3</v>
      </c>
    </row>
    <row r="8" spans="1:2" x14ac:dyDescent="0.25">
      <c r="B8" s="18">
        <f>SUM(B3:B7)</f>
        <v>0.99830000000000008</v>
      </c>
    </row>
    <row r="9" spans="1:2" x14ac:dyDescent="0.25">
      <c r="A9" s="20" t="s">
        <v>69</v>
      </c>
    </row>
    <row r="10" spans="1:2" x14ac:dyDescent="0.25">
      <c r="A10" t="s">
        <v>59</v>
      </c>
      <c r="B10">
        <v>0.22</v>
      </c>
    </row>
    <row r="11" spans="1:2" x14ac:dyDescent="0.25">
      <c r="A11" t="s">
        <v>60</v>
      </c>
      <c r="B11">
        <v>0.12</v>
      </c>
    </row>
    <row r="12" spans="1:2" x14ac:dyDescent="0.25">
      <c r="A12" t="s">
        <v>56</v>
      </c>
      <c r="B12">
        <v>0.02</v>
      </c>
    </row>
    <row r="13" spans="1:2" x14ac:dyDescent="0.25">
      <c r="A13" t="s">
        <v>64</v>
      </c>
      <c r="B13">
        <v>0.02</v>
      </c>
    </row>
    <row r="14" spans="1:2" x14ac:dyDescent="0.25">
      <c r="A14" t="s">
        <v>65</v>
      </c>
      <c r="B14">
        <v>0.03</v>
      </c>
    </row>
    <row r="15" spans="1:2" x14ac:dyDescent="0.25">
      <c r="A15" t="s">
        <v>66</v>
      </c>
      <c r="B15">
        <v>0.01</v>
      </c>
    </row>
    <row r="16" spans="1:2" x14ac:dyDescent="0.25">
      <c r="A16" t="s">
        <v>67</v>
      </c>
      <c r="B16">
        <v>0.01</v>
      </c>
    </row>
    <row r="17" spans="1:2" x14ac:dyDescent="0.25">
      <c r="A17" t="s">
        <v>68</v>
      </c>
      <c r="B17">
        <v>0.01</v>
      </c>
    </row>
    <row r="18" spans="1:2" x14ac:dyDescent="0.25">
      <c r="A18" t="s">
        <v>54</v>
      </c>
      <c r="B18">
        <v>0.04</v>
      </c>
    </row>
    <row r="20" spans="1:2" x14ac:dyDescent="0.25">
      <c r="A20" t="s">
        <v>62</v>
      </c>
      <c r="B20" s="6" t="s">
        <v>61</v>
      </c>
    </row>
    <row r="21" spans="1:2" x14ac:dyDescent="0.25">
      <c r="B21" s="6" t="s">
        <v>147</v>
      </c>
    </row>
  </sheetData>
  <hyperlinks>
    <hyperlink ref="B20" r:id="rId1" location="monthly-202002-202102" xr:uid="{00000000-0004-0000-0400-000000000000}"/>
    <hyperlink ref="B21" r:id="rId2" xr:uid="{08C71915-72DC-42E4-AE62-E3CCD067E59B}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925E-0ED8-40FD-B5EE-9768269BD510}">
  <dimension ref="A1:H45"/>
  <sheetViews>
    <sheetView workbookViewId="0">
      <selection activeCell="A5" sqref="A5"/>
    </sheetView>
  </sheetViews>
  <sheetFormatPr defaultRowHeight="15" x14ac:dyDescent="0.25"/>
  <cols>
    <col min="1" max="4" width="25.7109375" customWidth="1"/>
    <col min="5" max="5" width="27.85546875" bestFit="1" customWidth="1"/>
    <col min="6" max="6" width="19" bestFit="1" customWidth="1"/>
  </cols>
  <sheetData>
    <row r="1" spans="1:8" x14ac:dyDescent="0.25">
      <c r="A1" s="6" t="s">
        <v>181</v>
      </c>
      <c r="E1" s="20" t="s">
        <v>286</v>
      </c>
      <c r="F1" s="79">
        <v>34800000000</v>
      </c>
      <c r="H1" s="6" t="s">
        <v>289</v>
      </c>
    </row>
    <row r="2" spans="1:8" x14ac:dyDescent="0.25">
      <c r="A2" s="6" t="s">
        <v>180</v>
      </c>
      <c r="E2" s="20" t="s">
        <v>287</v>
      </c>
      <c r="F2" s="80">
        <f>F1*0.751</f>
        <v>26134800000</v>
      </c>
    </row>
    <row r="3" spans="1:8" x14ac:dyDescent="0.25">
      <c r="A3" s="6" t="s">
        <v>182</v>
      </c>
      <c r="E3" s="20" t="s">
        <v>288</v>
      </c>
      <c r="F3" s="80">
        <f>F2*0.8</f>
        <v>20907840000</v>
      </c>
    </row>
    <row r="4" spans="1:8" x14ac:dyDescent="0.25">
      <c r="A4" s="6" t="s">
        <v>264</v>
      </c>
    </row>
    <row r="6" spans="1:8" x14ac:dyDescent="0.25">
      <c r="A6" s="20" t="s">
        <v>251</v>
      </c>
    </row>
    <row r="7" spans="1:8" x14ac:dyDescent="0.25">
      <c r="A7" t="s">
        <v>252</v>
      </c>
    </row>
    <row r="9" spans="1:8" x14ac:dyDescent="0.25">
      <c r="A9" s="127" t="s">
        <v>16</v>
      </c>
      <c r="B9" s="77">
        <v>2019</v>
      </c>
      <c r="C9" s="77">
        <v>2020</v>
      </c>
      <c r="D9" s="132">
        <v>2021</v>
      </c>
      <c r="E9" s="126" t="s">
        <v>320</v>
      </c>
    </row>
    <row r="10" spans="1:8" x14ac:dyDescent="0.25">
      <c r="A10" s="100" t="s">
        <v>253</v>
      </c>
      <c r="B10" s="22">
        <v>1482</v>
      </c>
      <c r="C10" s="22">
        <v>1349</v>
      </c>
      <c r="D10" s="133">
        <v>1294</v>
      </c>
      <c r="E10" s="124">
        <f t="shared" ref="E10:E16" si="0">(D10-B10)/B10</f>
        <v>-0.12685560053981107</v>
      </c>
    </row>
    <row r="11" spans="1:8" x14ac:dyDescent="0.25">
      <c r="A11" s="15" t="s">
        <v>254</v>
      </c>
      <c r="B11" s="98">
        <v>374</v>
      </c>
      <c r="C11" s="98">
        <v>401</v>
      </c>
      <c r="D11" s="98">
        <v>422</v>
      </c>
      <c r="E11" s="134">
        <f t="shared" si="0"/>
        <v>0.12834224598930483</v>
      </c>
    </row>
    <row r="12" spans="1:8" x14ac:dyDescent="0.25">
      <c r="A12" s="99" t="s">
        <v>255</v>
      </c>
      <c r="B12" s="45">
        <v>1160</v>
      </c>
      <c r="C12" s="45">
        <v>729</v>
      </c>
      <c r="D12" s="45">
        <v>736</v>
      </c>
      <c r="E12" s="135">
        <f t="shared" si="0"/>
        <v>-0.36551724137931035</v>
      </c>
    </row>
    <row r="13" spans="1:8" x14ac:dyDescent="0.25">
      <c r="A13" s="128" t="s">
        <v>256</v>
      </c>
      <c r="B13" s="131">
        <v>679</v>
      </c>
      <c r="C13" s="131">
        <v>443</v>
      </c>
      <c r="D13" s="131">
        <v>476</v>
      </c>
      <c r="E13" s="124">
        <f t="shared" si="0"/>
        <v>-0.29896907216494845</v>
      </c>
    </row>
    <row r="14" spans="1:8" x14ac:dyDescent="0.25">
      <c r="A14" s="136" t="s">
        <v>257</v>
      </c>
      <c r="B14" s="137">
        <v>481</v>
      </c>
      <c r="C14" s="137">
        <v>286</v>
      </c>
      <c r="D14" s="137">
        <v>260</v>
      </c>
      <c r="E14" s="125">
        <f t="shared" si="0"/>
        <v>-0.45945945945945948</v>
      </c>
    </row>
    <row r="15" spans="1:8" x14ac:dyDescent="0.25">
      <c r="A15" s="99" t="s">
        <v>258</v>
      </c>
      <c r="B15" s="45">
        <v>556</v>
      </c>
      <c r="C15" s="45">
        <v>485</v>
      </c>
      <c r="D15" s="45">
        <v>618</v>
      </c>
      <c r="E15" s="135">
        <f t="shared" si="0"/>
        <v>0.11151079136690648</v>
      </c>
    </row>
    <row r="16" spans="1:8" x14ac:dyDescent="0.25">
      <c r="A16" s="128" t="s">
        <v>256</v>
      </c>
      <c r="B16" s="131">
        <v>317</v>
      </c>
      <c r="C16" s="131">
        <v>301</v>
      </c>
      <c r="D16" s="131">
        <v>367</v>
      </c>
      <c r="E16" s="124">
        <f t="shared" si="0"/>
        <v>0.15772870662460567</v>
      </c>
    </row>
    <row r="17" spans="1:5" x14ac:dyDescent="0.25">
      <c r="A17" s="136" t="s">
        <v>257</v>
      </c>
      <c r="B17" s="137">
        <v>239</v>
      </c>
      <c r="C17" s="137">
        <v>183</v>
      </c>
      <c r="D17" s="137">
        <v>251</v>
      </c>
      <c r="E17" s="125">
        <f>(D17-B17)/B17</f>
        <v>5.0209205020920501E-2</v>
      </c>
    </row>
    <row r="18" spans="1:5" x14ac:dyDescent="0.25">
      <c r="A18" s="129" t="s">
        <v>7</v>
      </c>
      <c r="B18" s="31">
        <v>3572</v>
      </c>
      <c r="C18" s="31">
        <v>2964</v>
      </c>
      <c r="D18" s="31">
        <v>3070</v>
      </c>
      <c r="E18" s="124">
        <f>(D18/B18)-1</f>
        <v>-0.14053751399776038</v>
      </c>
    </row>
    <row r="19" spans="1:5" x14ac:dyDescent="0.25">
      <c r="A19" s="130" t="s">
        <v>321</v>
      </c>
      <c r="B19" s="125">
        <f>B15/B18</f>
        <v>0.15565509518477044</v>
      </c>
      <c r="C19" s="125">
        <f>C15/C18</f>
        <v>0.16363022941970309</v>
      </c>
      <c r="D19" s="125">
        <f>D15/D18</f>
        <v>0.20130293159609119</v>
      </c>
      <c r="E19" s="125">
        <f>(D19/B19)-1</f>
        <v>0.29326271881517574</v>
      </c>
    </row>
    <row r="20" spans="1:5" x14ac:dyDescent="0.25">
      <c r="D20" s="36"/>
      <c r="E20" s="3"/>
    </row>
    <row r="21" spans="1:5" x14ac:dyDescent="0.25">
      <c r="A21" s="20" t="s">
        <v>259</v>
      </c>
      <c r="D21" s="36"/>
      <c r="E21" s="3"/>
    </row>
    <row r="22" spans="1:5" x14ac:dyDescent="0.25">
      <c r="A22" s="6" t="s">
        <v>262</v>
      </c>
      <c r="D22" s="36"/>
      <c r="E22" s="3"/>
    </row>
    <row r="23" spans="1:5" x14ac:dyDescent="0.25">
      <c r="A23" s="6"/>
      <c r="D23" s="36"/>
      <c r="E23" s="3"/>
    </row>
    <row r="24" spans="1:5" x14ac:dyDescent="0.25">
      <c r="A24" s="2" t="s">
        <v>260</v>
      </c>
      <c r="B24" s="2" t="s">
        <v>261</v>
      </c>
      <c r="D24" s="36"/>
      <c r="E24" s="3"/>
    </row>
    <row r="25" spans="1:5" x14ac:dyDescent="0.25">
      <c r="A25" t="s">
        <v>268</v>
      </c>
      <c r="B25" s="11">
        <v>0.8</v>
      </c>
      <c r="D25" s="36"/>
      <c r="E25" s="3"/>
    </row>
    <row r="26" spans="1:5" x14ac:dyDescent="0.25">
      <c r="A26" t="s">
        <v>269</v>
      </c>
      <c r="B26" s="11">
        <v>0.4</v>
      </c>
      <c r="D26" s="36"/>
      <c r="E26" s="3"/>
    </row>
    <row r="27" spans="1:5" x14ac:dyDescent="0.25">
      <c r="A27" t="s">
        <v>270</v>
      </c>
      <c r="B27" s="11">
        <v>0.5</v>
      </c>
      <c r="D27" s="36"/>
      <c r="E27" s="3"/>
    </row>
    <row r="28" spans="1:5" x14ac:dyDescent="0.25">
      <c r="A28" t="s">
        <v>271</v>
      </c>
      <c r="B28" s="11">
        <v>0.9</v>
      </c>
      <c r="D28" s="36"/>
      <c r="E28" s="3"/>
    </row>
    <row r="29" spans="1:5" x14ac:dyDescent="0.25">
      <c r="D29" s="36"/>
      <c r="E29" s="3"/>
    </row>
    <row r="30" spans="1:5" x14ac:dyDescent="0.25">
      <c r="A30" s="20" t="s">
        <v>263</v>
      </c>
      <c r="D30" s="36"/>
      <c r="E30" s="3"/>
    </row>
    <row r="31" spans="1:5" x14ac:dyDescent="0.25">
      <c r="D31" s="36"/>
      <c r="E31" s="3"/>
    </row>
    <row r="32" spans="1:5" x14ac:dyDescent="0.25">
      <c r="D32" s="36"/>
      <c r="E32" s="3"/>
    </row>
    <row r="33" spans="4:5" x14ac:dyDescent="0.25">
      <c r="D33" s="36"/>
      <c r="E33" s="3"/>
    </row>
    <row r="34" spans="4:5" x14ac:dyDescent="0.25">
      <c r="D34" s="36"/>
      <c r="E34" s="3"/>
    </row>
    <row r="35" spans="4:5" x14ac:dyDescent="0.25">
      <c r="D35" s="36"/>
      <c r="E35" s="3"/>
    </row>
    <row r="36" spans="4:5" x14ac:dyDescent="0.25">
      <c r="D36" s="36"/>
      <c r="E36" s="3"/>
    </row>
    <row r="37" spans="4:5" x14ac:dyDescent="0.25">
      <c r="D37" s="36"/>
      <c r="E37" s="3"/>
    </row>
    <row r="38" spans="4:5" x14ac:dyDescent="0.25">
      <c r="D38" s="36"/>
      <c r="E38" s="3"/>
    </row>
    <row r="39" spans="4:5" x14ac:dyDescent="0.25">
      <c r="D39" s="36"/>
      <c r="E39" s="3"/>
    </row>
    <row r="40" spans="4:5" x14ac:dyDescent="0.25">
      <c r="D40" s="36"/>
      <c r="E40" s="3"/>
    </row>
    <row r="41" spans="4:5" x14ac:dyDescent="0.25">
      <c r="D41" s="36"/>
      <c r="E41" s="3"/>
    </row>
    <row r="42" spans="4:5" x14ac:dyDescent="0.25">
      <c r="D42" s="36"/>
      <c r="E42" s="3"/>
    </row>
    <row r="43" spans="4:5" x14ac:dyDescent="0.25">
      <c r="D43" s="36"/>
      <c r="E43" s="3"/>
    </row>
    <row r="44" spans="4:5" x14ac:dyDescent="0.25">
      <c r="D44" s="36"/>
      <c r="E44" s="3"/>
    </row>
    <row r="45" spans="4:5" x14ac:dyDescent="0.25">
      <c r="D45" s="36"/>
      <c r="E45" s="3"/>
    </row>
  </sheetData>
  <hyperlinks>
    <hyperlink ref="A1" r:id="rId1" display="Ofcom/IPSOS Mori media plurality quantitative report 2022" xr:uid="{D3875FDB-AFDC-43B2-914A-53B6AC2C28CA}"/>
    <hyperlink ref="A2" r:id="rId2" display="Ofcom media plurality discussion document 2022" xr:uid="{12B3D3B4-0A99-4BAB-98C2-DD12B1B12E88}"/>
    <hyperlink ref="A3" r:id="rId3" xr:uid="{64141ADB-8A84-4F51-9840-332712621D6D}"/>
    <hyperlink ref="A22" r:id="rId4" display="Source: CMA online platforms study pg" xr:uid="{6C439621-7D7B-4104-8261-7A8EB5795E89}"/>
    <hyperlink ref="A4" r:id="rId5" xr:uid="{48DE00CE-80D7-4B34-9E8D-731207D9ED49}"/>
    <hyperlink ref="H1" r:id="rId6" xr:uid="{FAA9F89D-23E5-4BA0-8B57-6A0CBAD0FDF1}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Ofcom news consumpt. 2023</vt:lpstr>
      <vt:lpstr>Platforms &amp; intermeds revenue</vt:lpstr>
      <vt:lpstr>OIs for news</vt:lpstr>
      <vt:lpstr>Top online news use</vt:lpstr>
      <vt:lpstr>Social media followers</vt:lpstr>
      <vt:lpstr>Share of search</vt:lpstr>
      <vt:lpstr>Advertising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Chivers</dc:creator>
  <cp:lastModifiedBy>Tom Chivers</cp:lastModifiedBy>
  <dcterms:created xsi:type="dcterms:W3CDTF">2021-02-24T12:01:15Z</dcterms:created>
  <dcterms:modified xsi:type="dcterms:W3CDTF">2023-09-18T01:31:40Z</dcterms:modified>
</cp:coreProperties>
</file>