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5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ger\Dropbox\Consultancy\MRC work\Media Ownership Report 2023\To publish\"/>
    </mc:Choice>
  </mc:AlternateContent>
  <xr:revisionPtr revIDLastSave="0" documentId="13_ncr:1_{267D761F-247D-40AA-A315-3FB09DC6B3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V - Ownership and revenue" sheetId="1" r:id="rId1"/>
    <sheet name="Ofcom news consumpt. 2023" sheetId="7" r:id="rId2"/>
    <sheet name="BARB broadcast weekly viewing" sheetId="11" r:id="rId3"/>
    <sheet name="BARB identified weekly viewing" sheetId="3" r:id="rId4"/>
    <sheet name="Subscription &amp; VOD users" sheetId="5" r:id="rId5"/>
    <sheet name="Radio - Stations and owners" sheetId="10" r:id="rId6"/>
    <sheet name="Radio - Audiences and revenues" sheetId="8" r:id="rId7"/>
    <sheet name="Podcasting" sheetId="9" r:id="rId8"/>
  </sheet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5" l="1"/>
  <c r="B19" i="5"/>
  <c r="E9" i="5" s="1"/>
  <c r="C10" i="5"/>
  <c r="C11" i="5"/>
  <c r="C12" i="5"/>
  <c r="C13" i="5"/>
  <c r="C14" i="5"/>
  <c r="C15" i="5"/>
  <c r="C16" i="5"/>
  <c r="C17" i="5"/>
  <c r="C18" i="5"/>
  <c r="C9" i="5"/>
  <c r="C16" i="3"/>
  <c r="B16" i="3"/>
  <c r="C12" i="11"/>
  <c r="F5" i="8" l="1"/>
  <c r="F6" i="8"/>
  <c r="F4" i="8"/>
  <c r="E5" i="8"/>
  <c r="B3" i="9" l="1"/>
  <c r="I36" i="10"/>
  <c r="I37" i="10"/>
  <c r="I39" i="10"/>
  <c r="I40" i="10"/>
  <c r="I41" i="10"/>
  <c r="I42" i="10"/>
  <c r="I43" i="10"/>
  <c r="I44" i="10"/>
  <c r="I35" i="10"/>
  <c r="H29" i="10"/>
  <c r="I13" i="10" s="1"/>
  <c r="E10" i="5" l="1"/>
  <c r="E14" i="5"/>
  <c r="E18" i="5"/>
  <c r="E11" i="5"/>
  <c r="E15" i="5"/>
  <c r="E12" i="5"/>
  <c r="E16" i="5"/>
  <c r="E13" i="5"/>
  <c r="E17" i="5"/>
  <c r="I28" i="10"/>
  <c r="I27" i="10"/>
  <c r="I20" i="10"/>
  <c r="I19" i="10"/>
  <c r="I24" i="10"/>
  <c r="I16" i="10"/>
  <c r="I23" i="10"/>
  <c r="I15" i="10"/>
  <c r="I26" i="10"/>
  <c r="I22" i="10"/>
  <c r="I18" i="10"/>
  <c r="I14" i="10"/>
  <c r="I12" i="10"/>
  <c r="I25" i="10"/>
  <c r="I21" i="10"/>
  <c r="I17" i="10"/>
  <c r="D18" i="1"/>
  <c r="D19" i="1"/>
  <c r="D17" i="1"/>
  <c r="D16" i="1"/>
  <c r="D11" i="1"/>
  <c r="D13" i="1" s="1"/>
  <c r="D10" i="5"/>
  <c r="D11" i="5"/>
  <c r="D12" i="5"/>
  <c r="D13" i="5"/>
  <c r="D14" i="5"/>
  <c r="D15" i="5"/>
  <c r="D16" i="5"/>
  <c r="D17" i="5"/>
  <c r="D18" i="5"/>
  <c r="R33" i="10" l="1"/>
  <c r="R34" i="10"/>
  <c r="R35" i="10"/>
  <c r="R36" i="10"/>
  <c r="R37" i="10"/>
  <c r="R38" i="10"/>
  <c r="R39" i="10"/>
  <c r="R40" i="10"/>
  <c r="R32" i="10"/>
  <c r="Q27" i="10"/>
  <c r="R24" i="10" l="1"/>
  <c r="R21" i="10"/>
  <c r="R16" i="10"/>
  <c r="R12" i="10"/>
  <c r="R17" i="10"/>
  <c r="R22" i="10"/>
  <c r="R13" i="10"/>
  <c r="R18" i="10"/>
  <c r="R25" i="10"/>
  <c r="R14" i="10"/>
  <c r="R20" i="10"/>
  <c r="R26" i="10"/>
  <c r="R15" i="10"/>
  <c r="R19" i="10"/>
  <c r="R23" i="10"/>
  <c r="D15" i="8" l="1"/>
  <c r="D16" i="8"/>
  <c r="D14" i="8"/>
  <c r="F15" i="8"/>
  <c r="F16" i="8"/>
  <c r="F14" i="8"/>
  <c r="F10" i="8"/>
  <c r="F11" i="8"/>
  <c r="F9" i="8"/>
  <c r="D20" i="1" l="1"/>
  <c r="K19" i="1"/>
  <c r="K17" i="1" l="1"/>
  <c r="D5" i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Chivers</author>
    <author>tc={88469D45-9EEE-450B-9662-17559C1281CD}</author>
    <author>tc={AC6FBDEC-E258-490A-B20A-CF43A6CB9151}</author>
    <author>tc={7DB64182-5FFA-4012-B90E-09B60E80B930}</author>
    <author>tc={6E62F6A1-2FBC-46DF-92AD-2ABF2F519F87}</author>
  </authors>
  <commentList>
    <comment ref="H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Tom Chivers:</t>
        </r>
        <r>
          <rPr>
            <sz val="9"/>
            <color indexed="81"/>
            <rFont val="Tahoma"/>
            <family val="2"/>
          </rPr>
          <t xml:space="preserve">
Page 49/53</t>
        </r>
      </text>
    </comment>
    <comment ref="I4" authorId="1" shapeId="0" xr:uid="{88469D45-9EEE-450B-9662-17559C1281CD}">
      <text>
        <t>[Threaded comment]
Your version of Excel allows you to read this threaded comment; however, any edits to it will get removed if the file is opened in a newer version of Excel. Learn more: https://go.microsoft.com/fwlink/?linkid=870924
Comment:
    Sky segment of results</t>
      </text>
    </comment>
    <comment ref="H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Tom Chivers:</t>
        </r>
        <r>
          <rPr>
            <sz val="9"/>
            <color indexed="81"/>
            <rFont val="Tahoma"/>
            <family val="2"/>
          </rPr>
          <t xml:space="preserve">
Viacom merged with CBS in Dec 19, with the new ViacomCBS revenue for that year being $27,812 (£21,794)</t>
        </r>
      </text>
    </comment>
    <comment ref="J11" authorId="2" shapeId="0" xr:uid="{AC6FBDEC-E258-490A-B20A-CF43A6CB9151}">
      <text>
        <t>[Threaded comment]
Your version of Excel allows you to read this threaded comment; however, any edits to it will get removed if the file is opened in a newer version of Excel. Learn more: https://go.microsoft.com/fwlink/?linkid=870924
Comment:
    UK segmented revenue in EUR</t>
      </text>
    </comment>
    <comment ref="I14" authorId="3" shapeId="0" xr:uid="{7DB64182-5FFA-4012-B90E-09B60E80B93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Income from TalkTalk statements: 2020: 1557, 2021: 1348
Tracks with Tosca accounting for 2021/22
</t>
      </text>
    </comment>
    <comment ref="J16" authorId="4" shapeId="0" xr:uid="{6E62F6A1-2FBC-46DF-92AD-2ABF2F519F87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net sales consolidated YTD from Q4 filings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Chivers</author>
  </authors>
  <commentList>
    <comment ref="A12" authorId="0" shapeId="0" xr:uid="{65BC6393-4805-403B-9723-930BEA32DD77}">
      <text>
        <r>
          <rPr>
            <b/>
            <sz val="9"/>
            <color indexed="81"/>
            <rFont val="Tahoma"/>
            <family val="2"/>
          </rPr>
          <t>Tom Chivers:</t>
        </r>
        <r>
          <rPr>
            <sz val="9"/>
            <color indexed="81"/>
            <rFont val="Tahoma"/>
            <family val="2"/>
          </rPr>
          <t xml:space="preserve">
155 channels including UKTV, Discovery and other BARB-reported channels.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Chivers</author>
  </authors>
  <commentList>
    <comment ref="A5" authorId="0" shapeId="0" xr:uid="{B31D3AEC-F51B-4172-8F81-5EE74B6AC6CD}">
      <text>
        <r>
          <rPr>
            <b/>
            <sz val="9"/>
            <color indexed="81"/>
            <rFont val="Tahoma"/>
            <family val="2"/>
          </rPr>
          <t>Tom Chivers:</t>
        </r>
        <r>
          <rPr>
            <sz val="9"/>
            <color indexed="81"/>
            <rFont val="Tahoma"/>
            <family val="2"/>
          </rPr>
          <t xml:space="preserve">
Cell C59 - Total SVOD access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Chivers</author>
  </authors>
  <commentList>
    <comment ref="H7" authorId="0" shapeId="0" xr:uid="{F2CC9359-AF38-4D62-9C60-805891E89BEC}">
      <text>
        <r>
          <rPr>
            <b/>
            <sz val="9"/>
            <color indexed="81"/>
            <rFont val="Tahoma"/>
            <family val="2"/>
          </rPr>
          <t>Tom Chivers:</t>
        </r>
        <r>
          <rPr>
            <sz val="9"/>
            <color indexed="81"/>
            <rFont val="Tahoma"/>
            <family val="2"/>
          </rPr>
          <t xml:space="preserve">
Includes Scotland, Orkney, Shetland, nan Gaidheal, Wales, Cymru, Cymru 2, ulster, Foyle</t>
        </r>
      </text>
    </comment>
    <comment ref="Q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Tom Chivers:</t>
        </r>
        <r>
          <rPr>
            <sz val="9"/>
            <color indexed="81"/>
            <rFont val="Tahoma"/>
            <family val="2"/>
          </rPr>
          <t xml:space="preserve">
Includes Scotland, Orkney, Shetland, nan Gaidheal, Wales, Cymru, Cymru 2, ulster, Foyle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tc={415AB87B-42EF-4C08-B78D-D186F0AEB3C4}</author>
  </authors>
  <commentList>
    <comment ref="B3" authorId="0" shapeId="0" xr:uid="{415AB87B-42EF-4C08-B78D-D186F0AEB3C4}">
      <text>
        <t>[Threaded comment]
Your version of Excel allows you to read this threaded comment; however, any edits to it will get removed if the file is opened in a newer version of Excel. Learn more: https://go.microsoft.com/fwlink/?linkid=870924
Comment:
    Projected from previous values: reach (millions) not included in MIDAS</t>
      </text>
    </comment>
  </commentList>
</comments>
</file>

<file path=xl/sharedStrings.xml><?xml version="1.0" encoding="utf-8"?>
<sst xmlns="http://schemas.openxmlformats.org/spreadsheetml/2006/main" count="2121" uniqueCount="708">
  <si>
    <t>Platform</t>
  </si>
  <si>
    <t>Parent company</t>
  </si>
  <si>
    <t>Location of Owner</t>
  </si>
  <si>
    <t>Content providers (PSB &amp; Subscription)</t>
  </si>
  <si>
    <t>BT</t>
  </si>
  <si>
    <t>Sky (inc. Now TV)</t>
  </si>
  <si>
    <t>Channel 5</t>
  </si>
  <si>
    <t>BBC</t>
  </si>
  <si>
    <t>ITV</t>
  </si>
  <si>
    <t>Channel 4</t>
  </si>
  <si>
    <t>Telecommunications</t>
  </si>
  <si>
    <t>TalkTalk</t>
  </si>
  <si>
    <t>Video on Demand (SVOD and TVOD)</t>
  </si>
  <si>
    <t>Netflix</t>
  </si>
  <si>
    <t>BT Group</t>
  </si>
  <si>
    <t>Comcast</t>
  </si>
  <si>
    <t>BBC Group</t>
  </si>
  <si>
    <t>ITC Plc</t>
  </si>
  <si>
    <t>Channel Four Television</t>
  </si>
  <si>
    <t>Apple Inc</t>
  </si>
  <si>
    <t>Amazon Inc</t>
  </si>
  <si>
    <t>Alphabet Inc</t>
  </si>
  <si>
    <t>Netflix Inc</t>
  </si>
  <si>
    <t>UK</t>
  </si>
  <si>
    <t>USA</t>
  </si>
  <si>
    <t>Disney</t>
  </si>
  <si>
    <t>Prime Video</t>
  </si>
  <si>
    <t>Disney+</t>
  </si>
  <si>
    <t>Revenue (£m)</t>
  </si>
  <si>
    <t>Source</t>
  </si>
  <si>
    <t>(In $)</t>
  </si>
  <si>
    <t>$/£ 3 year av</t>
  </si>
  <si>
    <t>Pg 124 (121)</t>
  </si>
  <si>
    <t>Page (pdf)</t>
  </si>
  <si>
    <t>Pg 1</t>
  </si>
  <si>
    <t>Year end</t>
  </si>
  <si>
    <t>Sum of Qs</t>
  </si>
  <si>
    <t>Apple data</t>
  </si>
  <si>
    <t>Amazon data</t>
  </si>
  <si>
    <t>Alphabet data</t>
  </si>
  <si>
    <t>Netflix data</t>
  </si>
  <si>
    <t>Disney Data</t>
  </si>
  <si>
    <t>Combined subscriptions</t>
  </si>
  <si>
    <t>Xbox Live</t>
  </si>
  <si>
    <t>NowTV</t>
  </si>
  <si>
    <t>HayU</t>
  </si>
  <si>
    <t>BritBox</t>
  </si>
  <si>
    <t>Apple TV+</t>
  </si>
  <si>
    <t>Total</t>
  </si>
  <si>
    <t>News Corp</t>
  </si>
  <si>
    <t>Telegraph Media</t>
  </si>
  <si>
    <t>Guardian Media Group</t>
  </si>
  <si>
    <t>Lebedev Foundation</t>
  </si>
  <si>
    <t>Nikkei</t>
  </si>
  <si>
    <t>Global Radio</t>
  </si>
  <si>
    <t>Bauer</t>
  </si>
  <si>
    <t>Google</t>
  </si>
  <si>
    <t>BBC Radio 1</t>
  </si>
  <si>
    <t>BBC Radio 2</t>
  </si>
  <si>
    <t>BBC Radio 3</t>
  </si>
  <si>
    <t>BBC Radio 5 Live</t>
  </si>
  <si>
    <t>BBC World Service</t>
  </si>
  <si>
    <t>Classic FM</t>
  </si>
  <si>
    <t>BBC Radio Scotland</t>
  </si>
  <si>
    <t>Virgin Radio</t>
  </si>
  <si>
    <t>TikTok</t>
  </si>
  <si>
    <t>Spotify</t>
  </si>
  <si>
    <t>RadioPlayer</t>
  </si>
  <si>
    <t>Castbox</t>
  </si>
  <si>
    <t>BBC Sounds</t>
  </si>
  <si>
    <t>Globalplayer</t>
  </si>
  <si>
    <t>Soundcloud</t>
  </si>
  <si>
    <t>DC Thomson</t>
  </si>
  <si>
    <t>Global</t>
  </si>
  <si>
    <t>YouTube</t>
  </si>
  <si>
    <t>Column1</t>
  </si>
  <si>
    <t>Commercial</t>
  </si>
  <si>
    <t>Community</t>
  </si>
  <si>
    <t>BBC vs Commercial Radio - Audience and Revenue Shares</t>
  </si>
  <si>
    <t>Ofcom Communications Market Report 2020</t>
  </si>
  <si>
    <t>"Commercial radio revenues and BBC spend on radio"</t>
  </si>
  <si>
    <t>"Community radio"</t>
  </si>
  <si>
    <t>Source for listening:</t>
  </si>
  <si>
    <t>RAJAR (Period ending 16-Sep-18; Weekly reach, adults 15+)</t>
  </si>
  <si>
    <t>RAJAR (Period ending 20-Mar-20; Weekly reach, adults 15+)</t>
  </si>
  <si>
    <t>Weekly reach (000s)</t>
  </si>
  <si>
    <t>% rev</t>
  </si>
  <si>
    <t>% Share Listening</t>
  </si>
  <si>
    <t>UK-wide DAB stations</t>
  </si>
  <si>
    <t>UK-wide analogue stations</t>
  </si>
  <si>
    <t>Local/regional DAB</t>
  </si>
  <si>
    <t>BBC Radio Berkshire</t>
  </si>
  <si>
    <t>BBC Radio Bristol</t>
  </si>
  <si>
    <t>BBC Radio Cambridgeshire</t>
  </si>
  <si>
    <t>BBC Radio Cornwall</t>
  </si>
  <si>
    <t>BBC Radio Cumbria</t>
  </si>
  <si>
    <t>BBC Radio Derby</t>
  </si>
  <si>
    <t>BBC Radio Devon</t>
  </si>
  <si>
    <t>BBC Essex</t>
  </si>
  <si>
    <t>BBC Radio Gloucestershire</t>
  </si>
  <si>
    <t>BBC Radio Guernsey</t>
  </si>
  <si>
    <t>BBC Hereford and Worcester</t>
  </si>
  <si>
    <t>BBC Radio Humberside</t>
  </si>
  <si>
    <t>BBC Radio Jersey</t>
  </si>
  <si>
    <t>BBC Radio Kent</t>
  </si>
  <si>
    <t>BBC Radio Lancashire</t>
  </si>
  <si>
    <t>BBC Radio Leeds</t>
  </si>
  <si>
    <t>BBC Radio Leicester</t>
  </si>
  <si>
    <t>BBC Radio Lincolnshire</t>
  </si>
  <si>
    <t>BBC Radio London</t>
  </si>
  <si>
    <t>BBC Radio Manchester</t>
  </si>
  <si>
    <t>BBC Radio Merseyside</t>
  </si>
  <si>
    <t>BBC Radio Newcastle</t>
  </si>
  <si>
    <t>BBC Radio Norfolk</t>
  </si>
  <si>
    <t>BBC Radio Northampton</t>
  </si>
  <si>
    <t>BBC Radio Nottingham</t>
  </si>
  <si>
    <t>BBC Radio Oxford</t>
  </si>
  <si>
    <t>BBC Radio Sheffield</t>
  </si>
  <si>
    <t>BBC Radio Shropshire</t>
  </si>
  <si>
    <t>BBC Radio Solent</t>
  </si>
  <si>
    <t>BBC Radio Somerset</t>
  </si>
  <si>
    <t>BBC Radio Stoke</t>
  </si>
  <si>
    <t>BBC Radio Suffolk</t>
  </si>
  <si>
    <t>BBC Radio Surrey</t>
  </si>
  <si>
    <t>BBC Radio Sussex</t>
  </si>
  <si>
    <t>BBC Radio Tees</t>
  </si>
  <si>
    <t>BBC Radio Wiltshire</t>
  </si>
  <si>
    <t>BBC Radio WM</t>
  </si>
  <si>
    <t>BBC Radio York</t>
  </si>
  <si>
    <t>BBC Three Counties Radio</t>
  </si>
  <si>
    <t>BBC Radio Orkney</t>
  </si>
  <si>
    <t>BBC Radio Shetland</t>
  </si>
  <si>
    <t>BBC Radio nan Gàidheal</t>
  </si>
  <si>
    <t>BBC Radio Wales</t>
  </si>
  <si>
    <t>BBC Radio Cymru</t>
  </si>
  <si>
    <t>BBC Radio Cymru 2</t>
  </si>
  <si>
    <t>BBC Radio Ulster</t>
  </si>
  <si>
    <t>BBC Radio Foyle</t>
  </si>
  <si>
    <t>Absolute Radio</t>
  </si>
  <si>
    <t>Absolute 80s</t>
  </si>
  <si>
    <t>BBC Radio 1Xtra</t>
  </si>
  <si>
    <t>BBC Radio 4 FM</t>
  </si>
  <si>
    <t>BBC Radio 4 Extra</t>
  </si>
  <si>
    <t>BBC Radio 5 Live Sports Extra</t>
  </si>
  <si>
    <t>BBC Radio 6 Music</t>
  </si>
  <si>
    <t>BBC Asian Network</t>
  </si>
  <si>
    <t>Kiss</t>
  </si>
  <si>
    <t>Kisstory</t>
  </si>
  <si>
    <t>LBC</t>
  </si>
  <si>
    <t>Planet Rock</t>
  </si>
  <si>
    <t>Premier Praise</t>
  </si>
  <si>
    <t>Premier Christian Media Trust</t>
  </si>
  <si>
    <t>Scala Radio</t>
  </si>
  <si>
    <t>Sunrise Radio</t>
  </si>
  <si>
    <t>talkSPORT</t>
  </si>
  <si>
    <t>Wireless Group</t>
  </si>
  <si>
    <t>Times Radio</t>
  </si>
  <si>
    <t>UCB 1</t>
  </si>
  <si>
    <t>United Christian Broadcasters</t>
  </si>
  <si>
    <t>UCB 2</t>
  </si>
  <si>
    <t>BFBS UK</t>
  </si>
  <si>
    <t>Capital Dance</t>
  </si>
  <si>
    <t>Capital UK</t>
  </si>
  <si>
    <t>Capital Xtra</t>
  </si>
  <si>
    <t>Capital Xtra Reloaded</t>
  </si>
  <si>
    <t>Fun Kids</t>
  </si>
  <si>
    <t>Gold</t>
  </si>
  <si>
    <t>Heart 70s</t>
  </si>
  <si>
    <t>Heart 80s</t>
  </si>
  <si>
    <t>Heart 90s</t>
  </si>
  <si>
    <t>Heart Dance</t>
  </si>
  <si>
    <t>Heart UK</t>
  </si>
  <si>
    <t>Jazz FM</t>
  </si>
  <si>
    <t>LBC News</t>
  </si>
  <si>
    <t>Smooth UK</t>
  </si>
  <si>
    <t>Smooth Chill</t>
  </si>
  <si>
    <t>talkRADIO</t>
  </si>
  <si>
    <t>talkSPORT 2</t>
  </si>
  <si>
    <t>Jack Radio Group</t>
  </si>
  <si>
    <t>Virgin Radio Anthems</t>
  </si>
  <si>
    <t>Virgin Radio Chilled</t>
  </si>
  <si>
    <t>Radio X</t>
  </si>
  <si>
    <t>British Forces</t>
  </si>
  <si>
    <t>Magic Radio</t>
  </si>
  <si>
    <t>Absolute 90s</t>
  </si>
  <si>
    <t>Magic Mellow</t>
  </si>
  <si>
    <t>digitalradioUK</t>
  </si>
  <si>
    <t>Share of total</t>
  </si>
  <si>
    <t>Share of listening based on total hours (see Rajar quarterly summary)</t>
  </si>
  <si>
    <t>Source for 2019 rep:</t>
  </si>
  <si>
    <t>Argyll FM (Kintyre, Islay and Jura)</t>
  </si>
  <si>
    <t>Asian Sound Radio (East Lancashire)</t>
  </si>
  <si>
    <t>Capital (Leicester and surrounding area)</t>
  </si>
  <si>
    <t>Capital (Wrexham &amp; Chester)</t>
  </si>
  <si>
    <t>Capital (North Wales Coast)</t>
  </si>
  <si>
    <t>Capital (Caernarfon)</t>
  </si>
  <si>
    <t>Capital (Blackburn)</t>
  </si>
  <si>
    <t>Capital (South-East Staffordshire)</t>
  </si>
  <si>
    <t>Capital (Stratford-upon-Avon)</t>
  </si>
  <si>
    <t>Capital (Banbury and surrounding area)</t>
  </si>
  <si>
    <t>Capital (Rugby)</t>
  </si>
  <si>
    <t>Capital (Coventry)</t>
  </si>
  <si>
    <t>Capital (Warwick)</t>
  </si>
  <si>
    <t>Capital (Preston, Leyland and Chorley)</t>
  </si>
  <si>
    <t>Capital (Greater Manchester)</t>
  </si>
  <si>
    <t>Capital (Liverpool)</t>
  </si>
  <si>
    <t>Capital (Burnley and Pendle)</t>
  </si>
  <si>
    <t>Capital (Yorkshire)</t>
  </si>
  <si>
    <t>Capital (North East England)</t>
  </si>
  <si>
    <t>Capital (Nottingham/Derby)</t>
  </si>
  <si>
    <t>Capital (Birmingham)</t>
  </si>
  <si>
    <t>Capital Xtra (North London)</t>
  </si>
  <si>
    <t>Capital Xtra (Brixton)</t>
  </si>
  <si>
    <t>Capital/Heart (South Hampshire)</t>
  </si>
  <si>
    <t>Central FM (Stirling &amp; Falkirk)</t>
  </si>
  <si>
    <t>Channel 103 (Jersey)</t>
  </si>
  <si>
    <t>Clyde 1 (Clyde and West Central Scotland)</t>
  </si>
  <si>
    <t>Cool FM/Downtown Radio (Northern Ireland)</t>
  </si>
  <si>
    <t>Dee 106.3 (Chester)</t>
  </si>
  <si>
    <t>Downtown Radio (Greater Belfast)</t>
  </si>
  <si>
    <t>Forth 1 (Edinburgh)</t>
  </si>
  <si>
    <t>Fosse 107 (Loughborough)</t>
  </si>
  <si>
    <t>Fosse 107 (Hinckley and South West Leicestershire)</t>
  </si>
  <si>
    <t>Free Radio (Hereford/Worcester)</t>
  </si>
  <si>
    <t>Free Radio (Coventry and surrounding area)</t>
  </si>
  <si>
    <t>Free Radio (Wolverhampton, Shrewsbury and Telford)</t>
  </si>
  <si>
    <t>Free Radio (Birmingham and surrounding area)</t>
  </si>
  <si>
    <t>Gold (Manchester)</t>
  </si>
  <si>
    <t>Gold (Greater London)</t>
  </si>
  <si>
    <t>Gold (Nottingham/Derby)</t>
  </si>
  <si>
    <t>Gold (Peterborough)</t>
  </si>
  <si>
    <t>Gold (Northampton)</t>
  </si>
  <si>
    <t>Greatest Hits Radio (Bolton and Bury)</t>
  </si>
  <si>
    <t>Greatest Hits Radio (Telford)</t>
  </si>
  <si>
    <t>Greatest Hits Radio (Shrewsbury and Oswestry)</t>
  </si>
  <si>
    <t>Greatest Hits Radio (Barnsley)</t>
  </si>
  <si>
    <t>Greatest Hits Radio (Kidderminster)</t>
  </si>
  <si>
    <t>Greatest Hits Radio (Leeds)</t>
  </si>
  <si>
    <t>Greatest Hits Radio (South Yorkshire)</t>
  </si>
  <si>
    <t>Greatest Hits Radio (Liverpool and surrounding area)</t>
  </si>
  <si>
    <t>Greatest Hits Radio (Wolverhampton)</t>
  </si>
  <si>
    <t>Greatest Hits Radio (Newbury)</t>
  </si>
  <si>
    <t>Greatest Hits Radio (Swansea and surrounding area)</t>
  </si>
  <si>
    <t>Greatest Hits Radio (Grimsby)</t>
  </si>
  <si>
    <t>Greatest Hits Radio (Surrey and North East Hampshire)</t>
  </si>
  <si>
    <t>Greatest Hits Radio (Andover)</t>
  </si>
  <si>
    <t>Greatest Hits Radio (Warminster)</t>
  </si>
  <si>
    <t>Greatest Hits Radio (Reading)</t>
  </si>
  <si>
    <t>Greatest Hits Radio (Great Yarmouth &amp; Lowestoft)</t>
  </si>
  <si>
    <t>Greatest Hits Radio (King's Lynn)</t>
  </si>
  <si>
    <t>Greatest Hits Radio (York)</t>
  </si>
  <si>
    <t>Greatest Hits Radio (Northallerton)</t>
  </si>
  <si>
    <t>Greatest Hits Radio (Yeovil)</t>
  </si>
  <si>
    <t>Greatest Hits Radio (North Norfolk)</t>
  </si>
  <si>
    <t>Greatest Hits Radio (Salisbury)</t>
  </si>
  <si>
    <t>Greatest Hits Radio (Chichester, Bognor Regis, Littlehampton and Midhurst)</t>
  </si>
  <si>
    <t>Greatest Hits Radio (Harrogate)</t>
  </si>
  <si>
    <t>Greatest Hits Radio (Weymouth and Dorchester)</t>
  </si>
  <si>
    <t>Greatest Hits Radio (Scarborough)</t>
  </si>
  <si>
    <t>Greatest Hits Radio (Bridlington)</t>
  </si>
  <si>
    <t>Greatest Hits Radio (Basingstoke)</t>
  </si>
  <si>
    <t>Greatest Hits Radio (Aylesbury)</t>
  </si>
  <si>
    <t>Greatest Hits Radio (Cheltenham)</t>
  </si>
  <si>
    <t>Greatest Hits Radio (Shaftesbury)</t>
  </si>
  <si>
    <t>Greatest Hits Radio (West Midlands)</t>
  </si>
  <si>
    <t>Greatest Hits Radio (Weston-Super-Mare)</t>
  </si>
  <si>
    <t>Greatest Hits Radio (Torbay)</t>
  </si>
  <si>
    <t>Greatest Hits Radio (Rotherham)</t>
  </si>
  <si>
    <t>Greatest Hits Radio (Rutland)</t>
  </si>
  <si>
    <t>Greatest Hits Radio (City of Bath area)</t>
  </si>
  <si>
    <t>Greatest Hits Radio (Bridgwater and West Somerset)</t>
  </si>
  <si>
    <t>Greatest Hits Radio (Norwich)</t>
  </si>
  <si>
    <t>Greatest Hits Radio (Swindon)</t>
  </si>
  <si>
    <t>Greatest Hits Radio (Doncaster)</t>
  </si>
  <si>
    <t>Greatest Hits Radio (Bassetlaw)</t>
  </si>
  <si>
    <t>Greatest Hits Radio (Chesterfield and North East Derbyshire)</t>
  </si>
  <si>
    <t>Greatest Hits Radio (Blackpool and surrounding area)</t>
  </si>
  <si>
    <t>Greatest Hits Radio (Tendring)</t>
  </si>
  <si>
    <t>Greatest Hits Radio (Tyne and Wear)</t>
  </si>
  <si>
    <t>Greatest Hits Radio (Warrington and Halton)</t>
  </si>
  <si>
    <t>Greatest Hits Radio (Wigan)</t>
  </si>
  <si>
    <t>Greatest Hits Radio (Alton, Petersfield, Haslemere and Bordon)</t>
  </si>
  <si>
    <t>Greatest Hits Radio (Plymouth)</t>
  </si>
  <si>
    <t>Hallam FM (South Yorkshire)</t>
  </si>
  <si>
    <t>Heart (North-East England)</t>
  </si>
  <si>
    <t>Heart (Central Scotland)</t>
  </si>
  <si>
    <t>Heart (West Midlands)</t>
  </si>
  <si>
    <t>Heart (Gloucester and Cheltenham)</t>
  </si>
  <si>
    <t>Heart (Exeter/Torbay)</t>
  </si>
  <si>
    <t>Heart (North West England)</t>
  </si>
  <si>
    <t>Heart (Ipswich/Bury St Edmunds)</t>
  </si>
  <si>
    <t>Heart (St Albans &amp; Watford)</t>
  </si>
  <si>
    <t>Heart (South Hams)</t>
  </si>
  <si>
    <t>Heart (Southend/Chelmsford)</t>
  </si>
  <si>
    <t>Heart (Greater London)</t>
  </si>
  <si>
    <t>Heart (South Wales)</t>
  </si>
  <si>
    <t>Heart (Bedford/Luton)</t>
  </si>
  <si>
    <t>Heart (Cornwall)</t>
  </si>
  <si>
    <t>Heart (Swindon/West Wiltshire)</t>
  </si>
  <si>
    <t>Heart (Cambridge &amp; Newmarket)</t>
  </si>
  <si>
    <t>Heart (Plymouth)</t>
  </si>
  <si>
    <t>Heart (Maidstone &amp; Medway/East Kent)</t>
  </si>
  <si>
    <t>Heart (Crawley &amp; Reigate)</t>
  </si>
  <si>
    <t>Heart (Reading/Basingstoke &amp; Andover)</t>
  </si>
  <si>
    <t>Heart (Norwich and Great Yarmouth)</t>
  </si>
  <si>
    <t>Heart (Northampton)</t>
  </si>
  <si>
    <t>Heart (North and Mid Wales)</t>
  </si>
  <si>
    <t>Heart (Milton Keynes)</t>
  </si>
  <si>
    <t>Heart (South &amp; West Yorkshire)</t>
  </si>
  <si>
    <t>Heart (Bristol and Bath)</t>
  </si>
  <si>
    <t>Heart (Brighton / Eastbourne &amp; Hastings)</t>
  </si>
  <si>
    <t>Heart (Taunton &amp; Yeovil)</t>
  </si>
  <si>
    <t>Heart (Oxford/Banbury)</t>
  </si>
  <si>
    <t>Heart (Peterborough and surrounding area)</t>
  </si>
  <si>
    <t>Heart (Barnstaple)</t>
  </si>
  <si>
    <t>Heart (Bournemouth)</t>
  </si>
  <si>
    <t>Heart (Harlow)</t>
  </si>
  <si>
    <t>Heart (Colchester)</t>
  </si>
  <si>
    <t>Heart (Morecambe Bay) (Morecambe)</t>
  </si>
  <si>
    <t>Heartland FM (Pitlochry &amp; Aberfeldy)</t>
  </si>
  <si>
    <t>Hits Radio (Southampton)</t>
  </si>
  <si>
    <t>Hits Radio (Portsmouth)</t>
  </si>
  <si>
    <t>Hits Radio (Greater Manchester)</t>
  </si>
  <si>
    <t>Island FM (Guernsey)</t>
  </si>
  <si>
    <t>Isle of Wight Radio (Isle of Wight)</t>
  </si>
  <si>
    <t>Isles FM (Western Isles)</t>
  </si>
  <si>
    <t>Jack FM (Oxford and South Oxfordshire)</t>
  </si>
  <si>
    <t>KMFM (Dover/Folkestone)</t>
  </si>
  <si>
    <t>KMFM (Tunbridge Wells/ Sevenoaks)</t>
  </si>
  <si>
    <t>KMFM (Maidstone)</t>
  </si>
  <si>
    <t>KMFM (Medway Towns)</t>
  </si>
  <si>
    <t>KMFM (Thanet)</t>
  </si>
  <si>
    <t>KMFM (Ashford)</t>
  </si>
  <si>
    <t>KMFM (Canterbury, Whitstable and Herne Bay)</t>
  </si>
  <si>
    <t>Kingdom FM (Fife)</t>
  </si>
  <si>
    <t>Kiss (East of England)</t>
  </si>
  <si>
    <t>Kiss (Greater London)</t>
  </si>
  <si>
    <t>Kiss (Severn Estuary)</t>
  </si>
  <si>
    <t>LBC 97.3 (Greater London)</t>
  </si>
  <si>
    <t>LBC News (Greater London)</t>
  </si>
  <si>
    <t>Lochbroom FM (Ullapool and surrounding area)</t>
  </si>
  <si>
    <t>London Greek Radio (North London)</t>
  </si>
  <si>
    <t>Lyca Radio 1458 (Greater London)</t>
  </si>
  <si>
    <t>Mansfield 103.2 (Mansfield)</t>
  </si>
  <si>
    <t>Metro Radio (Tyne and Wear)</t>
  </si>
  <si>
    <t>Moray Firth Radio FM (Inverness)</t>
  </si>
  <si>
    <t>More Radio (Haywards Heath, Burgess Hill and Lewes)</t>
  </si>
  <si>
    <t>More Radio (Eastbourne and surrounding area)</t>
  </si>
  <si>
    <t>More Radio (Hastings)</t>
  </si>
  <si>
    <t>More Radio (Worthing)</t>
  </si>
  <si>
    <t>Nation Radio (South Wales)</t>
  </si>
  <si>
    <t>Nation Radio Scotland (West Central Scotland)</t>
  </si>
  <si>
    <t>Northsound 1 (Aberdeen)</t>
  </si>
  <si>
    <t>Oban FM (Oban and surrounding area)</t>
  </si>
  <si>
    <t>Original 106 (Aberdeen and surrounding area)</t>
  </si>
  <si>
    <t>Panjab Radio (Greater London)</t>
  </si>
  <si>
    <t>Pirate FM (Cornwall)</t>
  </si>
  <si>
    <t>Premier Christian Radio (Surrey and North East Hampshire)</t>
  </si>
  <si>
    <t>Premier Christian Radio (Greater London)</t>
  </si>
  <si>
    <t>Pulse 1 (Bradford / Huddersfield)</t>
  </si>
  <si>
    <t>Pure Radio (Dundee)</t>
  </si>
  <si>
    <t>Pure Radio (Perth)</t>
  </si>
  <si>
    <t>Radio Carmarthenshire/Scarlet FM (Carmarthenshire)</t>
  </si>
  <si>
    <t>Radio City (Merseyside)</t>
  </si>
  <si>
    <t>Radio Essex (Chelmsford)</t>
  </si>
  <si>
    <t>Radio Essex (Southend)</t>
  </si>
  <si>
    <t>Radio Exe (Exeter)</t>
  </si>
  <si>
    <t>Radio Jackie (Kingston-upon-Thames)</t>
  </si>
  <si>
    <t>Radio North Angus (Arbroath, Carnoustie and surrounding area)</t>
  </si>
  <si>
    <t>Radio Pembrokeshire (Pembrokeshire)</t>
  </si>
  <si>
    <t>Radio Skye (Skye and Lochalsh)</t>
  </si>
  <si>
    <t>Radio X (Manchester)</t>
  </si>
  <si>
    <t>Radio X (Greater London)</t>
  </si>
  <si>
    <t>Radio XL (West Midlands)</t>
  </si>
  <si>
    <t>Rock FM (Preston and Blackpool)</t>
  </si>
  <si>
    <t>SIBC (Shetland Islands)</t>
  </si>
  <si>
    <t>Sabras Radio (Leicester)</t>
  </si>
  <si>
    <t>Signal 1 (Stoke-on-Trent, surrounding parts of Staffordshire and Cheshire)</t>
  </si>
  <si>
    <t>Silk FM (Borough of Macclesfield)</t>
  </si>
  <si>
    <t>Smooth Radio (Plymouth)</t>
  </si>
  <si>
    <t>Smooth Radio (Gloucester and Cheltenham)</t>
  </si>
  <si>
    <t>Smooth Radio (Norwich and Great Yarmouth)</t>
  </si>
  <si>
    <t>Smooth Radio (Maidstone &amp; Medway/East Kent)</t>
  </si>
  <si>
    <t>Smooth Radio (Greater London)</t>
  </si>
  <si>
    <t>Smooth Radio (Swindon/West Wiltshire)</t>
  </si>
  <si>
    <t>Smooth Radio (East Midlands)</t>
  </si>
  <si>
    <t>Smooth Radio (Kendal/Windermere)</t>
  </si>
  <si>
    <t>Smooth Radio (Wrexham &amp; Chester)</t>
  </si>
  <si>
    <t>Smooth Radio (North-West England)</t>
  </si>
  <si>
    <t>Smooth Radio (Glasgow)</t>
  </si>
  <si>
    <t>Smooth Radio (Kettering, Corby and Wellingborough)</t>
  </si>
  <si>
    <t>Smooth Radio (Peterborough)</t>
  </si>
  <si>
    <t>Smooth Radio (North East England)</t>
  </si>
  <si>
    <t>Smooth Radio (West Midlands)</t>
  </si>
  <si>
    <t>Smooth Radio (Ipswich/Bury St Edmunds)</t>
  </si>
  <si>
    <t>Smooth Radio (Bournemouth)</t>
  </si>
  <si>
    <t>Smooth Radio (Brighton / Eastbourne &amp; Hastings)</t>
  </si>
  <si>
    <t>Smooth Radio (Southend/Chelmsford)</t>
  </si>
  <si>
    <t>Smooth Radio (South Hampshire)</t>
  </si>
  <si>
    <t>Star Radio (Cambridge and Ely)</t>
  </si>
  <si>
    <t>Sun FM (Sunderland)</t>
  </si>
  <si>
    <t>Sun FM (Darlington)</t>
  </si>
  <si>
    <t>Sun FM (Durham)</t>
  </si>
  <si>
    <t>Sunrise FM (Bradford)</t>
  </si>
  <si>
    <t>Sunrise Radio (Greater London)</t>
  </si>
  <si>
    <t>Sunshine Radio (Herefordshire and Monmouthshire)</t>
  </si>
  <si>
    <t>Sunshine Radio (AM) (Ludlow and South Shropshire)</t>
  </si>
  <si>
    <t>Sunshine Radio (FM) (Ludlow and South Shropshire)</t>
  </si>
  <si>
    <t>TFM Radio (Teesside)</t>
  </si>
  <si>
    <t>Tay FM (Dundee/Perth)</t>
  </si>
  <si>
    <t>The Wave (Swansea and surrounding area)</t>
  </si>
  <si>
    <t>Time 107.5 (London Borough of Havering)</t>
  </si>
  <si>
    <t>Two Lochs Radio (The Community of Gairloch and surrounding area)</t>
  </si>
  <si>
    <t>U105 (Belfast and surrounding area)</t>
  </si>
  <si>
    <t>Viking FM (Humberside)</t>
  </si>
  <si>
    <t>Waves Radio (Peterhead)</t>
  </si>
  <si>
    <t>West FM (Ayr)</t>
  </si>
  <si>
    <t>XS Manchester (Manchester)</t>
  </si>
  <si>
    <t>Communicorp</t>
  </si>
  <si>
    <t>Independent</t>
  </si>
  <si>
    <t>Nation Broadcasting</t>
  </si>
  <si>
    <t>UK Podcast Audiences</t>
  </si>
  <si>
    <t>5.9m</t>
  </si>
  <si>
    <t>Podcast Sources</t>
  </si>
  <si>
    <t>Proportion of podcast listeners</t>
  </si>
  <si>
    <t>10.1m</t>
  </si>
  <si>
    <t>RAJAR</t>
  </si>
  <si>
    <t>Media Nations 2020 (pg 42 fig 1.35)</t>
  </si>
  <si>
    <t>Populus survey March 2020 (Table 74, pg147)</t>
  </si>
  <si>
    <t>Newspaper site/app</t>
  </si>
  <si>
    <t>Apple Podcasts/iTunes</t>
  </si>
  <si>
    <t>Google Podcasts</t>
  </si>
  <si>
    <t>Source: Ofcom Media Nations Report 2020 (pg71)</t>
  </si>
  <si>
    <t>Tindle</t>
  </si>
  <si>
    <t>Jack Media</t>
  </si>
  <si>
    <t>KM Media</t>
  </si>
  <si>
    <t>Murfin Music</t>
  </si>
  <si>
    <t>Media Sound</t>
  </si>
  <si>
    <t>Premier Christian Radio Trust</t>
  </si>
  <si>
    <t>Northern Media Group</t>
  </si>
  <si>
    <t>Adventure Radio</t>
  </si>
  <si>
    <t>Owner</t>
  </si>
  <si>
    <t>Greatest Hits Radio (Wakefield)</t>
  </si>
  <si>
    <t>Greatest Hits Radio (Bristol)</t>
  </si>
  <si>
    <t>Number of stations</t>
  </si>
  <si>
    <t>National</t>
  </si>
  <si>
    <t>Local/regional</t>
  </si>
  <si>
    <t>DAB</t>
  </si>
  <si>
    <t>BBC local analogue</t>
  </si>
  <si>
    <t>Radio 1</t>
  </si>
  <si>
    <t>Radio 2</t>
  </si>
  <si>
    <t>Radio 3</t>
  </si>
  <si>
    <t>Radio 4</t>
  </si>
  <si>
    <t>Radio 5 Live (MW)</t>
  </si>
  <si>
    <t>BBC national analogue</t>
  </si>
  <si>
    <t>Analogue</t>
  </si>
  <si>
    <t>BBC Coventry &amp; Warwickshire</t>
  </si>
  <si>
    <t>BBC Hereford &amp; Worcester</t>
  </si>
  <si>
    <t>BBC London</t>
  </si>
  <si>
    <t>BBC Newcastle</t>
  </si>
  <si>
    <t>BBC Somerset</t>
  </si>
  <si>
    <t>BBC Surrey</t>
  </si>
  <si>
    <t>BBC Sussex</t>
  </si>
  <si>
    <t>BBC Wiltshire</t>
  </si>
  <si>
    <t>BBC WM 95.6</t>
  </si>
  <si>
    <t>Radio nan Gaidheal</t>
  </si>
  <si>
    <t>Radio Ulster</t>
  </si>
  <si>
    <t>Radio Foyle</t>
  </si>
  <si>
    <t>Radio Wales</t>
  </si>
  <si>
    <t>Radio Cymru</t>
  </si>
  <si>
    <t>BBC national DAB</t>
  </si>
  <si>
    <t>Commercial national DAB</t>
  </si>
  <si>
    <t>Commercial local DAB</t>
  </si>
  <si>
    <t>Commercial national analogue</t>
  </si>
  <si>
    <t>Talksport</t>
  </si>
  <si>
    <t>BBC local DAB</t>
  </si>
  <si>
    <t>BFBS</t>
  </si>
  <si>
    <t>Children's Radio UK Ltd</t>
  </si>
  <si>
    <t>Lyca</t>
  </si>
  <si>
    <t>Source: Ofcom list of FM &amp; AM radio stations (updated: 12/2/2021)</t>
  </si>
  <si>
    <t>Source: digitalradioUK</t>
  </si>
  <si>
    <t>Bauer Radio</t>
  </si>
  <si>
    <t>KM Group</t>
  </si>
  <si>
    <t>ARI</t>
  </si>
  <si>
    <t>Wireless Group*</t>
  </si>
  <si>
    <t>BBC and Commercial Radio - UK-wide and Local Services (March 2020)</t>
  </si>
  <si>
    <t>National DAB commercial stations in the UK (February 2021)</t>
  </si>
  <si>
    <t>SVOD company reports:</t>
  </si>
  <si>
    <t xml:space="preserve">BBC </t>
  </si>
  <si>
    <t xml:space="preserve">ITV </t>
  </si>
  <si>
    <t xml:space="preserve">Channel 4 </t>
  </si>
  <si>
    <t xml:space="preserve">Sky </t>
  </si>
  <si>
    <t xml:space="preserve">UKTV Media Ltd </t>
  </si>
  <si>
    <t xml:space="preserve">A+E Networks UK </t>
  </si>
  <si>
    <t xml:space="preserve">Eurosport </t>
  </si>
  <si>
    <t xml:space="preserve">The Box Plus Network Ltd </t>
  </si>
  <si>
    <t xml:space="preserve">Star India Private Ltd </t>
  </si>
  <si>
    <t xml:space="preserve">Viacom 18 Media Pvt Ltd </t>
  </si>
  <si>
    <t xml:space="preserve">Penny Street TV </t>
  </si>
  <si>
    <t xml:space="preserve">MSM Asia Limited </t>
  </si>
  <si>
    <t xml:space="preserve">New Vision TV </t>
  </si>
  <si>
    <t xml:space="preserve">S4C </t>
  </si>
  <si>
    <t xml:space="preserve">HUM Network UK </t>
  </si>
  <si>
    <t xml:space="preserve">Asia TV Ltd </t>
  </si>
  <si>
    <t xml:space="preserve">GEO TV Limited </t>
  </si>
  <si>
    <t xml:space="preserve">TRACE UK WORLD Ltd </t>
  </si>
  <si>
    <t xml:space="preserve">B4U Network (Europe) Ltd </t>
  </si>
  <si>
    <t xml:space="preserve">Indiacast UK Ltd </t>
  </si>
  <si>
    <t xml:space="preserve">Information TV Ltd </t>
  </si>
  <si>
    <t xml:space="preserve">Brit Asia TV Ltd </t>
  </si>
  <si>
    <t xml:space="preserve">Walt Disney Co Ltd </t>
  </si>
  <si>
    <t xml:space="preserve">All other BARB-reported channels </t>
  </si>
  <si>
    <t>Households (m)</t>
  </si>
  <si>
    <t>Local/regional analogue</t>
  </si>
  <si>
    <t>Revenue (£000s)</t>
  </si>
  <si>
    <t>% Share Reach</t>
  </si>
  <si>
    <t>Local commercial analogue radio licences in the UK (February 2021)</t>
  </si>
  <si>
    <t xml:space="preserve">https://www.ofcom.org.uk/manage-your-licence/radio-broadcast-licensing/look-up-radio-station-details </t>
  </si>
  <si>
    <t>Amazon Prime video</t>
  </si>
  <si>
    <t>Discovery</t>
  </si>
  <si>
    <t>Paramount+</t>
  </si>
  <si>
    <t>% of households with any subscription</t>
  </si>
  <si>
    <t>https://www.bt.com/bt-plc/assets/documents/investors/financial-reporting-and-news/annual-reports/2023/2023-bt-group-plc-annual-report.pdf</t>
  </si>
  <si>
    <t>Pg 50 (53)</t>
  </si>
  <si>
    <t>https://www.cmcsa.com/static-files/156da323-653e-4cc6-9bb4-d239937e9d2f</t>
  </si>
  <si>
    <t>Paramount Global</t>
  </si>
  <si>
    <t>https://ir.paramount.com/static-files/4fc1fca3-9362-4dd6-89b3-13a49c9e8411</t>
  </si>
  <si>
    <t>Pg 172 (174)</t>
  </si>
  <si>
    <t>https://www.itvplc.com/~/media/Files/I/ITV-PLC/documents/reports-and-results/annual-report-2022.pdf</t>
  </si>
  <si>
    <t>Liberty Global &amp; Telefónica</t>
  </si>
  <si>
    <t>USA &amp; ES</t>
  </si>
  <si>
    <t>Virgin Media O2</t>
  </si>
  <si>
    <t>Vodafone</t>
  </si>
  <si>
    <t>Vodafone &amp; Three</t>
  </si>
  <si>
    <t>Three</t>
  </si>
  <si>
    <t>Vodafone Group Plc</t>
  </si>
  <si>
    <t>CK Hutchinson Holdings</t>
  </si>
  <si>
    <t>HK/KY</t>
  </si>
  <si>
    <t>proposed merger</t>
  </si>
  <si>
    <t>UK &amp; HK/KY</t>
  </si>
  <si>
    <t>https://news.virginmediao2.co.uk/wp-content/uploads/2023/02/Virgin-Media-O2-Q4-FY-2022-Earnings-Release.pdf</t>
  </si>
  <si>
    <t>Pg 6</t>
  </si>
  <si>
    <t>Pg 14</t>
  </si>
  <si>
    <t>Tosca IOM Ltd</t>
  </si>
  <si>
    <t>https://investors.vodafone.com/sites/vodafone-ir/files/2022-05/vodafone-2022-annual-report.pdf</t>
  </si>
  <si>
    <t>Euro 3yr avg</t>
  </si>
  <si>
    <t>Pg 140 (142)</t>
  </si>
  <si>
    <t>https://www.threemediacentre.co.uk/content/three-uk-full-year-results/</t>
  </si>
  <si>
    <t>Press release</t>
  </si>
  <si>
    <t>https://s3.eu-west-2.amazonaws.com/document-api-images-live.ch.gov.uk/docs/Rxn-fRydgwtDpPQyuwPvQdfPm5d0nginhr0IgqzoM7M/application-pdf?X-Amz-Algorithm=AWS4-HMAC-SHA256&amp;X-Amz-Credential=ASIAWRGBDBV3GMDD2KAS%2F20230710%2Feu-west-2%2Fs3%2Faws4_request&amp;X-Amz-Date=20230710T114250Z&amp;X-Amz-Expires=60&amp;X-Amz-Security-Token=IQoJb3JpZ2luX2VjECwaCWV1LXdlc3QtMiJHMEUCIQDGZJ5YH48UrXLOx2f1n%2F5OS5eCcpGWB7e9K4mudXPjGwIgbfUUW5K09slMjHEv6U6kdNRa9kft4iuU2TB4blukhbUqxAUIpP%2F%2F%2F%2F%2F%2F%2F%2F%2F%2FARAEGgw0NDkyMjkwMzI4MjIiDOfEWLD8ZHRelaQBTyqYBaGY1CmXOMeteV8hXbUbL5yOWLStdk0WaepkFTsYRanDUtgkSFydkHnkEH29w92qJLDSmGnUhZtkoTDU875xb28owPzk1Hv7g3rwRcIPPKwu1S7EzFmiZFTM8rbO7LAdnrq99Oa4vtv2g%2Fp4O2r5WnnpqZwLd%2FiUzE%2FVLpflXhf09LXGDWrSLEQ%2Fsa6JiUAnhPm%2BI8eimbF4VxhBu5mU9Gm60G9fb9THi72N28BxA4J5Jy%2FHKQa8PNhxTcTVKD16BCM%2Biu6C46I%2Ft3JJD4VlffnfoenDN6Xkg8BeWifZduK9ZgLyRg6iWvKCPlOXQxCRbrDmInCOVJRDhOAoWcisJtgGrZzZeboovJknC2en5cHxl%2FJR37Ac5Ktl5CCI7mnuYdWY%2B9nzkEU3Q%2FOLeSQSd58ACQhgguZfTvWZR1yTcV0J34%2FVwueSpNU7HvPyGzDTidpBmzoomF0legJuvc%2BQfDJPkyNqDMiSE6HZlcOdTAJ%2FXN4q547r9idOsDvmw3RFfqaHoMpNifCouhp7hFqrW5%2FjdoSOVR7Jma%2BZzeNHGtQkWzSTgjS6RvoiU44VoyEaT16pBHFrQTsTKJmSqDe1MFT5NjP3xIbzJtF9Dxy9v7706ylMIYF6C2cIRqYgMJom3CWmAQtdIK0BNFT2KtqOvG9jGAlrueud2X8vRYujqpTKXXviICmyQfhd0psWYqe%2Fnmu8BiabQVwVBDmJNjH3iL0kVXoxFaPKEx%2F%2FDce%2FBMfyM5MK%2BbOjxn4BssZBPJjLpK9SVkbsgbxf%2B7LPVxno9lso%2FrHMUp0zJWbqGGOhltXr9RUeOdUsJg5aU7iw%2Bpt%2BCg7VQNDLV1osVY2Bh9H0wcX1S6u5M07q6cXhoc%2F4yOtiDAHOlFt9f9IwidKvpQY6sQFHNTiMpONWtO77f8oDf2O2lHlHgY90dX4RRDoPUC%2BcSKbZu%2FoGRT5d2TEs518Lbletpdt1Imi2L13Rq56pPbdfaXa5qaf0XeiI9ySpsie2tZg8uRk8kod7ULqKiqWa4G82nucDlUPNnxIY1Me2hTTHbAxqyxQ%2B7%2F21V4CEwVx6%2B02no61Nn9YT54d%2FLubNz%2F9Kf%2Fx%2BzE%2ByDvrCvtLIuomvmIvlAT1CrE3XvtuQD6fuxRQ%3D&amp;X-Amz-SignedHeaders=host&amp;response-content-disposition=inline%3Bfilename%3D%22companies_house_document.pdf%22&amp;X-Amz-Signature=8ea6b782b65ad2845643be7347ce143a19e77580d211c8a772593f40d440359b</t>
  </si>
  <si>
    <t>Q1-22</t>
  </si>
  <si>
    <t>Q2-22</t>
  </si>
  <si>
    <t>Q3-22</t>
  </si>
  <si>
    <t>Q4-22</t>
  </si>
  <si>
    <t>https://s2.q4cdn.com/299287126/files/doc_financials/2023/ar/Amazon-2022-Annual-Report.pdf</t>
  </si>
  <si>
    <t>Pg 23</t>
  </si>
  <si>
    <t>Apple TV</t>
  </si>
  <si>
    <t>https://abc.xyz/assets/c4/d3/fb142c0f4a78a278d96ad5597ad9/2022q4-alphabet-earnings-release.pdf</t>
  </si>
  <si>
    <t>https://s22.q4cdn.com/959853165/files/doc_financials/2023/q1/Q1-23-Website-Financials.xlsx</t>
  </si>
  <si>
    <t>Tab 1, O9</t>
  </si>
  <si>
    <t>BARB monthly viewing by channel/service</t>
  </si>
  <si>
    <t xml:space="preserve">Channel 5 </t>
  </si>
  <si>
    <t xml:space="preserve">Warner Brothers Discovery </t>
  </si>
  <si>
    <t xml:space="preserve">Narrative Entertainment UK Ltd </t>
  </si>
  <si>
    <t xml:space="preserve">CBS AMC Networks UK Chan Part </t>
  </si>
  <si>
    <t xml:space="preserve">Paramount Networks </t>
  </si>
  <si>
    <t xml:space="preserve">Thats Media Group Ltd </t>
  </si>
  <si>
    <t>Others</t>
  </si>
  <si>
    <t>Monthly reach</t>
  </si>
  <si>
    <t>Monthly share</t>
  </si>
  <si>
    <t>Figure 3. Identified viewing share by broadcaster/service - % all individuals (June 2023)</t>
  </si>
  <si>
    <t xml:space="preserve"> </t>
  </si>
  <si>
    <t>GB News</t>
  </si>
  <si>
    <t>Table 64 and 65, &lt;D2a-D8a&gt; News sources used nowadays &amp; &lt;D2a-D8a&gt; 'cross platform nets'</t>
  </si>
  <si>
    <t>Cross-platform retail providers used for news nowadays 2023</t>
  </si>
  <si>
    <t>Meta</t>
  </si>
  <si>
    <t>Others*</t>
  </si>
  <si>
    <t>(Yahoo, MSN, AOL)</t>
  </si>
  <si>
    <t>USD</t>
  </si>
  <si>
    <t>EUR</t>
  </si>
  <si>
    <t>BARB monthly viewing figures</t>
  </si>
  <si>
    <t>Community radio: Interactive report slide 15</t>
  </si>
  <si>
    <t>Source for old revenue:</t>
  </si>
  <si>
    <t>RAJAR (Quarterly listening, adults 15+, period ending March 2023)</t>
  </si>
  <si>
    <t>Bridge FM Radio (Bridgend)</t>
  </si>
  <si>
    <t>Capital (Greater London)</t>
  </si>
  <si>
    <t>Capital (Cardiff/Newport)</t>
  </si>
  <si>
    <t>Capital (Central Scotland)</t>
  </si>
  <si>
    <t>Capital FM (Brighton and Hove)</t>
  </si>
  <si>
    <t>GEM (East Midlands)</t>
  </si>
  <si>
    <t>Greatest Hits Radio (Buxton)</t>
  </si>
  <si>
    <t>Greatest Hits Radio (Stockport)</t>
  </si>
  <si>
    <t>Greatest Hits Radio (Greater London)</t>
  </si>
  <si>
    <t>Greatest Hits Radio (Oldham Metropolitan Borough)</t>
  </si>
  <si>
    <t>Greatest Hits Radio (Lincoln and surrounding area)</t>
  </si>
  <si>
    <t>Greatest Hits Radio (Ayrshire) (Ayr)</t>
  </si>
  <si>
    <t>Greatest Hits Radio (Cumbria) (Carlisle)</t>
  </si>
  <si>
    <t>Greatest Hits Radio (Cumbria) (West Cumbria)</t>
  </si>
  <si>
    <t>Greatest Hits Radio (Dumfries &amp; Galloway) (Dumfries &amp; Galloway)</t>
  </si>
  <si>
    <t>Greatest Hits Radio (Edinburgh, the othians and Fife) (Edinburgh)</t>
  </si>
  <si>
    <t>Greatest Hits Radio (Glasgow and the West) (Glasgow and West Central Scotland)</t>
  </si>
  <si>
    <t>Greatest Hits Radio (North of Scotland) (Inverness)</t>
  </si>
  <si>
    <t>Greatest Hits Radio (Scottish Borders &amp; N Northumberland) (The Borders)</t>
  </si>
  <si>
    <t>Greatest Hits Radio (Tayside &amp; Fife) (Dundee/Perth)</t>
  </si>
  <si>
    <t>Heart (Hertford)</t>
  </si>
  <si>
    <t>Hits Radio (Bournemouth)</t>
  </si>
  <si>
    <t>Hits Radio (Bristol and surrounding area)</t>
  </si>
  <si>
    <t>Jack 2 (Oxford)</t>
  </si>
  <si>
    <t>Lyca Gold (Greater London)</t>
  </si>
  <si>
    <t>Magic (Greater London)</t>
  </si>
  <si>
    <t>Nation Radio (Hull)</t>
  </si>
  <si>
    <t>Nation Radio (Ipswich)</t>
  </si>
  <si>
    <t>Nation Radio (Ceredigion)</t>
  </si>
  <si>
    <t>Nation Radio (Solent)</t>
  </si>
  <si>
    <t>Nation Radio Scotland (Helensburgh)</t>
  </si>
  <si>
    <t>Nation Radio Scotland (Dumbarton)</t>
  </si>
  <si>
    <t>Nation's Easy Radio (Swansea)</t>
  </si>
  <si>
    <t>Nation’s Easy Radio (Winchester)</t>
  </si>
  <si>
    <t>Q Radio (Ballymena)</t>
  </si>
  <si>
    <t>Q Radio (Belfast)</t>
  </si>
  <si>
    <t>Q Radio (Londonderry)</t>
  </si>
  <si>
    <t>Q Radio (Coleraine)</t>
  </si>
  <si>
    <t>Q Radio (Omagh and Enniskillen)</t>
  </si>
  <si>
    <t>Q Radio (Newry)</t>
  </si>
  <si>
    <t>Q Radio (Mid Ulster)</t>
  </si>
  <si>
    <t>Wave 105/ Greatest Hits Radio (Solent)</t>
  </si>
  <si>
    <t>Column2</t>
  </si>
  <si>
    <t>Column3</t>
  </si>
  <si>
    <t>Column4</t>
  </si>
  <si>
    <t>Tindle Press Holdings</t>
  </si>
  <si>
    <t>Like Media Group</t>
  </si>
  <si>
    <t>Sunrise Radio Group</t>
  </si>
  <si>
    <t>Murfin Media</t>
  </si>
  <si>
    <t>Station</t>
  </si>
  <si>
    <t>Region</t>
  </si>
  <si>
    <t>Format</t>
  </si>
  <si>
    <t>DC Thomson - New Wave Media</t>
  </si>
  <si>
    <t>News UK - Wireless Group</t>
  </si>
  <si>
    <t>Global - Quidem</t>
  </si>
  <si>
    <t>Local commercial analogue radio licences in the UK (July 2023)</t>
  </si>
  <si>
    <t>Source: Ofcom list of FM &amp; AM radio stations (updated: 7/7/2023)</t>
  </si>
  <si>
    <t>Row Labels</t>
  </si>
  <si>
    <t>Grand Total</t>
  </si>
  <si>
    <t>Total Sense Media</t>
  </si>
  <si>
    <t>Wireless Group (News UK)</t>
  </si>
  <si>
    <t>BBC and Commercial Radio - UK-wide and Local Services (July 2023)</t>
  </si>
  <si>
    <t>BBC Coventry and Warwickshire</t>
  </si>
  <si>
    <t>Boom Radio</t>
  </si>
  <si>
    <t>Fix Radio</t>
  </si>
  <si>
    <t>GB News Radio</t>
  </si>
  <si>
    <t>Heart 00s</t>
  </si>
  <si>
    <t>Premier Christian Radio</t>
  </si>
  <si>
    <t>Count of Column1</t>
  </si>
  <si>
    <t>National DAB commercial stations in the UK (July 2023)</t>
  </si>
  <si>
    <t>Source: RAJAR MIDAS surveys</t>
  </si>
  <si>
    <t>2018</t>
  </si>
  <si>
    <t>Total podcast listeners</t>
  </si>
  <si>
    <t>Weekly reach (millions)</t>
  </si>
  <si>
    <t>Weekly reach (%)</t>
  </si>
  <si>
    <t>Source for 2020:</t>
  </si>
  <si>
    <t>Source for 2023:</t>
  </si>
  <si>
    <t>Populus survey March 2023 (Table 220, Q19)</t>
  </si>
  <si>
    <t>TuneIn</t>
  </si>
  <si>
    <t>Amazon Music</t>
  </si>
  <si>
    <t>Audible (Amazon)</t>
  </si>
  <si>
    <t>https://www.bbc.co.uk/aboutthebbc/documents/ara-2022-23.pdf</t>
  </si>
  <si>
    <t>Pg 179 (183)</t>
  </si>
  <si>
    <t>https://annualreport.channel4.com/</t>
  </si>
  <si>
    <t>Pg 195 (197)</t>
  </si>
  <si>
    <t>Households</t>
  </si>
  <si>
    <t>&lt;cell C59 total SVOD access&gt;</t>
  </si>
  <si>
    <t>% of combined UK subscriptions</t>
  </si>
  <si>
    <t>% of all households</t>
  </si>
  <si>
    <t>At least one SVOD</t>
  </si>
  <si>
    <t>Total HH</t>
  </si>
  <si>
    <t>Commercial local analogue (as of July 2023)</t>
  </si>
  <si>
    <t>*Ofcom lists 274 licencees, including TalkSport and Classic FM (included in national local analgue above)</t>
  </si>
  <si>
    <t>Wholesale nets tallied against all UK adults 16+</t>
  </si>
  <si>
    <t>Reach Plc</t>
  </si>
  <si>
    <t>Source: Ofcom 'news consumption in the UK' survey</t>
  </si>
  <si>
    <t>Ofcom Communications Market Report 2023</t>
  </si>
  <si>
    <t>BBC/commercial: Radio and audio slide 'revenues'</t>
  </si>
  <si>
    <t>2022 revenue (£000s)*</t>
  </si>
  <si>
    <t>Source for 2022 revenues:</t>
  </si>
  <si>
    <t>2023 July - Channel viewing</t>
  </si>
  <si>
    <t>Figure 2. Channel viewing share by broadcaster - % all individuals (July 2023)</t>
  </si>
  <si>
    <t>Channel 5/Paramount</t>
  </si>
  <si>
    <t>UKTV Media Ltd</t>
  </si>
  <si>
    <t>Warner Brothers Discovery</t>
  </si>
  <si>
    <t>Amazon</t>
  </si>
  <si>
    <t>All Other Broadcasters</t>
  </si>
  <si>
    <t>Narrative Entertainment UK Ltd</t>
  </si>
  <si>
    <t>All Other SVOD/AVOD</t>
  </si>
  <si>
    <t>CBS AMC Networks UK Chan Part</t>
  </si>
  <si>
    <t>Non BARB-reported channels</t>
  </si>
  <si>
    <t>A+E Networks UK</t>
  </si>
  <si>
    <t>Share of viewing</t>
  </si>
  <si>
    <t>Average daily minutes</t>
  </si>
  <si>
    <t>`</t>
  </si>
  <si>
    <t>Sky/NBC</t>
  </si>
  <si>
    <t>Video-sharing</t>
  </si>
  <si>
    <t>Source: BARB establishment survey Q2 2023 (tab T9)</t>
  </si>
  <si>
    <t>June 2023 quarterly listening</t>
  </si>
  <si>
    <t>Channel 5 (Paramount)</t>
  </si>
  <si>
    <t>Sky News (Comcast)</t>
  </si>
  <si>
    <t>DMG Media</t>
  </si>
  <si>
    <t>X/Twitter</t>
  </si>
  <si>
    <t>2023 July - Ttl identified viewing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</si>
</sst>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  <numFmt numFmtId="167" formatCode="_-* #,##0.0_-;\-* #,##0.0_-;_-* &quot;-&quot;??_-;_-@_-"/>
    <numFmt numFmtId="168" formatCode="0.00000000000000%"/>
    <numFmt numFmtId="169" formatCode="[m]:ss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u/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1" xfId="0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164" fontId="0" fillId="0" borderId="9" xfId="1" applyNumberFormat="1" applyFont="1" applyBorder="1"/>
    <xf numFmtId="0" fontId="3" fillId="3" borderId="0" xfId="0" applyFont="1" applyFill="1"/>
    <xf numFmtId="15" fontId="0" fillId="0" borderId="0" xfId="0" applyNumberFormat="1"/>
    <xf numFmtId="0" fontId="4" fillId="0" borderId="0" xfId="3"/>
    <xf numFmtId="0" fontId="3" fillId="0" borderId="0" xfId="0" applyFont="1"/>
    <xf numFmtId="164" fontId="0" fillId="0" borderId="0" xfId="1" applyNumberFormat="1" applyFont="1" applyFill="1" applyBorder="1"/>
    <xf numFmtId="0" fontId="4" fillId="0" borderId="0" xfId="3" applyFill="1" applyBorder="1"/>
    <xf numFmtId="0" fontId="0" fillId="0" borderId="2" xfId="0" applyBorder="1"/>
    <xf numFmtId="164" fontId="0" fillId="0" borderId="12" xfId="1" applyNumberFormat="1" applyFont="1" applyBorder="1"/>
    <xf numFmtId="0" fontId="8" fillId="0" borderId="0" xfId="0" applyFont="1"/>
    <xf numFmtId="0" fontId="9" fillId="0" borderId="0" xfId="3" applyFont="1"/>
    <xf numFmtId="0" fontId="8" fillId="0" borderId="2" xfId="0" applyFont="1" applyBorder="1"/>
    <xf numFmtId="10" fontId="0" fillId="0" borderId="0" xfId="2" applyNumberFormat="1" applyFont="1"/>
    <xf numFmtId="0" fontId="2" fillId="0" borderId="0" xfId="0" applyFont="1"/>
    <xf numFmtId="0" fontId="10" fillId="0" borderId="0" xfId="0" applyFont="1"/>
    <xf numFmtId="1" fontId="0" fillId="0" borderId="0" xfId="0" applyNumberFormat="1"/>
    <xf numFmtId="9" fontId="0" fillId="0" borderId="0" xfId="0" applyNumberFormat="1"/>
    <xf numFmtId="0" fontId="7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165" fontId="2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/>
    </xf>
    <xf numFmtId="165" fontId="2" fillId="0" borderId="0" xfId="0" applyNumberFormat="1" applyFont="1"/>
    <xf numFmtId="165" fontId="4" fillId="0" borderId="0" xfId="3" applyNumberFormat="1" applyAlignment="1">
      <alignment horizontal="left"/>
    </xf>
    <xf numFmtId="165" fontId="8" fillId="0" borderId="0" xfId="0" applyNumberFormat="1" applyFont="1" applyAlignment="1">
      <alignment horizontal="left"/>
    </xf>
    <xf numFmtId="1" fontId="11" fillId="0" borderId="0" xfId="0" applyNumberFormat="1" applyFont="1"/>
    <xf numFmtId="9" fontId="0" fillId="0" borderId="0" xfId="2" applyFont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11" fillId="0" borderId="0" xfId="0" applyFont="1"/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0" borderId="4" xfId="0" applyBorder="1"/>
    <xf numFmtId="0" fontId="0" fillId="0" borderId="26" xfId="0" applyBorder="1"/>
    <xf numFmtId="0" fontId="2" fillId="5" borderId="22" xfId="0" applyFont="1" applyFill="1" applyBorder="1"/>
    <xf numFmtId="0" fontId="0" fillId="5" borderId="23" xfId="0" applyFill="1" applyBorder="1"/>
    <xf numFmtId="0" fontId="0" fillId="5" borderId="24" xfId="0" applyFill="1" applyBorder="1"/>
    <xf numFmtId="17" fontId="2" fillId="7" borderId="25" xfId="0" applyNumberFormat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12" fillId="0" borderId="0" xfId="3" applyFont="1"/>
    <xf numFmtId="166" fontId="0" fillId="0" borderId="17" xfId="2" applyNumberFormat="1" applyFont="1" applyBorder="1"/>
    <xf numFmtId="0" fontId="0" fillId="0" borderId="33" xfId="0" applyBorder="1"/>
    <xf numFmtId="0" fontId="0" fillId="0" borderId="34" xfId="0" applyBorder="1"/>
    <xf numFmtId="0" fontId="2" fillId="8" borderId="28" xfId="0" applyFont="1" applyFill="1" applyBorder="1"/>
    <xf numFmtId="0" fontId="2" fillId="8" borderId="11" xfId="0" applyFont="1" applyFill="1" applyBorder="1"/>
    <xf numFmtId="0" fontId="2" fillId="8" borderId="29" xfId="0" applyFont="1" applyFill="1" applyBorder="1"/>
    <xf numFmtId="0" fontId="2" fillId="8" borderId="31" xfId="0" applyFont="1" applyFill="1" applyBorder="1" applyAlignment="1">
      <alignment horizontal="left"/>
    </xf>
    <xf numFmtId="0" fontId="2" fillId="8" borderId="32" xfId="0" applyFont="1" applyFill="1" applyBorder="1" applyAlignment="1">
      <alignment horizontal="right"/>
    </xf>
    <xf numFmtId="9" fontId="2" fillId="8" borderId="30" xfId="0" applyNumberFormat="1" applyFont="1" applyFill="1" applyBorder="1"/>
    <xf numFmtId="0" fontId="2" fillId="8" borderId="31" xfId="0" applyFont="1" applyFill="1" applyBorder="1"/>
    <xf numFmtId="0" fontId="2" fillId="8" borderId="32" xfId="0" applyFont="1" applyFill="1" applyBorder="1"/>
    <xf numFmtId="0" fontId="2" fillId="8" borderId="13" xfId="0" applyFont="1" applyFill="1" applyBorder="1"/>
    <xf numFmtId="0" fontId="0" fillId="8" borderId="14" xfId="0" applyFill="1" applyBorder="1"/>
    <xf numFmtId="0" fontId="0" fillId="8" borderId="15" xfId="0" applyFill="1" applyBorder="1"/>
    <xf numFmtId="166" fontId="0" fillId="0" borderId="0" xfId="2" applyNumberFormat="1" applyFont="1"/>
    <xf numFmtId="167" fontId="0" fillId="0" borderId="0" xfId="1" applyNumberFormat="1" applyFont="1"/>
    <xf numFmtId="0" fontId="13" fillId="0" borderId="0" xfId="0" applyFont="1"/>
    <xf numFmtId="0" fontId="14" fillId="0" borderId="0" xfId="0" applyFont="1"/>
    <xf numFmtId="0" fontId="15" fillId="0" borderId="0" xfId="3" applyFont="1"/>
    <xf numFmtId="0" fontId="17" fillId="4" borderId="14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14" fillId="0" borderId="0" xfId="0" quotePrefix="1" applyFont="1"/>
    <xf numFmtId="0" fontId="14" fillId="0" borderId="16" xfId="0" applyFont="1" applyBorder="1"/>
    <xf numFmtId="164" fontId="14" fillId="0" borderId="0" xfId="1" applyNumberFormat="1" applyFont="1" applyBorder="1"/>
    <xf numFmtId="166" fontId="14" fillId="0" borderId="0" xfId="2" applyNumberFormat="1" applyFont="1" applyBorder="1"/>
    <xf numFmtId="10" fontId="14" fillId="0" borderId="17" xfId="2" applyNumberFormat="1" applyFont="1" applyBorder="1"/>
    <xf numFmtId="0" fontId="14" fillId="0" borderId="18" xfId="0" applyFont="1" applyBorder="1"/>
    <xf numFmtId="0" fontId="14" fillId="0" borderId="19" xfId="0" applyFont="1" applyBorder="1"/>
    <xf numFmtId="164" fontId="14" fillId="0" borderId="20" xfId="1" applyNumberFormat="1" applyFont="1" applyBorder="1"/>
    <xf numFmtId="166" fontId="14" fillId="0" borderId="20" xfId="2" applyNumberFormat="1" applyFont="1" applyBorder="1"/>
    <xf numFmtId="10" fontId="14" fillId="0" borderId="21" xfId="2" applyNumberFormat="1" applyFont="1" applyBorder="1"/>
    <xf numFmtId="17" fontId="16" fillId="6" borderId="13" xfId="0" applyNumberFormat="1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10" fontId="14" fillId="0" borderId="0" xfId="2" applyNumberFormat="1" applyFont="1" applyBorder="1"/>
    <xf numFmtId="10" fontId="14" fillId="0" borderId="20" xfId="2" applyNumberFormat="1" applyFont="1" applyBorder="1"/>
    <xf numFmtId="0" fontId="18" fillId="0" borderId="0" xfId="0" applyFont="1"/>
    <xf numFmtId="0" fontId="14" fillId="0" borderId="0" xfId="0" applyFont="1" applyAlignment="1">
      <alignment horizontal="left"/>
    </xf>
    <xf numFmtId="168" fontId="0" fillId="0" borderId="0" xfId="0" applyNumberFormat="1"/>
    <xf numFmtId="0" fontId="0" fillId="0" borderId="8" xfId="0" applyBorder="1" applyAlignment="1">
      <alignment horizontal="left"/>
    </xf>
    <xf numFmtId="0" fontId="8" fillId="0" borderId="0" xfId="0" applyFont="1" applyAlignment="1">
      <alignment horizontal="center"/>
    </xf>
    <xf numFmtId="164" fontId="8" fillId="0" borderId="9" xfId="0" applyNumberFormat="1" applyFont="1" applyBorder="1"/>
    <xf numFmtId="1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6" fillId="4" borderId="13" xfId="0" applyFont="1" applyFill="1" applyBorder="1" applyAlignment="1">
      <alignment horizontal="center"/>
    </xf>
    <xf numFmtId="17" fontId="16" fillId="9" borderId="13" xfId="0" applyNumberFormat="1" applyFont="1" applyFill="1" applyBorder="1" applyAlignment="1">
      <alignment horizontal="center"/>
    </xf>
    <xf numFmtId="0" fontId="17" fillId="9" borderId="14" xfId="0" applyFont="1" applyFill="1" applyBorder="1" applyAlignment="1">
      <alignment horizontal="center"/>
    </xf>
    <xf numFmtId="0" fontId="17" fillId="9" borderId="15" xfId="0" applyFont="1" applyFill="1" applyBorder="1" applyAlignment="1">
      <alignment horizontal="center"/>
    </xf>
    <xf numFmtId="9" fontId="14" fillId="0" borderId="0" xfId="2" applyFont="1" applyBorder="1"/>
    <xf numFmtId="9" fontId="14" fillId="0" borderId="20" xfId="2" applyFont="1" applyBorder="1"/>
    <xf numFmtId="0" fontId="0" fillId="0" borderId="0" xfId="0" pivotButton="1"/>
    <xf numFmtId="0" fontId="0" fillId="0" borderId="35" xfId="0" applyBorder="1"/>
    <xf numFmtId="166" fontId="0" fillId="0" borderId="37" xfId="2" applyNumberFormat="1" applyFont="1" applyBorder="1"/>
    <xf numFmtId="166" fontId="0" fillId="0" borderId="36" xfId="2" applyNumberFormat="1" applyFont="1" applyBorder="1"/>
    <xf numFmtId="0" fontId="8" fillId="0" borderId="38" xfId="0" applyFont="1" applyBorder="1"/>
    <xf numFmtId="166" fontId="8" fillId="0" borderId="39" xfId="0" applyNumberFormat="1" applyFont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7" fontId="0" fillId="0" borderId="40" xfId="1" applyNumberFormat="1" applyFont="1" applyBorder="1"/>
    <xf numFmtId="166" fontId="0" fillId="0" borderId="40" xfId="2" applyNumberFormat="1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wrapText="1"/>
    </xf>
    <xf numFmtId="167" fontId="0" fillId="0" borderId="0" xfId="1" applyNumberFormat="1" applyFont="1" applyBorder="1"/>
    <xf numFmtId="166" fontId="0" fillId="0" borderId="0" xfId="2" applyNumberFormat="1" applyFont="1" applyBorder="1"/>
    <xf numFmtId="166" fontId="0" fillId="0" borderId="9" xfId="2" applyNumberFormat="1" applyFont="1" applyBorder="1"/>
    <xf numFmtId="0" fontId="0" fillId="0" borderId="41" xfId="0" applyBorder="1"/>
    <xf numFmtId="166" fontId="0" fillId="0" borderId="42" xfId="2" applyNumberFormat="1" applyFont="1" applyBorder="1"/>
    <xf numFmtId="167" fontId="0" fillId="0" borderId="11" xfId="1" applyNumberFormat="1" applyFont="1" applyBorder="1"/>
    <xf numFmtId="166" fontId="0" fillId="0" borderId="11" xfId="2" applyNumberFormat="1" applyFont="1" applyBorder="1"/>
    <xf numFmtId="166" fontId="0" fillId="0" borderId="12" xfId="2" applyNumberFormat="1" applyFont="1" applyBorder="1"/>
    <xf numFmtId="2" fontId="0" fillId="0" borderId="0" xfId="0" applyNumberFormat="1"/>
    <xf numFmtId="43" fontId="0" fillId="0" borderId="0" xfId="0" applyNumberFormat="1"/>
    <xf numFmtId="10" fontId="0" fillId="0" borderId="0" xfId="2" applyNumberFormat="1" applyFont="1" applyFill="1"/>
    <xf numFmtId="166" fontId="0" fillId="0" borderId="0" xfId="2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21" fontId="0" fillId="0" borderId="0" xfId="0" applyNumberFormat="1"/>
    <xf numFmtId="9" fontId="0" fillId="0" borderId="0" xfId="2" applyFont="1" applyBorder="1"/>
    <xf numFmtId="9" fontId="0" fillId="0" borderId="40" xfId="2" applyFont="1" applyBorder="1"/>
    <xf numFmtId="0" fontId="8" fillId="0" borderId="27" xfId="0" applyFont="1" applyBorder="1" applyAlignment="1">
      <alignment horizontal="right"/>
    </xf>
    <xf numFmtId="0" fontId="3" fillId="3" borderId="0" xfId="0" applyFont="1" applyFill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22AAE2"/>
      <color rgb="FFFCB0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0B-421A-B6EA-6CB7945317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'Ofcom news consumpt. 2023'!$A$5:$A$25</c:f>
              <c:strCache>
                <c:ptCount val="21"/>
                <c:pt idx="0">
                  <c:v>BBC</c:v>
                </c:pt>
                <c:pt idx="1">
                  <c:v>ITV</c:v>
                </c:pt>
                <c:pt idx="2">
                  <c:v>Sky News (Comcast)</c:v>
                </c:pt>
                <c:pt idx="3">
                  <c:v>Channel 4</c:v>
                </c:pt>
                <c:pt idx="4">
                  <c:v>DMG Media</c:v>
                </c:pt>
                <c:pt idx="5">
                  <c:v>News Corp</c:v>
                </c:pt>
                <c:pt idx="6">
                  <c:v>Global Radio</c:v>
                </c:pt>
                <c:pt idx="7">
                  <c:v>Channel 5 (Paramount)</c:v>
                </c:pt>
                <c:pt idx="8">
                  <c:v>Guardian Media Group</c:v>
                </c:pt>
                <c:pt idx="9">
                  <c:v>Reach Plc</c:v>
                </c:pt>
                <c:pt idx="10">
                  <c:v>Bauer</c:v>
                </c:pt>
                <c:pt idx="11">
                  <c:v>Telegraph Media</c:v>
                </c:pt>
                <c:pt idx="12">
                  <c:v>Lebedev Foundation</c:v>
                </c:pt>
                <c:pt idx="13">
                  <c:v>GB News</c:v>
                </c:pt>
                <c:pt idx="14">
                  <c:v>Nikkei</c:v>
                </c:pt>
                <c:pt idx="16">
                  <c:v>Meta</c:v>
                </c:pt>
                <c:pt idx="17">
                  <c:v>Google</c:v>
                </c:pt>
                <c:pt idx="18">
                  <c:v>X/Twitter</c:v>
                </c:pt>
                <c:pt idx="19">
                  <c:v>TikTok</c:v>
                </c:pt>
                <c:pt idx="20">
                  <c:v>Others*</c:v>
                </c:pt>
              </c:strCache>
            </c:strRef>
          </c:cat>
          <c:val>
            <c:numRef>
              <c:f>'Ofcom news consumpt. 2023'!$B$5:$B$25</c:f>
              <c:numCache>
                <c:formatCode>0%</c:formatCode>
                <c:ptCount val="21"/>
                <c:pt idx="0">
                  <c:v>0.73</c:v>
                </c:pt>
                <c:pt idx="1">
                  <c:v>0.42</c:v>
                </c:pt>
                <c:pt idx="2">
                  <c:v>0.24</c:v>
                </c:pt>
                <c:pt idx="3">
                  <c:v>0.22</c:v>
                </c:pt>
                <c:pt idx="4">
                  <c:v>0.2</c:v>
                </c:pt>
                <c:pt idx="5">
                  <c:v>0.18</c:v>
                </c:pt>
                <c:pt idx="6">
                  <c:v>0.16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0.08</c:v>
                </c:pt>
                <c:pt idx="11">
                  <c:v>0.06</c:v>
                </c:pt>
                <c:pt idx="12">
                  <c:v>0.05</c:v>
                </c:pt>
                <c:pt idx="13">
                  <c:v>0.04</c:v>
                </c:pt>
                <c:pt idx="14">
                  <c:v>0.03</c:v>
                </c:pt>
                <c:pt idx="16">
                  <c:v>0.37</c:v>
                </c:pt>
                <c:pt idx="17">
                  <c:v>0.23</c:v>
                </c:pt>
                <c:pt idx="18">
                  <c:v>0.17</c:v>
                </c:pt>
                <c:pt idx="19">
                  <c:v>0.1</c:v>
                </c:pt>
                <c:pt idx="2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B-421A-B6EA-6CB794531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87840"/>
        <c:axId val="202900224"/>
      </c:barChart>
      <c:catAx>
        <c:axId val="202787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900224"/>
        <c:crosses val="autoZero"/>
        <c:auto val="1"/>
        <c:lblAlgn val="ctr"/>
        <c:lblOffset val="100"/>
        <c:noMultiLvlLbl val="0"/>
      </c:catAx>
      <c:valAx>
        <c:axId val="2029002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278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1">
                      <a:solidFill>
                        <a:schemeClr val="tx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73D-4C5F-9A00-571013303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'BARB broadcast weekly viewing'!$A$7:$A$12</c:f>
              <c:strCache>
                <c:ptCount val="6"/>
                <c:pt idx="0">
                  <c:v>BBC </c:v>
                </c:pt>
                <c:pt idx="1">
                  <c:v>ITV </c:v>
                </c:pt>
                <c:pt idx="2">
                  <c:v>Sky </c:v>
                </c:pt>
                <c:pt idx="3">
                  <c:v>Channel 4 </c:v>
                </c:pt>
                <c:pt idx="4">
                  <c:v>Channel 5 </c:v>
                </c:pt>
                <c:pt idx="5">
                  <c:v>Others</c:v>
                </c:pt>
              </c:strCache>
            </c:strRef>
          </c:cat>
          <c:val>
            <c:numRef>
              <c:f>'BARB broadcast weekly viewing'!$C$7:$C$12</c:f>
              <c:numCache>
                <c:formatCode>0.0%</c:formatCode>
                <c:ptCount val="6"/>
                <c:pt idx="0">
                  <c:v>0.31490000000000001</c:v>
                </c:pt>
                <c:pt idx="1">
                  <c:v>0.21379999999999999</c:v>
                </c:pt>
                <c:pt idx="2">
                  <c:v>0.10880000000000001</c:v>
                </c:pt>
                <c:pt idx="3">
                  <c:v>9.6199999999999994E-2</c:v>
                </c:pt>
                <c:pt idx="4">
                  <c:v>7.3099999999999998E-2</c:v>
                </c:pt>
                <c:pt idx="5">
                  <c:v>0.18229999999999999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3D-4C5F-9A00-571013303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16352"/>
        <c:axId val="202517888"/>
      </c:barChart>
      <c:catAx>
        <c:axId val="2025163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02517888"/>
        <c:crosses val="autoZero"/>
        <c:auto val="1"/>
        <c:lblAlgn val="ctr"/>
        <c:lblOffset val="100"/>
        <c:noMultiLvlLbl val="0"/>
      </c:catAx>
      <c:valAx>
        <c:axId val="202517888"/>
        <c:scaling>
          <c:orientation val="minMax"/>
        </c:scaling>
        <c:delete val="1"/>
        <c:axPos val="t"/>
        <c:numFmt formatCode="0.0%" sourceLinked="1"/>
        <c:majorTickMark val="out"/>
        <c:minorTickMark val="none"/>
        <c:tickLblPos val="nextTo"/>
        <c:crossAx val="202516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'BARB identified weekly viewing'!$B$7</c:f>
              <c:strCache>
                <c:ptCount val="1"/>
                <c:pt idx="0">
                  <c:v>Share of viewing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'BARB identified weekly viewing'!$A$8:$A$16</c:f>
              <c:strCache>
                <c:ptCount val="9"/>
                <c:pt idx="0">
                  <c:v>Video-sharing</c:v>
                </c:pt>
                <c:pt idx="1">
                  <c:v>BBC</c:v>
                </c:pt>
                <c:pt idx="2">
                  <c:v>ITV</c:v>
                </c:pt>
                <c:pt idx="3">
                  <c:v>Netflix</c:v>
                </c:pt>
                <c:pt idx="4">
                  <c:v>Sky/NBC</c:v>
                </c:pt>
                <c:pt idx="5">
                  <c:v>Channel 4</c:v>
                </c:pt>
                <c:pt idx="6">
                  <c:v>Channel 5/Paramount</c:v>
                </c:pt>
                <c:pt idx="7">
                  <c:v>Disney+</c:v>
                </c:pt>
                <c:pt idx="8">
                  <c:v>Others</c:v>
                </c:pt>
              </c:strCache>
            </c:strRef>
          </c:cat>
          <c:val>
            <c:numRef>
              <c:f>'BARB identified weekly viewing'!$B$8:$B$16</c:f>
              <c:numCache>
                <c:formatCode>0.0%</c:formatCode>
                <c:ptCount val="9"/>
                <c:pt idx="0">
                  <c:v>0.21120000000000003</c:v>
                </c:pt>
                <c:pt idx="1">
                  <c:v>0.1973</c:v>
                </c:pt>
                <c:pt idx="2">
                  <c:v>0.13369999999999999</c:v>
                </c:pt>
                <c:pt idx="3">
                  <c:v>8.6300000000000016E-2</c:v>
                </c:pt>
                <c:pt idx="4">
                  <c:v>6.88E-2</c:v>
                </c:pt>
                <c:pt idx="5">
                  <c:v>6.0400000000000002E-2</c:v>
                </c:pt>
                <c:pt idx="6">
                  <c:v>5.1500000000000004E-2</c:v>
                </c:pt>
                <c:pt idx="7">
                  <c:v>3.8399999999999997E-2</c:v>
                </c:pt>
                <c:pt idx="8">
                  <c:v>0.14029999999999998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5-42A2-BE3A-7629D1FBB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72560864"/>
        <c:axId val="2068959376"/>
      </c:barChart>
      <c:catAx>
        <c:axId val="2072560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959376"/>
        <c:crosses val="autoZero"/>
        <c:auto val="1"/>
        <c:lblAlgn val="ctr"/>
        <c:lblOffset val="100"/>
        <c:noMultiLvlLbl val="0"/>
      </c:catAx>
      <c:valAx>
        <c:axId val="206895937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207256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'Radio - Audiences and revenues'!$D$3</c:f>
              <c:strCache>
                <c:ptCount val="1"/>
                <c:pt idx="0">
                  <c:v>% Share Listening</c:v>
                </c:pt>
              </c:strCache>
            </c:strRef>
          </c:tx>
          <c:dPt>
            <c:idx val="0"/>
            <c:bubble3D val="0"/>
            <c:spPr>
              <a:solidFill>
                <a:srgbClr val="FCB03F"/>
              </a:solidFill>
            </c:spPr>
            <c:extLst>
              <c:ext xmlns:c16="http://schemas.microsoft.com/office/drawing/2014/chart" uri="{C3380CC4-5D6E-409C-BE32-E72D297353CC}">
                <c16:uniqueId val="{00000001-A87F-45C2-BBD9-7496E7C2BF77}"/>
              </c:ext>
            </c:extLst>
          </c:dPt>
          <c:dPt>
            <c:idx val="1"/>
            <c:bubble3D val="0"/>
            <c:spPr>
              <a:solidFill>
                <a:srgbClr val="22AAE2"/>
              </a:solidFill>
            </c:spPr>
            <c:extLst>
              <c:ext xmlns:c16="http://schemas.microsoft.com/office/drawing/2014/chart" uri="{C3380CC4-5D6E-409C-BE32-E72D297353CC}">
                <c16:uniqueId val="{00000003-A87F-45C2-BBD9-7496E7C2BF77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7F-45C2-BBD9-7496E7C2BF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'Radio - Audiences and revenues'!$A$9:$A$11</c:f>
              <c:strCache>
                <c:ptCount val="3"/>
                <c:pt idx="0">
                  <c:v>BBC</c:v>
                </c:pt>
                <c:pt idx="1">
                  <c:v>Commercial</c:v>
                </c:pt>
                <c:pt idx="2">
                  <c:v>Community</c:v>
                </c:pt>
              </c:strCache>
            </c:strRef>
          </c:cat>
          <c:val>
            <c:numRef>
              <c:f>'Radio - Audiences and revenues'!$D$4:$D$6</c:f>
              <c:numCache>
                <c:formatCode>0.0%</c:formatCode>
                <c:ptCount val="3"/>
                <c:pt idx="0">
                  <c:v>0.432</c:v>
                </c:pt>
                <c:pt idx="1">
                  <c:v>0.54500000000000004</c:v>
                </c:pt>
                <c:pt idx="2">
                  <c:v>2.1999999999999999E-2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7F-45C2-BBD9-7496E7C2B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'Radio - Audiences and revenues'!$E$3</c:f>
              <c:strCache>
                <c:ptCount val="1"/>
                <c:pt idx="0">
                  <c:v>2022 revenue (£000s)*</c:v>
                </c:pt>
              </c:strCache>
            </c:strRef>
          </c:tx>
          <c:dPt>
            <c:idx val="0"/>
            <c:bubble3D val="0"/>
            <c:spPr>
              <a:solidFill>
                <a:srgbClr val="FCB03F"/>
              </a:solidFill>
            </c:spPr>
            <c:extLst>
              <c:ext xmlns:c16="http://schemas.microsoft.com/office/drawing/2014/chart" uri="{C3380CC4-5D6E-409C-BE32-E72D297353CC}">
                <c16:uniqueId val="{00000001-8714-4246-B290-0A6C8D419B9F}"/>
              </c:ext>
            </c:extLst>
          </c:dPt>
          <c:dPt>
            <c:idx val="1"/>
            <c:bubble3D val="0"/>
            <c:spPr>
              <a:solidFill>
                <a:srgbClr val="22AAE2"/>
              </a:solidFill>
            </c:spPr>
            <c:extLst>
              <c:ext xmlns:c16="http://schemas.microsoft.com/office/drawing/2014/chart" uri="{C3380CC4-5D6E-409C-BE32-E72D297353CC}">
                <c16:uniqueId val="{00000003-8714-4246-B290-0A6C8D419B9F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14-4246-B290-0A6C8D419B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'Radio - Audiences and revenues'!$A$9:$A$11</c:f>
              <c:strCache>
                <c:ptCount val="3"/>
                <c:pt idx="0">
                  <c:v>BBC</c:v>
                </c:pt>
                <c:pt idx="1">
                  <c:v>Commercial</c:v>
                </c:pt>
                <c:pt idx="2">
                  <c:v>Community</c:v>
                </c:pt>
              </c:strCache>
            </c:strRef>
          </c:cat>
          <c:val>
            <c:numRef>
              <c:f>'Radio - Audiences and revenues'!$E$4:$E$6</c:f>
              <c:numCache>
                <c:formatCode>_-* #,##0_-;\-* #,##0_-;_-* "-"??_-;_-@_-</c:formatCode>
                <c:ptCount val="3"/>
                <c:pt idx="0">
                  <c:v>723000</c:v>
                </c:pt>
                <c:pt idx="1">
                  <c:v>656000</c:v>
                </c:pt>
                <c:pt idx="2">
                  <c:v>12129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14-4246-B290-0A6C8D419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190499</xdr:rowOff>
    </xdr:from>
    <xdr:to>
      <xdr:col>16</xdr:col>
      <xdr:colOff>47625</xdr:colOff>
      <xdr:row>24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7</xdr:row>
      <xdr:rowOff>76200</xdr:rowOff>
    </xdr:from>
    <xdr:to>
      <xdr:col>15</xdr:col>
      <xdr:colOff>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DECE2F-777A-4FF4-867D-1ABA8FCD3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604836</xdr:colOff>
      <xdr:row>6</xdr:row>
      <xdr:rowOff>14287</xdr:rowOff>
    </xdr:from>
    <xdr:to>
      <xdr:col>11</xdr:col>
      <xdr:colOff>9524</xdr:colOff>
      <xdr:row>24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8FBDF6-53AF-E35B-01C7-16F0F81F03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66674</xdr:colOff>
      <xdr:row>17</xdr:row>
      <xdr:rowOff>52387</xdr:rowOff>
    </xdr:from>
    <xdr:to>
      <xdr:col>5</xdr:col>
      <xdr:colOff>609599</xdr:colOff>
      <xdr:row>31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17</xdr:row>
      <xdr:rowOff>52387</xdr:rowOff>
    </xdr:from>
    <xdr:to>
      <xdr:col>7</xdr:col>
      <xdr:colOff>2667000</xdr:colOff>
      <xdr:row>31</xdr:row>
      <xdr:rowOff>128587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homas Chivers" id="{A9F8DE7E-E429-4760-B300-0926FC33BA1F}" userId="S::tchiv029@campus.goldsmiths.ac.uk::16670429-7a34-4762-80b9-781b7ed4c52a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 Chivers" refreshedDate="45118.648995023148" createdVersion="8" refreshedVersion="8" minRefreshableVersion="3" recordCount="44" xr:uid="{67D633AD-80A0-448B-8337-7AA8C7672FE3}">
  <cacheSource type="worksheet">
    <worksheetSource name="Table3"/>
  </cacheSource>
  <cacheFields count="4">
    <cacheField name="Column1" numFmtId="0">
      <sharedItems count="44">
        <s v="Absolute 80s"/>
        <s v="Absolute 90s"/>
        <s v="Absolute Radio"/>
        <s v="Jazz FM"/>
        <s v="Kiss"/>
        <s v="Kisstory"/>
        <s v="Magic Mellow"/>
        <s v="Magic Radio"/>
        <s v="Planet Rock"/>
        <s v="Scala Radio"/>
        <s v="BFBS UK"/>
        <s v="Fun Kids"/>
        <s v="Capital Dance"/>
        <s v="Capital UK"/>
        <s v="Capital Xtra"/>
        <s v="Capital Xtra Reloaded"/>
        <s v="Classic FM"/>
        <s v="Gold"/>
        <s v="Heart 70s"/>
        <s v="Heart 80s"/>
        <s v="Heart 90s"/>
        <s v="Heart Dance"/>
        <s v="Heart UK"/>
        <s v="LBC"/>
        <s v="LBC News"/>
        <s v="Radio X"/>
        <s v="Smooth Chill"/>
        <s v="Smooth UK"/>
        <s v="Premier Praise"/>
        <s v="Premier Christian Radio"/>
        <s v="Sunrise Radio"/>
        <s v="UCB 1"/>
        <s v="UCB 2"/>
        <s v="talkRADIO"/>
        <s v="talkSPORT"/>
        <s v="talkSPORT 2"/>
        <s v="Times Radio"/>
        <s v="Virgin Radio"/>
        <s v="Virgin Radio Anthems"/>
        <s v="Virgin Radio Chilled"/>
        <s v="Boom Radio"/>
        <s v="Fix Radio"/>
        <s v="GB News Radio"/>
        <s v="Heart 00s"/>
      </sharedItems>
    </cacheField>
    <cacheField name="Column2" numFmtId="0">
      <sharedItems count="9">
        <s v="Bauer"/>
        <s v="British Forces"/>
        <s v="Children's Radio UK Ltd"/>
        <s v="Global"/>
        <s v="Premier Christian Media Trust"/>
        <s v="Lyca"/>
        <s v="United Christian Broadcasters"/>
        <s v="Wireless Group"/>
        <s v="Independent"/>
      </sharedItems>
    </cacheField>
    <cacheField name="Column3" numFmtId="0">
      <sharedItems/>
    </cacheField>
    <cacheField name="Column4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x v="0"/>
    <x v="0"/>
    <s v="National"/>
    <s v="DAB"/>
  </r>
  <r>
    <x v="1"/>
    <x v="0"/>
    <s v="National"/>
    <s v="DAB"/>
  </r>
  <r>
    <x v="2"/>
    <x v="0"/>
    <s v="National"/>
    <s v="DAB"/>
  </r>
  <r>
    <x v="3"/>
    <x v="0"/>
    <s v="National"/>
    <s v="DAB"/>
  </r>
  <r>
    <x v="4"/>
    <x v="0"/>
    <s v="National"/>
    <s v="DAB"/>
  </r>
  <r>
    <x v="5"/>
    <x v="0"/>
    <s v="National"/>
    <s v="DAB"/>
  </r>
  <r>
    <x v="6"/>
    <x v="0"/>
    <s v="National"/>
    <s v="DAB"/>
  </r>
  <r>
    <x v="7"/>
    <x v="0"/>
    <s v="National"/>
    <s v="DAB"/>
  </r>
  <r>
    <x v="8"/>
    <x v="0"/>
    <s v="National"/>
    <s v="DAB"/>
  </r>
  <r>
    <x v="9"/>
    <x v="0"/>
    <s v="National"/>
    <s v="DAB"/>
  </r>
  <r>
    <x v="10"/>
    <x v="1"/>
    <s v="National"/>
    <s v="DAB"/>
  </r>
  <r>
    <x v="11"/>
    <x v="2"/>
    <s v="National"/>
    <s v="DAB"/>
  </r>
  <r>
    <x v="12"/>
    <x v="3"/>
    <s v="National"/>
    <s v="DAB"/>
  </r>
  <r>
    <x v="13"/>
    <x v="3"/>
    <s v="National"/>
    <s v="DAB"/>
  </r>
  <r>
    <x v="14"/>
    <x v="3"/>
    <s v="National"/>
    <s v="DAB"/>
  </r>
  <r>
    <x v="15"/>
    <x v="3"/>
    <s v="National"/>
    <s v="DAB"/>
  </r>
  <r>
    <x v="16"/>
    <x v="3"/>
    <s v="National"/>
    <s v="DAB"/>
  </r>
  <r>
    <x v="17"/>
    <x v="3"/>
    <s v="National"/>
    <s v="DAB"/>
  </r>
  <r>
    <x v="18"/>
    <x v="3"/>
    <s v="National"/>
    <s v="DAB"/>
  </r>
  <r>
    <x v="19"/>
    <x v="3"/>
    <s v="National"/>
    <s v="DAB"/>
  </r>
  <r>
    <x v="20"/>
    <x v="3"/>
    <s v="National"/>
    <s v="DAB"/>
  </r>
  <r>
    <x v="21"/>
    <x v="3"/>
    <s v="National"/>
    <s v="DAB"/>
  </r>
  <r>
    <x v="22"/>
    <x v="3"/>
    <s v="National"/>
    <s v="DAB"/>
  </r>
  <r>
    <x v="23"/>
    <x v="3"/>
    <s v="National"/>
    <s v="DAB"/>
  </r>
  <r>
    <x v="24"/>
    <x v="3"/>
    <s v="National"/>
    <s v="DAB"/>
  </r>
  <r>
    <x v="25"/>
    <x v="3"/>
    <s v="National"/>
    <s v="DAB"/>
  </r>
  <r>
    <x v="26"/>
    <x v="3"/>
    <s v="National"/>
    <s v="DAB"/>
  </r>
  <r>
    <x v="27"/>
    <x v="3"/>
    <s v="National"/>
    <s v="DAB"/>
  </r>
  <r>
    <x v="28"/>
    <x v="4"/>
    <s v="National"/>
    <s v="DAB"/>
  </r>
  <r>
    <x v="29"/>
    <x v="4"/>
    <s v="National"/>
    <s v="DAB"/>
  </r>
  <r>
    <x v="30"/>
    <x v="5"/>
    <s v="National"/>
    <s v="DAB"/>
  </r>
  <r>
    <x v="31"/>
    <x v="6"/>
    <s v="National"/>
    <s v="DAB"/>
  </r>
  <r>
    <x v="32"/>
    <x v="6"/>
    <s v="National"/>
    <s v="DAB"/>
  </r>
  <r>
    <x v="33"/>
    <x v="7"/>
    <s v="National"/>
    <s v="DAB"/>
  </r>
  <r>
    <x v="34"/>
    <x v="7"/>
    <s v="National"/>
    <s v="DAB"/>
  </r>
  <r>
    <x v="35"/>
    <x v="7"/>
    <s v="National"/>
    <s v="DAB"/>
  </r>
  <r>
    <x v="36"/>
    <x v="7"/>
    <s v="National"/>
    <s v="DAB"/>
  </r>
  <r>
    <x v="37"/>
    <x v="7"/>
    <s v="National"/>
    <s v="DAB"/>
  </r>
  <r>
    <x v="38"/>
    <x v="7"/>
    <s v="National"/>
    <s v="DAB"/>
  </r>
  <r>
    <x v="39"/>
    <x v="7"/>
    <s v="National"/>
    <s v="DAB"/>
  </r>
  <r>
    <x v="40"/>
    <x v="8"/>
    <s v="National"/>
    <s v="DAB"/>
  </r>
  <r>
    <x v="41"/>
    <x v="8"/>
    <s v="National"/>
    <s v="DAB"/>
  </r>
  <r>
    <x v="42"/>
    <x v="8"/>
    <s v="National"/>
    <s v="DAB"/>
  </r>
  <r>
    <x v="43"/>
    <x v="3"/>
    <s v="National"/>
    <s v="DA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A61A50-6808-496F-99DC-840C99D37FFA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H140:I150" firstHeaderRow="1" firstDataRow="1" firstDataCol="1"/>
  <pivotFields count="4">
    <pivotField dataField="1" showAll="0">
      <items count="45">
        <item x="0"/>
        <item x="1"/>
        <item x="2"/>
        <item x="10"/>
        <item x="40"/>
        <item x="12"/>
        <item x="13"/>
        <item x="14"/>
        <item x="15"/>
        <item x="16"/>
        <item x="41"/>
        <item x="11"/>
        <item x="42"/>
        <item x="17"/>
        <item x="43"/>
        <item x="18"/>
        <item x="19"/>
        <item x="20"/>
        <item x="21"/>
        <item x="22"/>
        <item x="3"/>
        <item x="4"/>
        <item x="5"/>
        <item x="23"/>
        <item x="24"/>
        <item x="6"/>
        <item x="7"/>
        <item x="8"/>
        <item x="29"/>
        <item x="28"/>
        <item x="25"/>
        <item x="9"/>
        <item x="26"/>
        <item x="27"/>
        <item x="30"/>
        <item x="33"/>
        <item x="34"/>
        <item x="35"/>
        <item x="36"/>
        <item x="31"/>
        <item x="32"/>
        <item x="37"/>
        <item x="38"/>
        <item x="39"/>
        <item t="default"/>
      </items>
    </pivotField>
    <pivotField axis="axisRow" showAll="0" sortType="descending">
      <items count="10">
        <item x="0"/>
        <item x="1"/>
        <item x="2"/>
        <item x="3"/>
        <item x="8"/>
        <item x="5"/>
        <item x="4"/>
        <item x="6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1"/>
  </rowFields>
  <rowItems count="10">
    <i>
      <x v="3"/>
    </i>
    <i>
      <x/>
    </i>
    <i>
      <x v="8"/>
    </i>
    <i>
      <x v="4"/>
    </i>
    <i>
      <x v="7"/>
    </i>
    <i>
      <x v="6"/>
    </i>
    <i>
      <x v="2"/>
    </i>
    <i>
      <x v="1"/>
    </i>
    <i>
      <x v="5"/>
    </i>
    <i t="grand">
      <x/>
    </i>
  </rowItems>
  <colItems count="1">
    <i/>
  </colItems>
  <dataFields count="1">
    <dataField name="Count of Column1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74079C-E3B0-4038-941C-72E68A1E4753}" name="Table1" displayName="Table1" ref="B184:E456" totalsRowShown="0">
  <autoFilter ref="B184:E456" xr:uid="{DB74079C-E3B0-4038-941C-72E68A1E4753}"/>
  <sortState xmlns:xlrd2="http://schemas.microsoft.com/office/spreadsheetml/2017/richdata2" ref="B185:E456">
    <sortCondition ref="C184:C456"/>
  </sortState>
  <tableColumns count="4">
    <tableColumn id="2" xr3:uid="{8C0EFB64-141F-4176-AC12-5860550FC97C}" name="Station"/>
    <tableColumn id="3" xr3:uid="{163DDE36-F503-456E-A8B4-0C7B5E6C7315}" name="Owner"/>
    <tableColumn id="4" xr3:uid="{5A4F91B8-EF29-4F38-A5FE-2046B33BA5EA}" name="Region"/>
    <tableColumn id="5" xr3:uid="{85567A26-CCB8-44B3-A025-165D6BEF4094}" name="Forma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C6B1831-8B1C-40F5-9D98-9C7300B2E1A8}" name="Table3" displayName="Table3" ref="B127:E171" totalsRowShown="0">
  <autoFilter ref="B127:E171" xr:uid="{8C6B1831-8B1C-40F5-9D98-9C7300B2E1A8}"/>
  <tableColumns count="4">
    <tableColumn id="1" xr3:uid="{458C3F60-1A75-4AFB-BF82-AFBD5153794C}" name="Column1" dataDxfId="3"/>
    <tableColumn id="2" xr3:uid="{5CFD82D4-8277-4247-A0CF-F9B2D4013801}" name="Column2"/>
    <tableColumn id="3" xr3:uid="{95D09377-1DD6-443A-8A6A-81921FB2E4C7}" name="Column3"/>
    <tableColumn id="4" xr3:uid="{3AC0D59D-E774-4BCA-8F65-31C59A804EF5}" name="Column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4" dT="2023-07-10T10:27:52.89" personId="{A9F8DE7E-E429-4760-B300-0926FC33BA1F}" id="{88469D45-9EEE-450B-9662-17559C1281CD}">
    <text>Sky segment of results</text>
  </threadedComment>
  <threadedComment ref="J11" dT="2023-07-10T12:02:25.70" personId="{A9F8DE7E-E429-4760-B300-0926FC33BA1F}" id="{AC6FBDEC-E258-490A-B20A-CF43A6CB9151}">
    <text>UK segmented revenue in EUR</text>
  </threadedComment>
  <threadedComment ref="I14" dT="2023-07-10T12:12:10.98" personId="{A9F8DE7E-E429-4760-B300-0926FC33BA1F}" id="{7DB64182-5FFA-4012-B90E-09B60E80B930}">
    <text xml:space="preserve">Income from TalkTalk statements: 2020: 1557, 2021: 1348
Tracks with Tosca accounting for 2021/22
</text>
  </threadedComment>
  <threadedComment ref="J16" dT="2023-07-10T12:20:13.50" personId="{A9F8DE7E-E429-4760-B300-0926FC33BA1F}" id="{6E62F6A1-2FBC-46DF-92AD-2ABF2F519F87}">
    <text>Total net sales consolidated YTD from Q4 filings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3" dT="2023-07-11T15:00:12.87" personId="{A9F8DE7E-E429-4760-B300-0926FC33BA1F}" id="{415AB87B-42EF-4C08-B78D-D186F0AEB3C4}">
    <text>Projected from previous values: reach (millions) not included in MIDAS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hewaltdisneycompany.com/app/uploads/2023/02/q1-fy23-earnings.pdf" TargetMode="External"/><Relationship Id="rId13" Type="http://schemas.openxmlformats.org/officeDocument/2006/relationships/hyperlink" Target="https://www.apple.com/newsroom/pdfs/FY22_Q4_Consolidated_Financial_Statements.pdf" TargetMode="External"/><Relationship Id="rId18" Type="http://schemas.openxmlformats.org/officeDocument/2006/relationships/hyperlink" Target="https://www.bbc.co.uk/aboutthebbc/documents/ara-2022-23.pdf" TargetMode="External"/><Relationship Id="rId3" Type="http://schemas.openxmlformats.org/officeDocument/2006/relationships/hyperlink" Target="https://ir.aboutamazon.com/quarterly-results/default.aspx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s://www.ofx.com/en-gb/forex-news/historical-exchange-rates/yearly-average-rates/" TargetMode="External"/><Relationship Id="rId12" Type="http://schemas.openxmlformats.org/officeDocument/2006/relationships/hyperlink" Target="https://www.apple.com/newsroom/pdfs/FY23_Q1_Consolidated_Financial_Statements.pdf" TargetMode="External"/><Relationship Id="rId17" Type="http://schemas.openxmlformats.org/officeDocument/2006/relationships/hyperlink" Target="https://s22.q4cdn.com/959853165/files/doc_financials/2023/q1/Q1-23-Website-Financials.xlsx" TargetMode="External"/><Relationship Id="rId2" Type="http://schemas.openxmlformats.org/officeDocument/2006/relationships/hyperlink" Target="https://investor.apple.com/investor-relations/default.aspx" TargetMode="External"/><Relationship Id="rId16" Type="http://schemas.openxmlformats.org/officeDocument/2006/relationships/hyperlink" Target="https://abc.xyz/assets/c4/d3/fb142c0f4a78a278d96ad5597ad9/2022q4-alphabet-earnings-release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ofx.com/en-gb/forex-news/historical-exchange-rates/yearly-average-rates/" TargetMode="External"/><Relationship Id="rId6" Type="http://schemas.openxmlformats.org/officeDocument/2006/relationships/hyperlink" Target="https://thewaltdisneycompany.com/investor-relations/" TargetMode="External"/><Relationship Id="rId11" Type="http://schemas.openxmlformats.org/officeDocument/2006/relationships/hyperlink" Target="https://thewaltdisneycompany.com/app/uploads/2022/05/q2-fy22-earnings.pdf" TargetMode="External"/><Relationship Id="rId5" Type="http://schemas.openxmlformats.org/officeDocument/2006/relationships/hyperlink" Target="https://ir.netflix.net/financials/financial-statements/default.aspx" TargetMode="External"/><Relationship Id="rId15" Type="http://schemas.openxmlformats.org/officeDocument/2006/relationships/hyperlink" Target="https://www.apple.com/newsroom/pdfs/FY22_Q2_Consolidated_Financial_Statements.pdf" TargetMode="External"/><Relationship Id="rId23" Type="http://schemas.microsoft.com/office/2017/10/relationships/threadedComment" Target="../threadedComments/threadedComment1.xml"/><Relationship Id="rId10" Type="http://schemas.openxmlformats.org/officeDocument/2006/relationships/hyperlink" Target="https://thewaltdisneycompany.com/app/uploads/2022/08/q3-fy22-earnings.pdf" TargetMode="External"/><Relationship Id="rId19" Type="http://schemas.openxmlformats.org/officeDocument/2006/relationships/hyperlink" Target="https://s2.q4cdn.com/299287126/files/doc_financials/2023/ar/Amazon-2022-Annual-Report.pdf" TargetMode="External"/><Relationship Id="rId4" Type="http://schemas.openxmlformats.org/officeDocument/2006/relationships/hyperlink" Target="https://abc.xyz/investor/" TargetMode="External"/><Relationship Id="rId9" Type="http://schemas.openxmlformats.org/officeDocument/2006/relationships/hyperlink" Target="https://thewaltdisneycompany.com/app/uploads/2022/11/q4-fy22-earnings.pdf" TargetMode="External"/><Relationship Id="rId14" Type="http://schemas.openxmlformats.org/officeDocument/2006/relationships/hyperlink" Target="https://www.apple.com/newsroom/pdfs/FY22_Q3_Consolidated_Financial_Statements.pdf" TargetMode="Externa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fcom.org.uk/__data/assets/pdf_file/0025/264652/news-consumption-2023-supporting-data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arb.co.uk/monthly-viewing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arb.co.uk/monthly-viewing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arb.co.uk/barb-establishment-survey-quarterly-data-report-total-network-apr-2023-to-jun-2023/" TargetMode="Externa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tatic.ofcom.org.uk/static/radiolicensing/html/radio-stations/analogue/analogue-main.htm3" TargetMode="External"/><Relationship Id="rId13" Type="http://schemas.openxmlformats.org/officeDocument/2006/relationships/hyperlink" Target="http://static.ofcom.org.uk/static/radiolicensing/html/radio-stations/analogue/analogue-main.htm" TargetMode="External"/><Relationship Id="rId18" Type="http://schemas.openxmlformats.org/officeDocument/2006/relationships/table" Target="../tables/table1.xml"/><Relationship Id="rId3" Type="http://schemas.openxmlformats.org/officeDocument/2006/relationships/hyperlink" Target="https://www.ofcom.org.uk/__data/assets/pdf_file/0010/200503/media-nations-2020-uk-report.pdf" TargetMode="External"/><Relationship Id="rId7" Type="http://schemas.openxmlformats.org/officeDocument/2006/relationships/hyperlink" Target="http://static.ofcom.org.uk/static/radiolicensing/html/radio-stations/analogue/analogue-main.htm" TargetMode="External"/><Relationship Id="rId12" Type="http://schemas.openxmlformats.org/officeDocument/2006/relationships/hyperlink" Target="https://www.ofcom.org.uk/__data/assets/pdf_file/0010/200503/media-nations-2020-uk-report.pdf" TargetMode="External"/><Relationship Id="rId17" Type="http://schemas.openxmlformats.org/officeDocument/2006/relationships/vmlDrawing" Target="../drawings/vmlDrawing4.vml"/><Relationship Id="rId2" Type="http://schemas.openxmlformats.org/officeDocument/2006/relationships/hyperlink" Target="https://getdigitalradio.com/your-stations/national-stations/" TargetMode="External"/><Relationship Id="rId16" Type="http://schemas.openxmlformats.org/officeDocument/2006/relationships/printerSettings" Target="../printerSettings/printerSettings6.bin"/><Relationship Id="rId20" Type="http://schemas.openxmlformats.org/officeDocument/2006/relationships/comments" Target="../comments4.xml"/><Relationship Id="rId1" Type="http://schemas.openxmlformats.org/officeDocument/2006/relationships/pivotTable" Target="../pivotTables/pivotTable1.xml"/><Relationship Id="rId6" Type="http://schemas.openxmlformats.org/officeDocument/2006/relationships/hyperlink" Target="https://www.bbc.co.uk/reception/help-guides/analogue-radio/fm-and-am-radio-frequencies" TargetMode="External"/><Relationship Id="rId11" Type="http://schemas.openxmlformats.org/officeDocument/2006/relationships/hyperlink" Target="https://getdigitalradio.com/your-stations/national-stations/" TargetMode="External"/><Relationship Id="rId5" Type="http://schemas.openxmlformats.org/officeDocument/2006/relationships/hyperlink" Target="https://www.bbc.co.uk/reception/help-guides/analogue-radio/fm-and-am-radio-frequencies" TargetMode="External"/><Relationship Id="rId15" Type="http://schemas.openxmlformats.org/officeDocument/2006/relationships/hyperlink" Target="https://www.ofcom.org.uk/manage-your-licence/radio-broadcast-licensing/look-up-radio-station-details" TargetMode="External"/><Relationship Id="rId10" Type="http://schemas.openxmlformats.org/officeDocument/2006/relationships/hyperlink" Target="https://www.ofcom.org.uk/manage-your-licence/radio-broadcast-licensing/look-up-radio-station-details" TargetMode="External"/><Relationship Id="rId19" Type="http://schemas.openxmlformats.org/officeDocument/2006/relationships/table" Target="../tables/table2.xml"/><Relationship Id="rId4" Type="http://schemas.openxmlformats.org/officeDocument/2006/relationships/hyperlink" Target="https://getdigitalradio.com/your-stations/national-stations/" TargetMode="External"/><Relationship Id="rId9" Type="http://schemas.openxmlformats.org/officeDocument/2006/relationships/hyperlink" Target="https://getdigitalradio.com/your-stations/national-stations/" TargetMode="External"/><Relationship Id="rId14" Type="http://schemas.openxmlformats.org/officeDocument/2006/relationships/hyperlink" Target="https://getdigitalradio.com/your-stations/national-station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ajar.co.uk/docs/2018_09/2018_Q3_Quarterly_Summary_Figures.pdf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www.rajar.co.uk/docs/2020_03/2020_Q1_Quarterly_Summary_Figures.pdf" TargetMode="External"/><Relationship Id="rId1" Type="http://schemas.openxmlformats.org/officeDocument/2006/relationships/hyperlink" Target="https://www.ofcom.org.uk/research-and-data/multi-sector-research/cmr/cmr-2020/interactive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s://www.rajar.co.uk/listening/quarterly_listening.php" TargetMode="External"/><Relationship Id="rId4" Type="http://schemas.openxmlformats.org/officeDocument/2006/relationships/hyperlink" Target="https://www.ofcom.org.uk/research-and-data/multi-sector-research/cmr/2023/interactive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microsoft.com/office/2017/10/relationships/threadedComment" Target="../threadedComments/threadedComment2.xml"/><Relationship Id="rId3" Type="http://schemas.openxmlformats.org/officeDocument/2006/relationships/hyperlink" Target="https://www.ofcom.org.uk/__data/assets/pdf_file/0013/200920/podcast-research-2020-data-tables.pdf" TargetMode="External"/><Relationship Id="rId7" Type="http://schemas.openxmlformats.org/officeDocument/2006/relationships/comments" Target="../comments5.xml"/><Relationship Id="rId2" Type="http://schemas.openxmlformats.org/officeDocument/2006/relationships/hyperlink" Target="https://www.rajar.co.uk/docs/news/MIDAS_Spring_2023.pdf" TargetMode="External"/><Relationship Id="rId1" Type="http://schemas.openxmlformats.org/officeDocument/2006/relationships/hyperlink" Target="https://www.ofcom.org.uk/about-ofcom/latest/media/media-releases/2018/uk-podcast-listening-booms" TargetMode="External"/><Relationship Id="rId6" Type="http://schemas.openxmlformats.org/officeDocument/2006/relationships/vmlDrawing" Target="../drawings/vmlDrawing5.vml"/><Relationship Id="rId5" Type="http://schemas.openxmlformats.org/officeDocument/2006/relationships/hyperlink" Target="https://www.ofcom.org.uk/research-and-data/data/statistics/stats23" TargetMode="External"/><Relationship Id="rId4" Type="http://schemas.openxmlformats.org/officeDocument/2006/relationships/hyperlink" Target="https://www.ofcom.org.uk/__data/assets/pdf_file/0010/200503/media-nations-2020-uk-rep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workbookViewId="0"/>
  </sheetViews>
  <sheetFormatPr defaultRowHeight="15" x14ac:dyDescent="0.25"/>
  <cols>
    <col min="1" max="2" width="25.7109375" customWidth="1"/>
    <col min="3" max="3" width="20.7109375" customWidth="1"/>
    <col min="4" max="5" width="15.7109375" customWidth="1"/>
    <col min="6" max="6" width="12" bestFit="1" customWidth="1"/>
    <col min="7" max="7" width="13.28515625" bestFit="1" customWidth="1"/>
  </cols>
  <sheetData>
    <row r="1" spans="1:15" x14ac:dyDescent="0.25">
      <c r="A1" s="2" t="s">
        <v>0</v>
      </c>
      <c r="B1" s="3" t="s">
        <v>1</v>
      </c>
      <c r="C1" s="3" t="s">
        <v>2</v>
      </c>
      <c r="D1" s="4" t="s">
        <v>28</v>
      </c>
      <c r="E1" s="14"/>
      <c r="F1" s="11" t="s">
        <v>31</v>
      </c>
      <c r="G1" s="11" t="s">
        <v>35</v>
      </c>
      <c r="H1" s="11" t="s">
        <v>29</v>
      </c>
      <c r="I1" s="11" t="s">
        <v>33</v>
      </c>
      <c r="J1" s="11" t="s">
        <v>30</v>
      </c>
      <c r="K1" t="s">
        <v>545</v>
      </c>
    </row>
    <row r="2" spans="1:15" x14ac:dyDescent="0.25">
      <c r="A2" s="5" t="s">
        <v>3</v>
      </c>
      <c r="B2" s="1"/>
      <c r="C2" s="1"/>
      <c r="D2" s="6"/>
      <c r="F2" s="13">
        <v>0.78296200000000005</v>
      </c>
      <c r="K2" s="13">
        <v>0.86306000000000005</v>
      </c>
    </row>
    <row r="3" spans="1:15" x14ac:dyDescent="0.25">
      <c r="A3" s="7" t="s">
        <v>4</v>
      </c>
      <c r="B3" t="s">
        <v>14</v>
      </c>
      <c r="C3" t="s">
        <v>23</v>
      </c>
      <c r="D3" s="10">
        <v>20669</v>
      </c>
      <c r="E3" s="15"/>
      <c r="G3" s="12">
        <v>45016</v>
      </c>
      <c r="H3" s="13" t="s">
        <v>522</v>
      </c>
      <c r="I3" t="s">
        <v>32</v>
      </c>
    </row>
    <row r="4" spans="1:15" x14ac:dyDescent="0.25">
      <c r="A4" s="7" t="s">
        <v>5</v>
      </c>
      <c r="B4" t="s">
        <v>15</v>
      </c>
      <c r="C4" t="s">
        <v>24</v>
      </c>
      <c r="D4" s="10">
        <f>J4*$F$2</f>
        <v>14051.036052000001</v>
      </c>
      <c r="E4" s="15"/>
      <c r="G4" s="12">
        <v>44926</v>
      </c>
      <c r="H4" s="13" t="s">
        <v>524</v>
      </c>
      <c r="I4" t="s">
        <v>523</v>
      </c>
      <c r="J4">
        <v>17946</v>
      </c>
      <c r="K4" t="s">
        <v>578</v>
      </c>
    </row>
    <row r="5" spans="1:15" x14ac:dyDescent="0.25">
      <c r="A5" s="7" t="s">
        <v>6</v>
      </c>
      <c r="B5" t="s">
        <v>525</v>
      </c>
      <c r="C5" t="s">
        <v>24</v>
      </c>
      <c r="D5" s="10">
        <f>J5*$F$2</f>
        <v>23609.436148000001</v>
      </c>
      <c r="G5" s="12">
        <v>44926</v>
      </c>
      <c r="H5" s="13" t="s">
        <v>526</v>
      </c>
      <c r="I5" t="s">
        <v>34</v>
      </c>
      <c r="J5">
        <v>30154</v>
      </c>
      <c r="K5" t="s">
        <v>578</v>
      </c>
    </row>
    <row r="6" spans="1:15" x14ac:dyDescent="0.25">
      <c r="A6" s="7" t="s">
        <v>7</v>
      </c>
      <c r="B6" t="s">
        <v>16</v>
      </c>
      <c r="C6" t="s">
        <v>23</v>
      </c>
      <c r="D6" s="10">
        <v>5725</v>
      </c>
      <c r="G6" s="12">
        <v>45016</v>
      </c>
      <c r="H6" s="13" t="s">
        <v>665</v>
      </c>
      <c r="I6" t="s">
        <v>666</v>
      </c>
    </row>
    <row r="7" spans="1:15" x14ac:dyDescent="0.25">
      <c r="A7" s="7" t="s">
        <v>8</v>
      </c>
      <c r="B7" t="s">
        <v>17</v>
      </c>
      <c r="C7" t="s">
        <v>23</v>
      </c>
      <c r="D7" s="10">
        <v>3728</v>
      </c>
      <c r="G7" s="12">
        <v>44926</v>
      </c>
      <c r="H7" s="13" t="s">
        <v>528</v>
      </c>
      <c r="I7" t="s">
        <v>527</v>
      </c>
    </row>
    <row r="8" spans="1:15" x14ac:dyDescent="0.25">
      <c r="A8" s="7" t="s">
        <v>9</v>
      </c>
      <c r="B8" t="s">
        <v>18</v>
      </c>
      <c r="C8" t="s">
        <v>23</v>
      </c>
      <c r="D8" s="10">
        <v>1142</v>
      </c>
      <c r="G8" s="12">
        <v>44926</v>
      </c>
      <c r="H8" s="13" t="s">
        <v>667</v>
      </c>
      <c r="I8" t="s">
        <v>668</v>
      </c>
    </row>
    <row r="9" spans="1:15" x14ac:dyDescent="0.25">
      <c r="A9" s="5" t="s">
        <v>10</v>
      </c>
      <c r="B9" s="1"/>
      <c r="C9" s="1"/>
      <c r="D9" s="6"/>
    </row>
    <row r="10" spans="1:15" x14ac:dyDescent="0.25">
      <c r="A10" s="7" t="s">
        <v>531</v>
      </c>
      <c r="B10" t="s">
        <v>529</v>
      </c>
      <c r="C10" t="s">
        <v>530</v>
      </c>
      <c r="D10" s="10">
        <v>10381</v>
      </c>
      <c r="G10" s="12">
        <v>44926</v>
      </c>
      <c r="H10" s="13" t="s">
        <v>540</v>
      </c>
      <c r="I10" t="s">
        <v>541</v>
      </c>
    </row>
    <row r="11" spans="1:15" x14ac:dyDescent="0.25">
      <c r="A11" s="7" t="s">
        <v>532</v>
      </c>
      <c r="B11" t="s">
        <v>535</v>
      </c>
      <c r="C11" t="s">
        <v>23</v>
      </c>
      <c r="D11" s="10">
        <f>J11*K2</f>
        <v>5686.7023400000007</v>
      </c>
      <c r="G11" s="12">
        <v>44651</v>
      </c>
      <c r="H11" s="13" t="s">
        <v>544</v>
      </c>
      <c r="I11" t="s">
        <v>546</v>
      </c>
      <c r="J11">
        <v>6589</v>
      </c>
      <c r="K11" t="s">
        <v>579</v>
      </c>
    </row>
    <row r="12" spans="1:15" x14ac:dyDescent="0.25">
      <c r="A12" s="92" t="s">
        <v>534</v>
      </c>
      <c r="B12" t="s">
        <v>536</v>
      </c>
      <c r="C12" t="s">
        <v>537</v>
      </c>
      <c r="D12" s="10">
        <v>2520</v>
      </c>
      <c r="G12" s="12">
        <v>44926</v>
      </c>
      <c r="H12" s="13" t="s">
        <v>547</v>
      </c>
      <c r="I12" t="s">
        <v>548</v>
      </c>
    </row>
    <row r="13" spans="1:15" x14ac:dyDescent="0.25">
      <c r="A13" s="93" t="s">
        <v>533</v>
      </c>
      <c r="B13" s="93" t="s">
        <v>538</v>
      </c>
      <c r="C13" s="93" t="s">
        <v>539</v>
      </c>
      <c r="D13" s="94">
        <f>D11+D12</f>
        <v>8206.7023399999998</v>
      </c>
    </row>
    <row r="14" spans="1:15" x14ac:dyDescent="0.25">
      <c r="A14" s="7" t="s">
        <v>11</v>
      </c>
      <c r="B14" t="s">
        <v>543</v>
      </c>
      <c r="C14" t="s">
        <v>23</v>
      </c>
      <c r="D14" s="10">
        <v>1455</v>
      </c>
      <c r="G14" s="12">
        <v>44620</v>
      </c>
      <c r="H14" s="13" t="s">
        <v>549</v>
      </c>
      <c r="I14" t="s">
        <v>542</v>
      </c>
    </row>
    <row r="15" spans="1:15" x14ac:dyDescent="0.25">
      <c r="A15" s="5" t="s">
        <v>12</v>
      </c>
      <c r="B15" s="1"/>
      <c r="C15" s="1"/>
      <c r="D15" s="6"/>
      <c r="F15" s="136" t="s">
        <v>487</v>
      </c>
      <c r="G15" s="136"/>
      <c r="K15" s="19" t="s">
        <v>36</v>
      </c>
      <c r="L15" s="19" t="s">
        <v>550</v>
      </c>
      <c r="M15" s="19" t="s">
        <v>551</v>
      </c>
      <c r="N15" s="19" t="s">
        <v>552</v>
      </c>
      <c r="O15" s="19" t="s">
        <v>553</v>
      </c>
    </row>
    <row r="16" spans="1:15" x14ac:dyDescent="0.25">
      <c r="A16" s="7" t="s">
        <v>26</v>
      </c>
      <c r="B16" t="s">
        <v>20</v>
      </c>
      <c r="C16" t="s">
        <v>24</v>
      </c>
      <c r="D16" s="10">
        <f>J16*$F$2</f>
        <v>402429.15764600004</v>
      </c>
      <c r="F16" s="16" t="s">
        <v>38</v>
      </c>
      <c r="G16" s="12">
        <v>44926</v>
      </c>
      <c r="H16" s="13" t="s">
        <v>554</v>
      </c>
      <c r="I16" t="s">
        <v>555</v>
      </c>
      <c r="J16" s="17">
        <v>513983</v>
      </c>
      <c r="K16" s="19"/>
      <c r="L16" s="19"/>
      <c r="M16" s="19"/>
      <c r="N16" s="19"/>
      <c r="O16" s="19"/>
    </row>
    <row r="17" spans="1:15" x14ac:dyDescent="0.25">
      <c r="A17" s="7" t="s">
        <v>556</v>
      </c>
      <c r="B17" t="s">
        <v>19</v>
      </c>
      <c r="C17" t="s">
        <v>24</v>
      </c>
      <c r="D17" s="10">
        <f>K17*$F$2</f>
        <v>303426.74459400005</v>
      </c>
      <c r="F17" s="16" t="s">
        <v>37</v>
      </c>
      <c r="G17" s="12">
        <v>44926</v>
      </c>
      <c r="H17" s="13"/>
      <c r="K17" s="21">
        <f>SUM(L17:O17)</f>
        <v>387537</v>
      </c>
      <c r="L17" s="13">
        <v>97278</v>
      </c>
      <c r="M17" s="13">
        <v>82959</v>
      </c>
      <c r="N17" s="13">
        <v>90146</v>
      </c>
      <c r="O17" s="13">
        <v>117154</v>
      </c>
    </row>
    <row r="18" spans="1:15" x14ac:dyDescent="0.25">
      <c r="A18" s="7" t="s">
        <v>74</v>
      </c>
      <c r="B18" t="s">
        <v>21</v>
      </c>
      <c r="C18" t="s">
        <v>24</v>
      </c>
      <c r="D18" s="10">
        <f>J18*F2</f>
        <v>221449.84023200002</v>
      </c>
      <c r="F18" s="16" t="s">
        <v>39</v>
      </c>
      <c r="G18" s="12">
        <v>44926</v>
      </c>
      <c r="H18" s="13" t="s">
        <v>557</v>
      </c>
      <c r="J18" s="17">
        <v>282836</v>
      </c>
      <c r="K18" s="19"/>
      <c r="L18" s="20"/>
      <c r="M18" s="20"/>
      <c r="N18" s="20"/>
      <c r="O18" s="20"/>
    </row>
    <row r="19" spans="1:15" x14ac:dyDescent="0.25">
      <c r="A19" s="7" t="s">
        <v>27</v>
      </c>
      <c r="B19" t="s">
        <v>25</v>
      </c>
      <c r="C19" t="s">
        <v>24</v>
      </c>
      <c r="D19" s="10">
        <f>K19*$F$2</f>
        <v>66093.737229999999</v>
      </c>
      <c r="F19" s="16" t="s">
        <v>41</v>
      </c>
      <c r="G19" s="12">
        <v>44926</v>
      </c>
      <c r="H19" s="13"/>
      <c r="K19" s="21">
        <f>SUM(L19:O19)</f>
        <v>84415</v>
      </c>
      <c r="L19" s="13">
        <v>19249</v>
      </c>
      <c r="M19" s="13">
        <v>21504</v>
      </c>
      <c r="N19" s="13">
        <v>20150</v>
      </c>
      <c r="O19" s="13">
        <v>23512</v>
      </c>
    </row>
    <row r="20" spans="1:15" x14ac:dyDescent="0.25">
      <c r="A20" s="8" t="s">
        <v>13</v>
      </c>
      <c r="B20" s="9" t="s">
        <v>22</v>
      </c>
      <c r="C20" s="9" t="s">
        <v>24</v>
      </c>
      <c r="D20" s="18">
        <f>J20*$F$2</f>
        <v>24753.343630000003</v>
      </c>
      <c r="F20" s="16" t="s">
        <v>40</v>
      </c>
      <c r="G20" s="12">
        <v>44926</v>
      </c>
      <c r="H20" s="13" t="s">
        <v>558</v>
      </c>
      <c r="I20" t="s">
        <v>559</v>
      </c>
      <c r="J20" s="17">
        <v>31615</v>
      </c>
      <c r="K20" s="19"/>
      <c r="L20" s="19"/>
      <c r="M20" s="19"/>
      <c r="N20" s="19"/>
      <c r="O20" s="19"/>
    </row>
    <row r="25" spans="1:15" x14ac:dyDescent="0.25">
      <c r="C25" s="128"/>
    </row>
    <row r="26" spans="1:15" x14ac:dyDescent="0.25">
      <c r="C26" s="128"/>
      <c r="D26" s="128"/>
    </row>
    <row r="27" spans="1:15" x14ac:dyDescent="0.25">
      <c r="C27" s="128"/>
      <c r="D27" s="128"/>
    </row>
  </sheetData>
  <sortState xmlns:xlrd2="http://schemas.microsoft.com/office/spreadsheetml/2017/richdata2" ref="A16:O20">
    <sortCondition descending="1" ref="D16:D20"/>
  </sortState>
  <mergeCells count="1">
    <mergeCell ref="F15:G15"/>
  </mergeCells>
  <hyperlinks>
    <hyperlink ref="F2" r:id="rId1" display="https://www.ofx.com/en-gb/forex-news/historical-exchange-rates/yearly-average-rates/" xr:uid="{00000000-0004-0000-0000-000006000000}"/>
    <hyperlink ref="F17" r:id="rId2" location="tabs_content--2021" xr:uid="{00000000-0004-0000-0000-00000E000000}"/>
    <hyperlink ref="F16" r:id="rId3" xr:uid="{00000000-0004-0000-0000-000010000000}"/>
    <hyperlink ref="F18" r:id="rId4" xr:uid="{00000000-0004-0000-0000-000011000000}"/>
    <hyperlink ref="F20" r:id="rId5" xr:uid="{00000000-0004-0000-0000-000017000000}"/>
    <hyperlink ref="F19" r:id="rId6" xr:uid="{00000000-0004-0000-0000-000019000000}"/>
    <hyperlink ref="K2" r:id="rId7" display="https://www.ofx.com/en-gb/forex-news/historical-exchange-rates/yearly-average-rates/" xr:uid="{5B8AA22C-72AE-4573-9800-2CA2317C7927}"/>
    <hyperlink ref="O19" r:id="rId8" display="https://thewaltdisneycompany.com/app/uploads/2023/02/q1-fy23-earnings.pdf" xr:uid="{00000000-0004-0000-0000-00001D000000}"/>
    <hyperlink ref="N19" r:id="rId9" display="https://thewaltdisneycompany.com/app/uploads/2022/11/q4-fy22-earnings.pdf" xr:uid="{00000000-0004-0000-0000-00001C000000}"/>
    <hyperlink ref="M19" r:id="rId10" display="https://thewaltdisneycompany.com/app/uploads/2022/08/q3-fy22-earnings.pdf" xr:uid="{00000000-0004-0000-0000-00001B000000}"/>
    <hyperlink ref="L19" r:id="rId11" display="https://thewaltdisneycompany.com/app/uploads/2022/05/q2-fy22-earnings.pdf" xr:uid="{00000000-0004-0000-0000-00001A000000}"/>
    <hyperlink ref="O17" r:id="rId12" display="https://www.apple.com/newsroom/pdfs/FY23_Q1_Consolidated_Financial_Statements.pdf" xr:uid="{00000000-0004-0000-0000-00000D000000}"/>
    <hyperlink ref="N17" r:id="rId13" display="https://www.apple.com/newsroom/pdfs/FY22_Q4_Consolidated_Financial_Statements.pdf" xr:uid="{00000000-0004-0000-0000-00000C000000}"/>
    <hyperlink ref="M17" r:id="rId14" display="https://www.apple.com/newsroom/pdfs/FY22_Q3_Consolidated_Financial_Statements.pdf" xr:uid="{00000000-0004-0000-0000-00000B000000}"/>
    <hyperlink ref="L17" r:id="rId15" display="https://www.apple.com/newsroom/pdfs/FY22_Q2_Consolidated_Financial_Statements.pdf" xr:uid="{00000000-0004-0000-0000-00000A000000}"/>
    <hyperlink ref="H18" r:id="rId16" xr:uid="{CBA02654-7D44-41A4-B408-69B7DD9A2D92}"/>
    <hyperlink ref="H20" r:id="rId17" xr:uid="{37F8DDCD-3EC8-4E06-AA41-733FFAD6F9F9}"/>
    <hyperlink ref="H6" r:id="rId18" xr:uid="{A47690F6-623B-4E41-A2DE-BBA056C359E7}"/>
    <hyperlink ref="H16" r:id="rId19" xr:uid="{69A37578-BC14-4B6E-9F9F-2E7E7B276441}"/>
  </hyperlinks>
  <pageMargins left="0.7" right="0.7" top="0.75" bottom="0.75" header="0.3" footer="0.3"/>
  <pageSetup orientation="portrait" r:id="rId20"/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544"/>
  <sheetViews>
    <sheetView workbookViewId="0">
      <selection activeCell="A24" sqref="A24"/>
    </sheetView>
  </sheetViews>
  <sheetFormatPr defaultColWidth="9.140625" defaultRowHeight="15" x14ac:dyDescent="0.25"/>
  <cols>
    <col min="1" max="1" width="46.85546875" style="31" customWidth="1"/>
    <col min="2" max="4" width="9.140625" style="32"/>
    <col min="5" max="6" width="16.140625" style="32" bestFit="1" customWidth="1"/>
    <col min="7" max="7" width="9.42578125" style="32" customWidth="1"/>
    <col min="8" max="8" width="9.140625" style="32"/>
    <col min="9" max="9" width="12.140625" style="32" bestFit="1" customWidth="1"/>
    <col min="10" max="10" width="5" style="32" customWidth="1"/>
    <col min="11" max="11" width="11.28515625" style="32" bestFit="1" customWidth="1"/>
    <col min="12" max="16384" width="9.140625" style="32"/>
  </cols>
  <sheetData>
    <row r="1" spans="1:5" x14ac:dyDescent="0.25">
      <c r="A1" s="33" t="s">
        <v>679</v>
      </c>
    </row>
    <row r="2" spans="1:5" x14ac:dyDescent="0.25">
      <c r="A2" s="34" t="s">
        <v>573</v>
      </c>
    </row>
    <row r="3" spans="1:5" x14ac:dyDescent="0.25">
      <c r="A3" s="34" t="s">
        <v>677</v>
      </c>
      <c r="B3" s="32">
        <v>4556</v>
      </c>
    </row>
    <row r="4" spans="1:5" s="25" customFormat="1" x14ac:dyDescent="0.25">
      <c r="A4" s="35" t="s">
        <v>574</v>
      </c>
      <c r="C4" s="26"/>
      <c r="D4" s="26"/>
    </row>
    <row r="5" spans="1:5" s="25" customFormat="1" x14ac:dyDescent="0.25">
      <c r="A5" s="25" t="s">
        <v>7</v>
      </c>
      <c r="B5" s="36">
        <v>0.73</v>
      </c>
      <c r="C5" s="26"/>
      <c r="D5" s="127"/>
      <c r="E5" s="67"/>
    </row>
    <row r="6" spans="1:5" s="25" customFormat="1" x14ac:dyDescent="0.25">
      <c r="A6" s="25" t="s">
        <v>8</v>
      </c>
      <c r="B6" s="36">
        <v>0.42</v>
      </c>
      <c r="C6" s="26"/>
      <c r="D6" s="127"/>
      <c r="E6" s="67"/>
    </row>
    <row r="7" spans="1:5" s="25" customFormat="1" x14ac:dyDescent="0.25">
      <c r="A7" s="25" t="s">
        <v>704</v>
      </c>
      <c r="B7" s="36">
        <v>0.24</v>
      </c>
      <c r="C7" s="26"/>
      <c r="D7" s="127"/>
      <c r="E7" s="67"/>
    </row>
    <row r="8" spans="1:5" s="25" customFormat="1" x14ac:dyDescent="0.25">
      <c r="A8" s="25" t="s">
        <v>9</v>
      </c>
      <c r="B8" s="36">
        <v>0.22</v>
      </c>
      <c r="C8" s="26"/>
      <c r="D8" s="127"/>
      <c r="E8" s="67"/>
    </row>
    <row r="9" spans="1:5" s="25" customFormat="1" x14ac:dyDescent="0.25">
      <c r="A9" s="25" t="s">
        <v>705</v>
      </c>
      <c r="B9" s="36">
        <v>0.2</v>
      </c>
      <c r="C9" s="26"/>
      <c r="D9" s="127"/>
      <c r="E9" s="67"/>
    </row>
    <row r="10" spans="1:5" s="25" customFormat="1" x14ac:dyDescent="0.25">
      <c r="A10" s="25" t="s">
        <v>49</v>
      </c>
      <c r="B10" s="36">
        <v>0.18</v>
      </c>
      <c r="C10" s="26"/>
      <c r="D10" s="127"/>
      <c r="E10" s="67"/>
    </row>
    <row r="11" spans="1:5" s="25" customFormat="1" x14ac:dyDescent="0.25">
      <c r="A11" s="25" t="s">
        <v>54</v>
      </c>
      <c r="B11" s="36">
        <v>0.16</v>
      </c>
      <c r="C11" s="26"/>
      <c r="D11" s="127"/>
      <c r="E11" s="67"/>
    </row>
    <row r="12" spans="1:5" s="25" customFormat="1" x14ac:dyDescent="0.25">
      <c r="A12" s="25" t="s">
        <v>703</v>
      </c>
      <c r="B12" s="36">
        <v>0.11</v>
      </c>
      <c r="C12" s="26"/>
      <c r="D12" s="127"/>
      <c r="E12" s="67"/>
    </row>
    <row r="13" spans="1:5" s="25" customFormat="1" x14ac:dyDescent="0.25">
      <c r="A13" s="25" t="s">
        <v>51</v>
      </c>
      <c r="B13" s="36">
        <v>0.1</v>
      </c>
      <c r="C13" s="26"/>
      <c r="D13" s="127"/>
      <c r="E13" s="67"/>
    </row>
    <row r="14" spans="1:5" s="25" customFormat="1" x14ac:dyDescent="0.25">
      <c r="A14" s="25" t="s">
        <v>678</v>
      </c>
      <c r="B14" s="36">
        <v>0.1</v>
      </c>
      <c r="C14" s="26"/>
      <c r="D14" s="127"/>
      <c r="E14" s="67"/>
    </row>
    <row r="15" spans="1:5" s="25" customFormat="1" x14ac:dyDescent="0.25">
      <c r="A15" s="25" t="s">
        <v>55</v>
      </c>
      <c r="B15" s="36">
        <v>0.08</v>
      </c>
      <c r="C15" s="26"/>
      <c r="D15" s="127"/>
      <c r="E15" s="67"/>
    </row>
    <row r="16" spans="1:5" s="25" customFormat="1" x14ac:dyDescent="0.25">
      <c r="A16" s="25" t="s">
        <v>50</v>
      </c>
      <c r="B16" s="36">
        <v>0.06</v>
      </c>
      <c r="C16" s="26"/>
      <c r="D16" s="127"/>
      <c r="E16" s="67"/>
    </row>
    <row r="17" spans="1:5" s="25" customFormat="1" x14ac:dyDescent="0.25">
      <c r="A17" s="25" t="s">
        <v>52</v>
      </c>
      <c r="B17" s="36">
        <v>0.05</v>
      </c>
      <c r="C17" s="26"/>
      <c r="D17" s="127"/>
      <c r="E17" s="67"/>
    </row>
    <row r="18" spans="1:5" s="25" customFormat="1" x14ac:dyDescent="0.25">
      <c r="A18" s="25" t="s">
        <v>572</v>
      </c>
      <c r="B18" s="36">
        <v>0.04</v>
      </c>
      <c r="C18" s="26"/>
      <c r="D18" s="127"/>
      <c r="E18" s="67"/>
    </row>
    <row r="19" spans="1:5" s="25" customFormat="1" x14ac:dyDescent="0.25">
      <c r="A19" s="25" t="s">
        <v>53</v>
      </c>
      <c r="B19" s="36">
        <v>0.03</v>
      </c>
      <c r="C19" s="26"/>
      <c r="D19" s="127"/>
      <c r="E19" s="67"/>
    </row>
    <row r="20" spans="1:5" s="25" customFormat="1" x14ac:dyDescent="0.25">
      <c r="B20" s="36"/>
      <c r="D20" s="127"/>
      <c r="E20" s="67"/>
    </row>
    <row r="21" spans="1:5" s="25" customFormat="1" x14ac:dyDescent="0.25">
      <c r="A21" s="25" t="s">
        <v>575</v>
      </c>
      <c r="B21" s="36">
        <v>0.37</v>
      </c>
      <c r="C21" s="26"/>
      <c r="D21" s="127"/>
      <c r="E21" s="67"/>
    </row>
    <row r="22" spans="1:5" s="25" customFormat="1" x14ac:dyDescent="0.25">
      <c r="A22" s="25" t="s">
        <v>56</v>
      </c>
      <c r="B22" s="36">
        <v>0.23</v>
      </c>
      <c r="C22" s="26"/>
      <c r="D22" s="127"/>
      <c r="E22" s="67"/>
    </row>
    <row r="23" spans="1:5" s="25" customFormat="1" x14ac:dyDescent="0.25">
      <c r="A23" s="25" t="s">
        <v>706</v>
      </c>
      <c r="B23" s="36">
        <v>0.17</v>
      </c>
      <c r="C23" s="26"/>
      <c r="D23" s="127"/>
      <c r="E23" s="67"/>
    </row>
    <row r="24" spans="1:5" s="25" customFormat="1" x14ac:dyDescent="0.25">
      <c r="A24" s="25" t="s">
        <v>65</v>
      </c>
      <c r="B24" s="36">
        <v>0.1</v>
      </c>
      <c r="C24" s="26"/>
      <c r="D24" s="127"/>
      <c r="E24" s="67"/>
    </row>
    <row r="25" spans="1:5" s="25" customFormat="1" x14ac:dyDescent="0.25">
      <c r="A25" s="25" t="s">
        <v>576</v>
      </c>
      <c r="B25" s="26">
        <v>0.17</v>
      </c>
      <c r="C25" s="26"/>
      <c r="D25" s="127"/>
      <c r="E25" s="67"/>
    </row>
    <row r="26" spans="1:5" s="25" customFormat="1" x14ac:dyDescent="0.25">
      <c r="A26" s="98" t="s">
        <v>577</v>
      </c>
    </row>
    <row r="27" spans="1:5" s="25" customFormat="1" x14ac:dyDescent="0.25"/>
    <row r="28" spans="1:5" s="25" customFormat="1" x14ac:dyDescent="0.25"/>
    <row r="29" spans="1:5" s="25" customFormat="1" x14ac:dyDescent="0.25"/>
    <row r="30" spans="1:5" s="25" customFormat="1" x14ac:dyDescent="0.25"/>
    <row r="31" spans="1:5" s="25" customFormat="1" x14ac:dyDescent="0.25"/>
    <row r="32" spans="1:5" s="25" customFormat="1" x14ac:dyDescent="0.25">
      <c r="C32" s="26"/>
      <c r="D32" s="26"/>
    </row>
    <row r="33" spans="3:4" s="25" customFormat="1" x14ac:dyDescent="0.25">
      <c r="C33" s="26"/>
      <c r="D33" s="26"/>
    </row>
    <row r="34" spans="3:4" s="25" customFormat="1" x14ac:dyDescent="0.25">
      <c r="C34" s="26"/>
      <c r="D34" s="26"/>
    </row>
    <row r="35" spans="3:4" s="25" customFormat="1" x14ac:dyDescent="0.25">
      <c r="C35" s="26"/>
      <c r="D35" s="26"/>
    </row>
    <row r="36" spans="3:4" s="25" customFormat="1" x14ac:dyDescent="0.25">
      <c r="C36" s="26"/>
      <c r="D36" s="26"/>
    </row>
    <row r="37" spans="3:4" s="25" customFormat="1" x14ac:dyDescent="0.25">
      <c r="C37" s="26"/>
      <c r="D37" s="26"/>
    </row>
    <row r="38" spans="3:4" s="25" customFormat="1" x14ac:dyDescent="0.25">
      <c r="C38" s="26"/>
      <c r="D38" s="26"/>
    </row>
    <row r="39" spans="3:4" s="25" customFormat="1" x14ac:dyDescent="0.25">
      <c r="C39" s="26"/>
      <c r="D39" s="26"/>
    </row>
    <row r="40" spans="3:4" s="25" customFormat="1" x14ac:dyDescent="0.25">
      <c r="C40" s="26"/>
      <c r="D40" s="26"/>
    </row>
    <row r="41" spans="3:4" s="25" customFormat="1" x14ac:dyDescent="0.25">
      <c r="C41" s="26"/>
      <c r="D41" s="26"/>
    </row>
    <row r="42" spans="3:4" s="25" customFormat="1" x14ac:dyDescent="0.25">
      <c r="C42" s="26"/>
      <c r="D42" s="26"/>
    </row>
    <row r="43" spans="3:4" s="25" customFormat="1" x14ac:dyDescent="0.25">
      <c r="C43" s="26"/>
      <c r="D43" s="26"/>
    </row>
    <row r="44" spans="3:4" s="25" customFormat="1" x14ac:dyDescent="0.25">
      <c r="C44" s="26"/>
      <c r="D44" s="26"/>
    </row>
    <row r="45" spans="3:4" s="25" customFormat="1" x14ac:dyDescent="0.25">
      <c r="C45" s="26"/>
      <c r="D45" s="26"/>
    </row>
    <row r="46" spans="3:4" s="25" customFormat="1" x14ac:dyDescent="0.25">
      <c r="C46" s="26"/>
      <c r="D46" s="26"/>
    </row>
    <row r="47" spans="3:4" s="25" customFormat="1" x14ac:dyDescent="0.25">
      <c r="C47" s="26"/>
      <c r="D47" s="26"/>
    </row>
    <row r="48" spans="3:4" s="25" customFormat="1" x14ac:dyDescent="0.25">
      <c r="C48" s="26"/>
      <c r="D48" s="26"/>
    </row>
    <row r="49" spans="1:4" s="25" customFormat="1" x14ac:dyDescent="0.25">
      <c r="C49" s="26"/>
      <c r="D49" s="26"/>
    </row>
    <row r="50" spans="1:4" s="25" customFormat="1" x14ac:dyDescent="0.25">
      <c r="C50" s="26"/>
      <c r="D50" s="26"/>
    </row>
    <row r="51" spans="1:4" s="26" customFormat="1" x14ac:dyDescent="0.25"/>
    <row r="52" spans="1:4" customFormat="1" x14ac:dyDescent="0.25">
      <c r="A52" s="97"/>
    </row>
    <row r="53" spans="1:4" customFormat="1" x14ac:dyDescent="0.25">
      <c r="A53" s="28"/>
    </row>
    <row r="54" spans="1:4" customFormat="1" x14ac:dyDescent="0.25">
      <c r="A54" s="28"/>
    </row>
    <row r="55" spans="1:4" customFormat="1" x14ac:dyDescent="0.25">
      <c r="A55" s="28"/>
      <c r="B55" s="23"/>
    </row>
    <row r="56" spans="1:4" customFormat="1" x14ac:dyDescent="0.25">
      <c r="A56" s="28"/>
      <c r="B56" s="23"/>
    </row>
    <row r="57" spans="1:4" customFormat="1" x14ac:dyDescent="0.25">
      <c r="A57" s="28"/>
    </row>
    <row r="58" spans="1:4" s="23" customFormat="1" x14ac:dyDescent="0.25">
      <c r="A58" s="28"/>
      <c r="B58" s="25"/>
    </row>
    <row r="59" spans="1:4" s="23" customFormat="1" x14ac:dyDescent="0.25">
      <c r="A59" s="95"/>
      <c r="B59" s="25"/>
    </row>
    <row r="60" spans="1:4" s="25" customFormat="1" x14ac:dyDescent="0.25">
      <c r="A60" s="96"/>
    </row>
    <row r="61" spans="1:4" s="26" customFormat="1" x14ac:dyDescent="0.25">
      <c r="A61" s="28"/>
      <c r="B61" t="s">
        <v>571</v>
      </c>
    </row>
    <row r="62" spans="1:4" customFormat="1" x14ac:dyDescent="0.25">
      <c r="A62" s="95"/>
      <c r="B62" s="25"/>
    </row>
    <row r="63" spans="1:4" s="25" customFormat="1" x14ac:dyDescent="0.25"/>
    <row r="64" spans="1:4" s="26" customFormat="1" x14ac:dyDescent="0.25"/>
    <row r="65" customFormat="1" x14ac:dyDescent="0.25"/>
    <row r="66" s="25" customFormat="1" x14ac:dyDescent="0.25"/>
    <row r="67" s="26" customFormat="1" x14ac:dyDescent="0.25"/>
    <row r="68" customFormat="1" x14ac:dyDescent="0.25"/>
    <row r="69" s="25" customFormat="1" x14ac:dyDescent="0.25"/>
    <row r="70" s="26" customFormat="1" x14ac:dyDescent="0.25"/>
    <row r="71" customFormat="1" x14ac:dyDescent="0.25"/>
    <row r="72" s="25" customFormat="1" x14ac:dyDescent="0.25"/>
    <row r="73" s="26" customFormat="1" x14ac:dyDescent="0.25"/>
    <row r="74" customFormat="1" x14ac:dyDescent="0.25"/>
    <row r="75" s="25" customFormat="1" x14ac:dyDescent="0.25"/>
    <row r="76" s="26" customFormat="1" x14ac:dyDescent="0.25"/>
    <row r="77" customFormat="1" x14ac:dyDescent="0.25"/>
    <row r="78" s="25" customFormat="1" x14ac:dyDescent="0.25"/>
    <row r="79" s="26" customFormat="1" x14ac:dyDescent="0.25"/>
    <row r="80" customFormat="1" x14ac:dyDescent="0.25"/>
    <row r="81" s="25" customFormat="1" x14ac:dyDescent="0.25"/>
    <row r="82" s="26" customFormat="1" x14ac:dyDescent="0.25"/>
    <row r="83" customFormat="1" x14ac:dyDescent="0.25"/>
    <row r="84" s="25" customFormat="1" x14ac:dyDescent="0.25"/>
    <row r="85" s="26" customFormat="1" x14ac:dyDescent="0.25"/>
    <row r="86" customFormat="1" x14ac:dyDescent="0.25"/>
    <row r="87" s="25" customFormat="1" x14ac:dyDescent="0.25"/>
    <row r="88" s="26" customFormat="1" x14ac:dyDescent="0.25"/>
    <row r="89" customFormat="1" x14ac:dyDescent="0.25"/>
    <row r="90" s="25" customFormat="1" x14ac:dyDescent="0.25"/>
    <row r="91" s="26" customFormat="1" x14ac:dyDescent="0.25"/>
    <row r="92" customFormat="1" x14ac:dyDescent="0.25"/>
    <row r="93" s="25" customFormat="1" x14ac:dyDescent="0.25"/>
    <row r="94" s="26" customFormat="1" x14ac:dyDescent="0.25"/>
    <row r="95" customFormat="1" x14ac:dyDescent="0.25"/>
    <row r="96" s="25" customFormat="1" x14ac:dyDescent="0.25"/>
    <row r="97" s="26" customFormat="1" x14ac:dyDescent="0.25"/>
    <row r="98" customFormat="1" x14ac:dyDescent="0.25"/>
    <row r="99" s="25" customFormat="1" x14ac:dyDescent="0.25"/>
    <row r="100" s="26" customFormat="1" x14ac:dyDescent="0.25"/>
    <row r="101" customFormat="1" x14ac:dyDescent="0.25"/>
    <row r="102" s="25" customFormat="1" x14ac:dyDescent="0.25"/>
    <row r="103" s="26" customFormat="1" x14ac:dyDescent="0.25"/>
    <row r="104" customFormat="1" x14ac:dyDescent="0.25"/>
    <row r="105" s="25" customFormat="1" x14ac:dyDescent="0.25"/>
    <row r="106" s="26" customFormat="1" x14ac:dyDescent="0.25"/>
    <row r="107" customFormat="1" x14ac:dyDescent="0.25"/>
    <row r="108" s="25" customFormat="1" x14ac:dyDescent="0.25"/>
    <row r="109" s="26" customFormat="1" x14ac:dyDescent="0.25"/>
    <row r="110" customFormat="1" x14ac:dyDescent="0.25"/>
    <row r="111" s="25" customFormat="1" x14ac:dyDescent="0.25"/>
    <row r="112" s="26" customFormat="1" x14ac:dyDescent="0.25"/>
    <row r="113" customFormat="1" x14ac:dyDescent="0.25"/>
    <row r="114" s="25" customFormat="1" x14ac:dyDescent="0.25"/>
    <row r="115" s="26" customFormat="1" x14ac:dyDescent="0.25"/>
    <row r="116" customFormat="1" x14ac:dyDescent="0.25"/>
    <row r="117" s="25" customFormat="1" x14ac:dyDescent="0.25"/>
    <row r="118" s="26" customFormat="1" x14ac:dyDescent="0.25"/>
    <row r="119" customFormat="1" x14ac:dyDescent="0.25"/>
    <row r="120" s="25" customFormat="1" x14ac:dyDescent="0.25"/>
    <row r="121" s="26" customFormat="1" x14ac:dyDescent="0.25"/>
    <row r="122" customFormat="1" x14ac:dyDescent="0.25"/>
    <row r="123" s="25" customFormat="1" x14ac:dyDescent="0.25"/>
    <row r="124" s="26" customFormat="1" x14ac:dyDescent="0.25"/>
    <row r="125" customFormat="1" x14ac:dyDescent="0.25"/>
    <row r="126" s="25" customFormat="1" x14ac:dyDescent="0.25"/>
    <row r="127" s="26" customFormat="1" x14ac:dyDescent="0.25"/>
    <row r="128" customFormat="1" x14ac:dyDescent="0.25"/>
    <row r="129" s="25" customFormat="1" x14ac:dyDescent="0.25"/>
    <row r="130" s="26" customFormat="1" x14ac:dyDescent="0.25"/>
    <row r="131" customFormat="1" x14ac:dyDescent="0.25"/>
    <row r="132" s="25" customFormat="1" x14ac:dyDescent="0.25"/>
    <row r="133" s="26" customFormat="1" x14ac:dyDescent="0.25"/>
    <row r="134" customFormat="1" x14ac:dyDescent="0.25"/>
    <row r="135" s="25" customFormat="1" x14ac:dyDescent="0.25"/>
    <row r="136" s="26" customFormat="1" x14ac:dyDescent="0.25"/>
    <row r="137" customFormat="1" x14ac:dyDescent="0.25"/>
    <row r="138" s="25" customFormat="1" x14ac:dyDescent="0.25"/>
    <row r="139" s="26" customFormat="1" x14ac:dyDescent="0.25"/>
    <row r="140" customFormat="1" x14ac:dyDescent="0.25"/>
    <row r="141" s="25" customFormat="1" x14ac:dyDescent="0.25"/>
    <row r="142" s="26" customFormat="1" x14ac:dyDescent="0.25"/>
    <row r="143" customFormat="1" x14ac:dyDescent="0.25"/>
    <row r="144" s="25" customFormat="1" x14ac:dyDescent="0.25"/>
    <row r="145" s="26" customFormat="1" x14ac:dyDescent="0.25"/>
    <row r="146" customFormat="1" x14ac:dyDescent="0.25"/>
    <row r="147" s="25" customFormat="1" x14ac:dyDescent="0.25"/>
    <row r="148" s="26" customFormat="1" x14ac:dyDescent="0.25"/>
    <row r="149" customFormat="1" x14ac:dyDescent="0.25"/>
    <row r="150" s="25" customFormat="1" x14ac:dyDescent="0.25"/>
    <row r="151" s="26" customFormat="1" x14ac:dyDescent="0.25"/>
    <row r="152" customFormat="1" x14ac:dyDescent="0.25"/>
    <row r="153" s="25" customFormat="1" x14ac:dyDescent="0.25"/>
    <row r="154" s="26" customFormat="1" x14ac:dyDescent="0.25"/>
    <row r="155" customFormat="1" x14ac:dyDescent="0.25"/>
    <row r="156" s="25" customFormat="1" x14ac:dyDescent="0.25"/>
    <row r="157" s="26" customFormat="1" x14ac:dyDescent="0.25"/>
    <row r="158" customFormat="1" x14ac:dyDescent="0.25"/>
    <row r="159" s="25" customFormat="1" x14ac:dyDescent="0.25"/>
    <row r="160" s="26" customFormat="1" x14ac:dyDescent="0.25"/>
    <row r="161" customFormat="1" x14ac:dyDescent="0.25"/>
    <row r="162" s="25" customFormat="1" x14ac:dyDescent="0.25"/>
    <row r="163" s="26" customFormat="1" x14ac:dyDescent="0.25"/>
    <row r="164" customFormat="1" x14ac:dyDescent="0.25"/>
    <row r="165" s="25" customFormat="1" x14ac:dyDescent="0.25"/>
    <row r="166" s="26" customFormat="1" x14ac:dyDescent="0.25"/>
    <row r="167" customFormat="1" x14ac:dyDescent="0.25"/>
    <row r="168" s="25" customFormat="1" x14ac:dyDescent="0.25"/>
    <row r="169" s="26" customFormat="1" x14ac:dyDescent="0.25"/>
    <row r="170" customFormat="1" x14ac:dyDescent="0.25"/>
    <row r="171" s="25" customFormat="1" x14ac:dyDescent="0.25"/>
    <row r="172" s="26" customFormat="1" x14ac:dyDescent="0.25"/>
    <row r="173" customFormat="1" x14ac:dyDescent="0.25"/>
    <row r="174" s="25" customFormat="1" x14ac:dyDescent="0.25"/>
    <row r="175" s="26" customFormat="1" x14ac:dyDescent="0.25"/>
    <row r="176" customFormat="1" x14ac:dyDescent="0.25"/>
    <row r="177" s="25" customFormat="1" x14ac:dyDescent="0.25"/>
    <row r="178" s="26" customFormat="1" x14ac:dyDescent="0.25"/>
    <row r="179" customFormat="1" x14ac:dyDescent="0.25"/>
    <row r="180" s="25" customFormat="1" x14ac:dyDescent="0.25"/>
    <row r="181" s="26" customFormat="1" x14ac:dyDescent="0.25"/>
    <row r="182" customFormat="1" x14ac:dyDescent="0.25"/>
    <row r="183" s="25" customFormat="1" x14ac:dyDescent="0.25"/>
    <row r="184" s="26" customFormat="1" x14ac:dyDescent="0.25"/>
    <row r="185" customFormat="1" x14ac:dyDescent="0.25"/>
    <row r="186" s="25" customFormat="1" x14ac:dyDescent="0.25"/>
    <row r="187" s="26" customFormat="1" x14ac:dyDescent="0.25"/>
    <row r="188" customFormat="1" x14ac:dyDescent="0.25"/>
    <row r="189" s="25" customFormat="1" x14ac:dyDescent="0.25"/>
    <row r="190" s="26" customFormat="1" x14ac:dyDescent="0.25"/>
    <row r="191" customFormat="1" x14ac:dyDescent="0.25"/>
    <row r="192" s="25" customFormat="1" x14ac:dyDescent="0.25"/>
    <row r="193" s="26" customFormat="1" x14ac:dyDescent="0.25"/>
    <row r="194" customFormat="1" x14ac:dyDescent="0.25"/>
    <row r="195" s="25" customFormat="1" x14ac:dyDescent="0.25"/>
    <row r="196" s="26" customFormat="1" x14ac:dyDescent="0.25"/>
    <row r="197" customFormat="1" x14ac:dyDescent="0.25"/>
    <row r="198" s="25" customFormat="1" x14ac:dyDescent="0.25"/>
    <row r="199" s="26" customFormat="1" x14ac:dyDescent="0.25"/>
    <row r="200" customFormat="1" x14ac:dyDescent="0.25"/>
    <row r="201" s="25" customFormat="1" x14ac:dyDescent="0.25"/>
    <row r="202" s="26" customFormat="1" x14ac:dyDescent="0.25"/>
    <row r="203" customFormat="1" x14ac:dyDescent="0.25"/>
    <row r="204" s="25" customFormat="1" x14ac:dyDescent="0.25"/>
    <row r="205" s="26" customFormat="1" x14ac:dyDescent="0.25"/>
    <row r="206" customFormat="1" x14ac:dyDescent="0.25"/>
    <row r="207" s="25" customFormat="1" x14ac:dyDescent="0.25"/>
    <row r="208" s="26" customFormat="1" x14ac:dyDescent="0.25"/>
    <row r="209" customFormat="1" x14ac:dyDescent="0.25"/>
    <row r="210" s="25" customFormat="1" x14ac:dyDescent="0.25"/>
    <row r="211" s="26" customFormat="1" x14ac:dyDescent="0.25"/>
    <row r="212" customFormat="1" x14ac:dyDescent="0.25"/>
    <row r="213" s="25" customFormat="1" x14ac:dyDescent="0.25"/>
    <row r="214" s="26" customFormat="1" x14ac:dyDescent="0.25"/>
    <row r="215" customFormat="1" x14ac:dyDescent="0.25"/>
    <row r="216" s="25" customFormat="1" x14ac:dyDescent="0.25"/>
    <row r="217" s="26" customFormat="1" x14ac:dyDescent="0.25"/>
    <row r="218" customFormat="1" x14ac:dyDescent="0.25"/>
    <row r="219" s="25" customFormat="1" x14ac:dyDescent="0.25"/>
    <row r="220" s="26" customFormat="1" x14ac:dyDescent="0.25"/>
    <row r="221" customFormat="1" x14ac:dyDescent="0.25"/>
    <row r="222" s="25" customFormat="1" x14ac:dyDescent="0.25"/>
    <row r="223" s="26" customFormat="1" x14ac:dyDescent="0.25"/>
    <row r="224" customFormat="1" x14ac:dyDescent="0.25"/>
    <row r="225" s="25" customFormat="1" x14ac:dyDescent="0.25"/>
    <row r="226" s="26" customFormat="1" x14ac:dyDescent="0.25"/>
    <row r="227" customFormat="1" x14ac:dyDescent="0.25"/>
    <row r="228" s="25" customFormat="1" x14ac:dyDescent="0.25"/>
    <row r="229" s="26" customFormat="1" x14ac:dyDescent="0.25"/>
    <row r="230" customFormat="1" x14ac:dyDescent="0.25"/>
    <row r="231" s="25" customFormat="1" x14ac:dyDescent="0.25"/>
    <row r="232" s="26" customFormat="1" x14ac:dyDescent="0.25"/>
    <row r="233" customFormat="1" x14ac:dyDescent="0.25"/>
    <row r="234" s="25" customFormat="1" x14ac:dyDescent="0.25"/>
    <row r="235" s="26" customFormat="1" x14ac:dyDescent="0.25"/>
    <row r="236" customFormat="1" x14ac:dyDescent="0.25"/>
    <row r="237" s="25" customFormat="1" x14ac:dyDescent="0.25"/>
    <row r="238" s="26" customFormat="1" x14ac:dyDescent="0.25"/>
    <row r="239" customFormat="1" x14ac:dyDescent="0.25"/>
    <row r="240" s="25" customFormat="1" x14ac:dyDescent="0.25"/>
    <row r="241" s="26" customFormat="1" x14ac:dyDescent="0.25"/>
    <row r="242" customFormat="1" x14ac:dyDescent="0.25"/>
    <row r="243" s="25" customFormat="1" x14ac:dyDescent="0.25"/>
    <row r="244" s="26" customFormat="1" x14ac:dyDescent="0.25"/>
    <row r="245" customFormat="1" x14ac:dyDescent="0.25"/>
    <row r="246" s="25" customFormat="1" x14ac:dyDescent="0.25"/>
    <row r="247" s="26" customFormat="1" x14ac:dyDescent="0.25"/>
    <row r="248" customFormat="1" x14ac:dyDescent="0.25"/>
    <row r="249" s="25" customFormat="1" x14ac:dyDescent="0.25"/>
    <row r="250" s="26" customFormat="1" x14ac:dyDescent="0.25"/>
    <row r="251" customFormat="1" x14ac:dyDescent="0.25"/>
    <row r="252" s="25" customFormat="1" x14ac:dyDescent="0.25"/>
    <row r="253" s="26" customFormat="1" x14ac:dyDescent="0.25"/>
    <row r="254" customFormat="1" x14ac:dyDescent="0.25"/>
    <row r="255" s="25" customFormat="1" x14ac:dyDescent="0.25"/>
    <row r="256" s="26" customFormat="1" x14ac:dyDescent="0.25"/>
    <row r="257" customFormat="1" x14ac:dyDescent="0.25"/>
    <row r="258" s="25" customFormat="1" x14ac:dyDescent="0.25"/>
    <row r="259" s="26" customFormat="1" x14ac:dyDescent="0.25"/>
    <row r="260" customFormat="1" x14ac:dyDescent="0.25"/>
    <row r="261" s="25" customFormat="1" x14ac:dyDescent="0.25"/>
    <row r="262" s="26" customFormat="1" x14ac:dyDescent="0.25"/>
    <row r="263" customFormat="1" x14ac:dyDescent="0.25"/>
    <row r="264" s="25" customFormat="1" x14ac:dyDescent="0.25"/>
    <row r="265" s="26" customFormat="1" x14ac:dyDescent="0.25"/>
    <row r="266" customFormat="1" x14ac:dyDescent="0.25"/>
    <row r="267" s="25" customFormat="1" x14ac:dyDescent="0.25"/>
    <row r="268" s="26" customFormat="1" x14ac:dyDescent="0.25"/>
    <row r="269" customFormat="1" x14ac:dyDescent="0.25"/>
    <row r="270" s="25" customFormat="1" x14ac:dyDescent="0.25"/>
    <row r="271" s="26" customFormat="1" x14ac:dyDescent="0.25"/>
    <row r="272" customFormat="1" x14ac:dyDescent="0.25"/>
    <row r="273" spans="1:2" s="25" customFormat="1" x14ac:dyDescent="0.25"/>
    <row r="274" spans="1:2" s="26" customFormat="1" x14ac:dyDescent="0.25"/>
    <row r="275" spans="1:2" customFormat="1" x14ac:dyDescent="0.25"/>
    <row r="276" spans="1:2" customFormat="1" x14ac:dyDescent="0.25">
      <c r="A276" s="27"/>
    </row>
    <row r="277" spans="1:2" customFormat="1" x14ac:dyDescent="0.25"/>
    <row r="278" spans="1:2" customFormat="1" x14ac:dyDescent="0.25">
      <c r="A278" s="28"/>
    </row>
    <row r="279" spans="1:2" customFormat="1" x14ac:dyDescent="0.25">
      <c r="A279" s="24"/>
    </row>
    <row r="280" spans="1:2" customFormat="1" x14ac:dyDescent="0.25"/>
    <row r="281" spans="1:2" customFormat="1" x14ac:dyDescent="0.25"/>
    <row r="282" spans="1:2" s="23" customFormat="1" x14ac:dyDescent="0.25">
      <c r="A282"/>
    </row>
    <row r="283" spans="1:2" s="23" customFormat="1" x14ac:dyDescent="0.25">
      <c r="A283"/>
    </row>
    <row r="284" spans="1:2" customFormat="1" x14ac:dyDescent="0.25"/>
    <row r="285" spans="1:2" customFormat="1" x14ac:dyDescent="0.25">
      <c r="B285" s="25"/>
    </row>
    <row r="286" spans="1:2" s="25" customFormat="1" x14ac:dyDescent="0.25"/>
    <row r="287" spans="1:2" s="25" customFormat="1" x14ac:dyDescent="0.25"/>
    <row r="288" spans="1:2" s="26" customFormat="1" x14ac:dyDescent="0.25"/>
    <row r="289" customFormat="1" x14ac:dyDescent="0.25"/>
    <row r="290" s="25" customFormat="1" x14ac:dyDescent="0.25"/>
    <row r="291" s="26" customFormat="1" x14ac:dyDescent="0.25"/>
    <row r="292" customFormat="1" x14ac:dyDescent="0.25"/>
    <row r="293" s="25" customFormat="1" x14ac:dyDescent="0.25"/>
    <row r="294" s="26" customFormat="1" x14ac:dyDescent="0.25"/>
    <row r="295" customFormat="1" x14ac:dyDescent="0.25"/>
    <row r="296" s="25" customFormat="1" x14ac:dyDescent="0.25"/>
    <row r="297" s="26" customFormat="1" x14ac:dyDescent="0.25"/>
    <row r="298" customFormat="1" x14ac:dyDescent="0.25"/>
    <row r="299" s="25" customFormat="1" x14ac:dyDescent="0.25"/>
    <row r="300" s="26" customFormat="1" x14ac:dyDescent="0.25"/>
    <row r="301" customFormat="1" x14ac:dyDescent="0.25"/>
    <row r="302" s="29" customFormat="1" x14ac:dyDescent="0.25"/>
    <row r="303" customFormat="1" x14ac:dyDescent="0.25"/>
    <row r="304" s="29" customFormat="1" x14ac:dyDescent="0.25"/>
    <row r="305" spans="1:2" s="29" customFormat="1" x14ac:dyDescent="0.25"/>
    <row r="306" spans="1:2" customFormat="1" x14ac:dyDescent="0.25">
      <c r="A306" s="27"/>
    </row>
    <row r="307" spans="1:2" customFormat="1" x14ac:dyDescent="0.25"/>
    <row r="308" spans="1:2" customFormat="1" x14ac:dyDescent="0.25">
      <c r="A308" s="28"/>
    </row>
    <row r="309" spans="1:2" customFormat="1" x14ac:dyDescent="0.25">
      <c r="A309" s="24"/>
    </row>
    <row r="310" spans="1:2" customFormat="1" x14ac:dyDescent="0.25"/>
    <row r="311" spans="1:2" customFormat="1" x14ac:dyDescent="0.25"/>
    <row r="312" spans="1:2" s="23" customFormat="1" x14ac:dyDescent="0.25">
      <c r="A312"/>
    </row>
    <row r="313" spans="1:2" s="23" customFormat="1" x14ac:dyDescent="0.25">
      <c r="A313"/>
    </row>
    <row r="314" spans="1:2" customFormat="1" x14ac:dyDescent="0.25"/>
    <row r="315" spans="1:2" customFormat="1" x14ac:dyDescent="0.25">
      <c r="B315" s="25"/>
    </row>
    <row r="316" spans="1:2" s="25" customFormat="1" x14ac:dyDescent="0.25"/>
    <row r="317" spans="1:2" s="25" customFormat="1" x14ac:dyDescent="0.25"/>
    <row r="318" spans="1:2" s="26" customFormat="1" x14ac:dyDescent="0.25"/>
    <row r="319" spans="1:2" customFormat="1" x14ac:dyDescent="0.25"/>
    <row r="320" spans="1:2" s="25" customFormat="1" x14ac:dyDescent="0.25"/>
    <row r="321" spans="1:1" s="26" customFormat="1" x14ac:dyDescent="0.25"/>
    <row r="322" spans="1:1" customFormat="1" x14ac:dyDescent="0.25"/>
    <row r="323" spans="1:1" s="25" customFormat="1" x14ac:dyDescent="0.25"/>
    <row r="324" spans="1:1" s="26" customFormat="1" x14ac:dyDescent="0.25"/>
    <row r="325" spans="1:1" customFormat="1" x14ac:dyDescent="0.25"/>
    <row r="326" spans="1:1" s="25" customFormat="1" x14ac:dyDescent="0.25"/>
    <row r="327" spans="1:1" s="26" customFormat="1" x14ac:dyDescent="0.25"/>
    <row r="328" spans="1:1" customFormat="1" x14ac:dyDescent="0.25"/>
    <row r="329" spans="1:1" s="25" customFormat="1" x14ac:dyDescent="0.25"/>
    <row r="330" spans="1:1" s="26" customFormat="1" x14ac:dyDescent="0.25"/>
    <row r="331" spans="1:1" customFormat="1" x14ac:dyDescent="0.25"/>
    <row r="332" spans="1:1" s="29" customFormat="1" x14ac:dyDescent="0.25"/>
    <row r="333" spans="1:1" customFormat="1" x14ac:dyDescent="0.25"/>
    <row r="334" spans="1:1" s="29" customFormat="1" x14ac:dyDescent="0.25"/>
    <row r="335" spans="1:1" s="29" customFormat="1" x14ac:dyDescent="0.25"/>
    <row r="336" spans="1:1" customFormat="1" x14ac:dyDescent="0.25">
      <c r="A336" s="27"/>
    </row>
    <row r="337" spans="1:2" customFormat="1" x14ac:dyDescent="0.25"/>
    <row r="338" spans="1:2" customFormat="1" x14ac:dyDescent="0.25">
      <c r="A338" s="28"/>
    </row>
    <row r="339" spans="1:2" customFormat="1" x14ac:dyDescent="0.25">
      <c r="A339" s="24"/>
    </row>
    <row r="340" spans="1:2" customFormat="1" x14ac:dyDescent="0.25"/>
    <row r="341" spans="1:2" customFormat="1" x14ac:dyDescent="0.25"/>
    <row r="342" spans="1:2" s="23" customFormat="1" x14ac:dyDescent="0.25">
      <c r="A342"/>
    </row>
    <row r="343" spans="1:2" s="23" customFormat="1" x14ac:dyDescent="0.25">
      <c r="A343"/>
    </row>
    <row r="344" spans="1:2" customFormat="1" x14ac:dyDescent="0.25"/>
    <row r="345" spans="1:2" customFormat="1" x14ac:dyDescent="0.25">
      <c r="B345" s="25"/>
    </row>
    <row r="346" spans="1:2" s="25" customFormat="1" x14ac:dyDescent="0.25"/>
    <row r="347" spans="1:2" s="25" customFormat="1" x14ac:dyDescent="0.25"/>
    <row r="348" spans="1:2" s="26" customFormat="1" x14ac:dyDescent="0.25"/>
    <row r="349" spans="1:2" customFormat="1" x14ac:dyDescent="0.25"/>
    <row r="350" spans="1:2" s="25" customFormat="1" x14ac:dyDescent="0.25"/>
    <row r="351" spans="1:2" s="26" customFormat="1" x14ac:dyDescent="0.25"/>
    <row r="352" spans="1:2" customFormat="1" x14ac:dyDescent="0.25"/>
    <row r="353" s="25" customFormat="1" x14ac:dyDescent="0.25"/>
    <row r="354" s="26" customFormat="1" x14ac:dyDescent="0.25"/>
    <row r="355" customFormat="1" x14ac:dyDescent="0.25"/>
    <row r="356" s="25" customFormat="1" x14ac:dyDescent="0.25"/>
    <row r="357" s="26" customFormat="1" x14ac:dyDescent="0.25"/>
    <row r="358" customFormat="1" x14ac:dyDescent="0.25"/>
    <row r="359" s="25" customFormat="1" x14ac:dyDescent="0.25"/>
    <row r="360" s="26" customFormat="1" x14ac:dyDescent="0.25"/>
    <row r="361" customFormat="1" x14ac:dyDescent="0.25"/>
    <row r="362" s="25" customFormat="1" x14ac:dyDescent="0.25"/>
    <row r="363" s="26" customFormat="1" x14ac:dyDescent="0.25"/>
    <row r="364" customFormat="1" x14ac:dyDescent="0.25"/>
    <row r="365" s="25" customFormat="1" x14ac:dyDescent="0.25"/>
    <row r="366" s="26" customFormat="1" x14ac:dyDescent="0.25"/>
    <row r="367" customFormat="1" x14ac:dyDescent="0.25"/>
    <row r="368" s="25" customFormat="1" x14ac:dyDescent="0.25"/>
    <row r="369" spans="1:1" s="26" customFormat="1" x14ac:dyDescent="0.25"/>
    <row r="370" spans="1:1" customFormat="1" x14ac:dyDescent="0.25"/>
    <row r="371" spans="1:1" s="25" customFormat="1" x14ac:dyDescent="0.25"/>
    <row r="372" spans="1:1" s="26" customFormat="1" x14ac:dyDescent="0.25"/>
    <row r="373" spans="1:1" customFormat="1" x14ac:dyDescent="0.25"/>
    <row r="374" spans="1:1" s="25" customFormat="1" x14ac:dyDescent="0.25"/>
    <row r="375" spans="1:1" s="26" customFormat="1" x14ac:dyDescent="0.25"/>
    <row r="376" spans="1:1" customFormat="1" x14ac:dyDescent="0.25"/>
    <row r="377" spans="1:1" s="25" customFormat="1" x14ac:dyDescent="0.25"/>
    <row r="378" spans="1:1" s="26" customFormat="1" x14ac:dyDescent="0.25"/>
    <row r="379" spans="1:1" customFormat="1" x14ac:dyDescent="0.25"/>
    <row r="380" spans="1:1" s="25" customFormat="1" x14ac:dyDescent="0.25"/>
    <row r="381" spans="1:1" s="26" customFormat="1" x14ac:dyDescent="0.25"/>
    <row r="382" spans="1:1" customFormat="1" x14ac:dyDescent="0.25"/>
    <row r="383" spans="1:1" customFormat="1" x14ac:dyDescent="0.25">
      <c r="A383" s="27"/>
    </row>
    <row r="384" spans="1:1" customFormat="1" x14ac:dyDescent="0.25"/>
    <row r="385" spans="1:2" customFormat="1" x14ac:dyDescent="0.25">
      <c r="A385" s="28"/>
    </row>
    <row r="386" spans="1:2" customFormat="1" x14ac:dyDescent="0.25">
      <c r="A386" s="24"/>
    </row>
    <row r="387" spans="1:2" customFormat="1" x14ac:dyDescent="0.25"/>
    <row r="388" spans="1:2" customFormat="1" x14ac:dyDescent="0.25"/>
    <row r="389" spans="1:2" s="23" customFormat="1" x14ac:dyDescent="0.25">
      <c r="A389"/>
    </row>
    <row r="390" spans="1:2" s="23" customFormat="1" x14ac:dyDescent="0.25">
      <c r="A390"/>
    </row>
    <row r="391" spans="1:2" customFormat="1" x14ac:dyDescent="0.25"/>
    <row r="392" spans="1:2" customFormat="1" x14ac:dyDescent="0.25">
      <c r="B392" s="25"/>
    </row>
    <row r="393" spans="1:2" s="25" customFormat="1" x14ac:dyDescent="0.25"/>
    <row r="394" spans="1:2" s="25" customFormat="1" x14ac:dyDescent="0.25"/>
    <row r="395" spans="1:2" s="26" customFormat="1" x14ac:dyDescent="0.25"/>
    <row r="396" spans="1:2" customFormat="1" x14ac:dyDescent="0.25"/>
    <row r="397" spans="1:2" s="25" customFormat="1" x14ac:dyDescent="0.25"/>
    <row r="398" spans="1:2" s="26" customFormat="1" x14ac:dyDescent="0.25"/>
    <row r="399" spans="1:2" customFormat="1" x14ac:dyDescent="0.25"/>
    <row r="400" spans="1:2" s="25" customFormat="1" x14ac:dyDescent="0.25"/>
    <row r="401" spans="1:1" s="26" customFormat="1" x14ac:dyDescent="0.25"/>
    <row r="402" spans="1:1" customFormat="1" x14ac:dyDescent="0.25"/>
    <row r="403" spans="1:1" s="25" customFormat="1" x14ac:dyDescent="0.25"/>
    <row r="404" spans="1:1" s="26" customFormat="1" x14ac:dyDescent="0.25"/>
    <row r="405" spans="1:1" customFormat="1" x14ac:dyDescent="0.25"/>
    <row r="406" spans="1:1" s="25" customFormat="1" x14ac:dyDescent="0.25"/>
    <row r="407" spans="1:1" s="26" customFormat="1" x14ac:dyDescent="0.25"/>
    <row r="408" spans="1:1" customFormat="1" x14ac:dyDescent="0.25"/>
    <row r="409" spans="1:1" s="29" customFormat="1" x14ac:dyDescent="0.25"/>
    <row r="410" spans="1:1" customFormat="1" x14ac:dyDescent="0.25"/>
    <row r="411" spans="1:1" s="29" customFormat="1" x14ac:dyDescent="0.25"/>
    <row r="412" spans="1:1" s="29" customFormat="1" x14ac:dyDescent="0.25"/>
    <row r="413" spans="1:1" customFormat="1" x14ac:dyDescent="0.25">
      <c r="A413" s="27"/>
    </row>
    <row r="414" spans="1:1" customFormat="1" x14ac:dyDescent="0.25"/>
    <row r="415" spans="1:1" customFormat="1" x14ac:dyDescent="0.25">
      <c r="A415" s="28"/>
    </row>
    <row r="416" spans="1:1" customFormat="1" x14ac:dyDescent="0.25">
      <c r="A416" s="24"/>
    </row>
    <row r="417" spans="1:2" customFormat="1" x14ac:dyDescent="0.25"/>
    <row r="418" spans="1:2" customFormat="1" x14ac:dyDescent="0.25"/>
    <row r="419" spans="1:2" s="23" customFormat="1" x14ac:dyDescent="0.25">
      <c r="A419"/>
    </row>
    <row r="420" spans="1:2" s="23" customFormat="1" x14ac:dyDescent="0.25">
      <c r="A420"/>
    </row>
    <row r="421" spans="1:2" customFormat="1" x14ac:dyDescent="0.25"/>
    <row r="422" spans="1:2" customFormat="1" x14ac:dyDescent="0.25">
      <c r="B422" s="25"/>
    </row>
    <row r="423" spans="1:2" s="25" customFormat="1" x14ac:dyDescent="0.25"/>
    <row r="424" spans="1:2" s="25" customFormat="1" x14ac:dyDescent="0.25"/>
    <row r="425" spans="1:2" s="26" customFormat="1" x14ac:dyDescent="0.25"/>
    <row r="426" spans="1:2" customFormat="1" x14ac:dyDescent="0.25"/>
    <row r="427" spans="1:2" s="25" customFormat="1" x14ac:dyDescent="0.25"/>
    <row r="428" spans="1:2" s="26" customFormat="1" x14ac:dyDescent="0.25"/>
    <row r="429" spans="1:2" customFormat="1" x14ac:dyDescent="0.25"/>
    <row r="430" spans="1:2" s="25" customFormat="1" x14ac:dyDescent="0.25"/>
    <row r="431" spans="1:2" s="26" customFormat="1" x14ac:dyDescent="0.25"/>
    <row r="432" spans="1:2" customFormat="1" x14ac:dyDescent="0.25"/>
    <row r="433" spans="1:1" s="25" customFormat="1" x14ac:dyDescent="0.25"/>
    <row r="434" spans="1:1" s="26" customFormat="1" x14ac:dyDescent="0.25"/>
    <row r="435" spans="1:1" customFormat="1" x14ac:dyDescent="0.25"/>
    <row r="436" spans="1:1" s="25" customFormat="1" x14ac:dyDescent="0.25"/>
    <row r="437" spans="1:1" s="26" customFormat="1" x14ac:dyDescent="0.25"/>
    <row r="438" spans="1:1" customFormat="1" x14ac:dyDescent="0.25"/>
    <row r="439" spans="1:1" s="29" customFormat="1" x14ac:dyDescent="0.25"/>
    <row r="440" spans="1:1" customFormat="1" x14ac:dyDescent="0.25"/>
    <row r="441" spans="1:1" s="29" customFormat="1" x14ac:dyDescent="0.25"/>
    <row r="442" spans="1:1" s="29" customFormat="1" x14ac:dyDescent="0.25"/>
    <row r="443" spans="1:1" customFormat="1" x14ac:dyDescent="0.25">
      <c r="A443" s="27"/>
    </row>
    <row r="444" spans="1:1" customFormat="1" x14ac:dyDescent="0.25"/>
    <row r="445" spans="1:1" customFormat="1" x14ac:dyDescent="0.25">
      <c r="A445" s="28"/>
    </row>
    <row r="446" spans="1:1" customFormat="1" x14ac:dyDescent="0.25">
      <c r="A446" s="24"/>
    </row>
    <row r="447" spans="1:1" customFormat="1" x14ac:dyDescent="0.25"/>
    <row r="448" spans="1:1" customFormat="1" x14ac:dyDescent="0.25"/>
    <row r="449" spans="1:2" s="23" customFormat="1" x14ac:dyDescent="0.25">
      <c r="A449"/>
    </row>
    <row r="450" spans="1:2" s="23" customFormat="1" x14ac:dyDescent="0.25">
      <c r="A450"/>
    </row>
    <row r="451" spans="1:2" customFormat="1" x14ac:dyDescent="0.25"/>
    <row r="452" spans="1:2" customFormat="1" x14ac:dyDescent="0.25">
      <c r="B452" s="25"/>
    </row>
    <row r="453" spans="1:2" s="25" customFormat="1" x14ac:dyDescent="0.25"/>
    <row r="454" spans="1:2" s="25" customFormat="1" x14ac:dyDescent="0.25"/>
    <row r="455" spans="1:2" s="26" customFormat="1" x14ac:dyDescent="0.25"/>
    <row r="456" spans="1:2" customFormat="1" x14ac:dyDescent="0.25"/>
    <row r="457" spans="1:2" s="25" customFormat="1" x14ac:dyDescent="0.25"/>
    <row r="458" spans="1:2" s="26" customFormat="1" x14ac:dyDescent="0.25"/>
    <row r="459" spans="1:2" customFormat="1" x14ac:dyDescent="0.25"/>
    <row r="460" spans="1:2" s="25" customFormat="1" x14ac:dyDescent="0.25"/>
    <row r="461" spans="1:2" s="26" customFormat="1" x14ac:dyDescent="0.25"/>
    <row r="462" spans="1:2" customFormat="1" x14ac:dyDescent="0.25"/>
    <row r="463" spans="1:2" s="25" customFormat="1" x14ac:dyDescent="0.25"/>
    <row r="464" spans="1:2" s="26" customFormat="1" x14ac:dyDescent="0.25"/>
    <row r="465" spans="1:1" customFormat="1" x14ac:dyDescent="0.25"/>
    <row r="466" spans="1:1" s="25" customFormat="1" x14ac:dyDescent="0.25"/>
    <row r="467" spans="1:1" s="26" customFormat="1" x14ac:dyDescent="0.25"/>
    <row r="468" spans="1:1" customFormat="1" x14ac:dyDescent="0.25"/>
    <row r="469" spans="1:1" s="29" customFormat="1" x14ac:dyDescent="0.25"/>
    <row r="470" spans="1:1" customFormat="1" x14ac:dyDescent="0.25"/>
    <row r="471" spans="1:1" s="29" customFormat="1" x14ac:dyDescent="0.25"/>
    <row r="472" spans="1:1" s="29" customFormat="1" x14ac:dyDescent="0.25"/>
    <row r="473" spans="1:1" customFormat="1" x14ac:dyDescent="0.25">
      <c r="A473" s="27"/>
    </row>
    <row r="474" spans="1:1" customFormat="1" x14ac:dyDescent="0.25"/>
    <row r="475" spans="1:1" customFormat="1" x14ac:dyDescent="0.25">
      <c r="A475" s="28"/>
    </row>
    <row r="476" spans="1:1" customFormat="1" x14ac:dyDescent="0.25">
      <c r="A476" s="24"/>
    </row>
    <row r="477" spans="1:1" customFormat="1" x14ac:dyDescent="0.25"/>
    <row r="478" spans="1:1" customFormat="1" x14ac:dyDescent="0.25"/>
    <row r="479" spans="1:1" s="23" customFormat="1" x14ac:dyDescent="0.25">
      <c r="A479"/>
    </row>
    <row r="480" spans="1:1" s="23" customFormat="1" x14ac:dyDescent="0.25">
      <c r="A480"/>
    </row>
    <row r="481" spans="2:2" customFormat="1" x14ac:dyDescent="0.25"/>
    <row r="482" spans="2:2" customFormat="1" x14ac:dyDescent="0.25">
      <c r="B482" s="25"/>
    </row>
    <row r="483" spans="2:2" s="25" customFormat="1" x14ac:dyDescent="0.25"/>
    <row r="484" spans="2:2" s="25" customFormat="1" x14ac:dyDescent="0.25"/>
    <row r="485" spans="2:2" s="26" customFormat="1" x14ac:dyDescent="0.25"/>
    <row r="486" spans="2:2" customFormat="1" x14ac:dyDescent="0.25"/>
    <row r="487" spans="2:2" s="25" customFormat="1" x14ac:dyDescent="0.25"/>
    <row r="488" spans="2:2" s="26" customFormat="1" x14ac:dyDescent="0.25"/>
    <row r="489" spans="2:2" customFormat="1" x14ac:dyDescent="0.25"/>
    <row r="490" spans="2:2" s="25" customFormat="1" x14ac:dyDescent="0.25"/>
    <row r="491" spans="2:2" s="26" customFormat="1" x14ac:dyDescent="0.25"/>
    <row r="492" spans="2:2" customFormat="1" x14ac:dyDescent="0.25"/>
    <row r="493" spans="2:2" s="25" customFormat="1" x14ac:dyDescent="0.25"/>
    <row r="494" spans="2:2" s="26" customFormat="1" x14ac:dyDescent="0.25"/>
    <row r="495" spans="2:2" customFormat="1" x14ac:dyDescent="0.25"/>
    <row r="496" spans="2:2" s="25" customFormat="1" x14ac:dyDescent="0.25"/>
    <row r="497" spans="1:1" s="26" customFormat="1" x14ac:dyDescent="0.25"/>
    <row r="498" spans="1:1" customFormat="1" x14ac:dyDescent="0.25"/>
    <row r="499" spans="1:1" s="25" customFormat="1" x14ac:dyDescent="0.25"/>
    <row r="500" spans="1:1" s="26" customFormat="1" x14ac:dyDescent="0.25"/>
    <row r="501" spans="1:1" customFormat="1" x14ac:dyDescent="0.25"/>
    <row r="502" spans="1:1" s="25" customFormat="1" x14ac:dyDescent="0.25"/>
    <row r="503" spans="1:1" s="26" customFormat="1" x14ac:dyDescent="0.25"/>
    <row r="504" spans="1:1" customFormat="1" x14ac:dyDescent="0.25"/>
    <row r="505" spans="1:1" s="25" customFormat="1" x14ac:dyDescent="0.25"/>
    <row r="506" spans="1:1" s="26" customFormat="1" x14ac:dyDescent="0.25"/>
    <row r="507" spans="1:1" customFormat="1" x14ac:dyDescent="0.25"/>
    <row r="508" spans="1:1" customFormat="1" x14ac:dyDescent="0.25">
      <c r="A508" s="27"/>
    </row>
    <row r="509" spans="1:1" customFormat="1" x14ac:dyDescent="0.25"/>
    <row r="510" spans="1:1" customFormat="1" x14ac:dyDescent="0.25">
      <c r="A510" s="28"/>
    </row>
    <row r="511" spans="1:1" customFormat="1" x14ac:dyDescent="0.25">
      <c r="A511" s="24"/>
    </row>
    <row r="512" spans="1:1" customFormat="1" x14ac:dyDescent="0.25"/>
    <row r="513" spans="1:2" customFormat="1" x14ac:dyDescent="0.25"/>
    <row r="514" spans="1:2" s="23" customFormat="1" x14ac:dyDescent="0.25">
      <c r="A514"/>
    </row>
    <row r="515" spans="1:2" s="23" customFormat="1" x14ac:dyDescent="0.25">
      <c r="A515"/>
    </row>
    <row r="516" spans="1:2" customFormat="1" x14ac:dyDescent="0.25"/>
    <row r="517" spans="1:2" customFormat="1" x14ac:dyDescent="0.25">
      <c r="B517" s="25"/>
    </row>
    <row r="518" spans="1:2" s="25" customFormat="1" x14ac:dyDescent="0.25"/>
    <row r="519" spans="1:2" s="25" customFormat="1" x14ac:dyDescent="0.25"/>
    <row r="520" spans="1:2" s="26" customFormat="1" x14ac:dyDescent="0.25"/>
    <row r="521" spans="1:2" customFormat="1" x14ac:dyDescent="0.25"/>
    <row r="522" spans="1:2" s="25" customFormat="1" x14ac:dyDescent="0.25"/>
    <row r="523" spans="1:2" s="26" customFormat="1" x14ac:dyDescent="0.25"/>
    <row r="524" spans="1:2" customFormat="1" x14ac:dyDescent="0.25"/>
    <row r="525" spans="1:2" s="25" customFormat="1" x14ac:dyDescent="0.25"/>
    <row r="526" spans="1:2" s="26" customFormat="1" x14ac:dyDescent="0.25"/>
    <row r="527" spans="1:2" customFormat="1" x14ac:dyDescent="0.25"/>
    <row r="528" spans="1:2" s="25" customFormat="1" x14ac:dyDescent="0.25"/>
    <row r="529" spans="1:1" s="26" customFormat="1" x14ac:dyDescent="0.25"/>
    <row r="530" spans="1:1" customFormat="1" x14ac:dyDescent="0.25"/>
    <row r="531" spans="1:1" s="25" customFormat="1" x14ac:dyDescent="0.25"/>
    <row r="532" spans="1:1" s="26" customFormat="1" x14ac:dyDescent="0.25"/>
    <row r="533" spans="1:1" customFormat="1" x14ac:dyDescent="0.25"/>
    <row r="534" spans="1:1" s="25" customFormat="1" x14ac:dyDescent="0.25"/>
    <row r="535" spans="1:1" s="26" customFormat="1" x14ac:dyDescent="0.25"/>
    <row r="536" spans="1:1" customFormat="1" x14ac:dyDescent="0.25"/>
    <row r="537" spans="1:1" s="25" customFormat="1" x14ac:dyDescent="0.25"/>
    <row r="538" spans="1:1" s="26" customFormat="1" x14ac:dyDescent="0.25"/>
    <row r="539" spans="1:1" customFormat="1" x14ac:dyDescent="0.25"/>
    <row r="540" spans="1:1" s="25" customFormat="1" x14ac:dyDescent="0.25"/>
    <row r="541" spans="1:1" s="26" customFormat="1" x14ac:dyDescent="0.25"/>
    <row r="542" spans="1:1" customFormat="1" x14ac:dyDescent="0.25"/>
    <row r="543" spans="1:1" customFormat="1" x14ac:dyDescent="0.25">
      <c r="A543" s="27"/>
    </row>
    <row r="544" spans="1:1" customFormat="1" x14ac:dyDescent="0.25"/>
    <row r="545" spans="1:2" customFormat="1" x14ac:dyDescent="0.25">
      <c r="A545" s="28"/>
    </row>
    <row r="546" spans="1:2" customFormat="1" x14ac:dyDescent="0.25">
      <c r="A546" s="24"/>
    </row>
    <row r="547" spans="1:2" customFormat="1" x14ac:dyDescent="0.25"/>
    <row r="548" spans="1:2" customFormat="1" x14ac:dyDescent="0.25"/>
    <row r="549" spans="1:2" s="23" customFormat="1" x14ac:dyDescent="0.25">
      <c r="A549"/>
    </row>
    <row r="550" spans="1:2" s="23" customFormat="1" x14ac:dyDescent="0.25">
      <c r="A550"/>
    </row>
    <row r="551" spans="1:2" customFormat="1" x14ac:dyDescent="0.25"/>
    <row r="552" spans="1:2" customFormat="1" x14ac:dyDescent="0.25">
      <c r="B552" s="25"/>
    </row>
    <row r="553" spans="1:2" s="25" customFormat="1" x14ac:dyDescent="0.25"/>
    <row r="554" spans="1:2" s="25" customFormat="1" x14ac:dyDescent="0.25"/>
    <row r="555" spans="1:2" s="26" customFormat="1" x14ac:dyDescent="0.25"/>
    <row r="556" spans="1:2" customFormat="1" x14ac:dyDescent="0.25"/>
    <row r="557" spans="1:2" s="25" customFormat="1" x14ac:dyDescent="0.25"/>
    <row r="558" spans="1:2" s="26" customFormat="1" x14ac:dyDescent="0.25"/>
    <row r="559" spans="1:2" customFormat="1" x14ac:dyDescent="0.25"/>
    <row r="560" spans="1:2" s="25" customFormat="1" x14ac:dyDescent="0.25"/>
    <row r="561" s="26" customFormat="1" x14ac:dyDescent="0.25"/>
    <row r="562" customFormat="1" x14ac:dyDescent="0.25"/>
    <row r="563" s="25" customFormat="1" x14ac:dyDescent="0.25"/>
    <row r="564" s="26" customFormat="1" x14ac:dyDescent="0.25"/>
    <row r="565" customFormat="1" x14ac:dyDescent="0.25"/>
    <row r="566" s="25" customFormat="1" x14ac:dyDescent="0.25"/>
    <row r="567" s="26" customFormat="1" x14ac:dyDescent="0.25"/>
    <row r="568" customFormat="1" x14ac:dyDescent="0.25"/>
    <row r="569" s="25" customFormat="1" x14ac:dyDescent="0.25"/>
    <row r="570" s="26" customFormat="1" x14ac:dyDescent="0.25"/>
    <row r="571" customFormat="1" x14ac:dyDescent="0.25"/>
    <row r="572" s="25" customFormat="1" x14ac:dyDescent="0.25"/>
    <row r="573" s="26" customFormat="1" x14ac:dyDescent="0.25"/>
    <row r="574" customFormat="1" x14ac:dyDescent="0.25"/>
    <row r="575" s="25" customFormat="1" x14ac:dyDescent="0.25"/>
    <row r="576" s="26" customFormat="1" x14ac:dyDescent="0.25"/>
    <row r="577" spans="1:2" customFormat="1" x14ac:dyDescent="0.25"/>
    <row r="578" spans="1:2" customFormat="1" x14ac:dyDescent="0.25">
      <c r="A578" s="27"/>
    </row>
    <row r="579" spans="1:2" customFormat="1" x14ac:dyDescent="0.25"/>
    <row r="580" spans="1:2" customFormat="1" x14ac:dyDescent="0.25">
      <c r="A580" s="28"/>
    </row>
    <row r="581" spans="1:2" customFormat="1" x14ac:dyDescent="0.25">
      <c r="A581" s="24"/>
    </row>
    <row r="582" spans="1:2" customFormat="1" x14ac:dyDescent="0.25"/>
    <row r="583" spans="1:2" customFormat="1" x14ac:dyDescent="0.25"/>
    <row r="584" spans="1:2" s="23" customFormat="1" x14ac:dyDescent="0.25">
      <c r="A584"/>
    </row>
    <row r="585" spans="1:2" s="23" customFormat="1" x14ac:dyDescent="0.25">
      <c r="A585"/>
    </row>
    <row r="586" spans="1:2" customFormat="1" x14ac:dyDescent="0.25"/>
    <row r="587" spans="1:2" customFormat="1" x14ac:dyDescent="0.25">
      <c r="B587" s="25"/>
    </row>
    <row r="588" spans="1:2" s="25" customFormat="1" x14ac:dyDescent="0.25"/>
    <row r="589" spans="1:2" s="25" customFormat="1" x14ac:dyDescent="0.25"/>
    <row r="590" spans="1:2" s="26" customFormat="1" x14ac:dyDescent="0.25"/>
    <row r="591" spans="1:2" customFormat="1" x14ac:dyDescent="0.25"/>
    <row r="592" spans="1:2" s="25" customFormat="1" x14ac:dyDescent="0.25"/>
    <row r="593" s="26" customFormat="1" x14ac:dyDescent="0.25"/>
    <row r="594" customFormat="1" x14ac:dyDescent="0.25"/>
    <row r="595" s="25" customFormat="1" x14ac:dyDescent="0.25"/>
    <row r="596" s="26" customFormat="1" x14ac:dyDescent="0.25"/>
    <row r="597" customFormat="1" x14ac:dyDescent="0.25"/>
    <row r="598" s="25" customFormat="1" x14ac:dyDescent="0.25"/>
    <row r="599" s="26" customFormat="1" x14ac:dyDescent="0.25"/>
    <row r="600" customFormat="1" x14ac:dyDescent="0.25"/>
    <row r="601" s="25" customFormat="1" x14ac:dyDescent="0.25"/>
    <row r="602" s="26" customFormat="1" x14ac:dyDescent="0.25"/>
    <row r="603" customFormat="1" x14ac:dyDescent="0.25"/>
    <row r="604" s="25" customFormat="1" x14ac:dyDescent="0.25"/>
    <row r="605" s="26" customFormat="1" x14ac:dyDescent="0.25"/>
    <row r="606" customFormat="1" x14ac:dyDescent="0.25"/>
    <row r="607" s="25" customFormat="1" x14ac:dyDescent="0.25"/>
    <row r="608" s="26" customFormat="1" x14ac:dyDescent="0.25"/>
    <row r="609" spans="1:2" customFormat="1" x14ac:dyDescent="0.25"/>
    <row r="610" spans="1:2" s="25" customFormat="1" x14ac:dyDescent="0.25"/>
    <row r="611" spans="1:2" s="26" customFormat="1" x14ac:dyDescent="0.25"/>
    <row r="612" spans="1:2" customFormat="1" x14ac:dyDescent="0.25"/>
    <row r="613" spans="1:2" customFormat="1" x14ac:dyDescent="0.25">
      <c r="A613" s="27"/>
    </row>
    <row r="614" spans="1:2" customFormat="1" x14ac:dyDescent="0.25"/>
    <row r="615" spans="1:2" customFormat="1" x14ac:dyDescent="0.25">
      <c r="A615" s="28"/>
    </row>
    <row r="616" spans="1:2" customFormat="1" x14ac:dyDescent="0.25">
      <c r="A616" s="24"/>
    </row>
    <row r="617" spans="1:2" customFormat="1" x14ac:dyDescent="0.25"/>
    <row r="618" spans="1:2" customFormat="1" x14ac:dyDescent="0.25"/>
    <row r="619" spans="1:2" s="23" customFormat="1" x14ac:dyDescent="0.25">
      <c r="A619"/>
    </row>
    <row r="620" spans="1:2" s="23" customFormat="1" x14ac:dyDescent="0.25">
      <c r="A620"/>
    </row>
    <row r="621" spans="1:2" customFormat="1" x14ac:dyDescent="0.25"/>
    <row r="622" spans="1:2" customFormat="1" x14ac:dyDescent="0.25">
      <c r="B622" s="25"/>
    </row>
    <row r="623" spans="1:2" s="25" customFormat="1" x14ac:dyDescent="0.25"/>
    <row r="624" spans="1:2" s="25" customFormat="1" x14ac:dyDescent="0.25"/>
    <row r="625" s="26" customFormat="1" x14ac:dyDescent="0.25"/>
    <row r="626" customFormat="1" x14ac:dyDescent="0.25"/>
    <row r="627" s="25" customFormat="1" x14ac:dyDescent="0.25"/>
    <row r="628" s="26" customFormat="1" x14ac:dyDescent="0.25"/>
    <row r="629" customFormat="1" x14ac:dyDescent="0.25"/>
    <row r="630" s="25" customFormat="1" x14ac:dyDescent="0.25"/>
    <row r="631" s="26" customFormat="1" x14ac:dyDescent="0.25"/>
    <row r="632" customFormat="1" x14ac:dyDescent="0.25"/>
    <row r="633" s="25" customFormat="1" x14ac:dyDescent="0.25"/>
    <row r="634" s="26" customFormat="1" x14ac:dyDescent="0.25"/>
    <row r="635" customFormat="1" x14ac:dyDescent="0.25"/>
    <row r="636" s="25" customFormat="1" x14ac:dyDescent="0.25"/>
    <row r="637" s="26" customFormat="1" x14ac:dyDescent="0.25"/>
    <row r="638" customFormat="1" x14ac:dyDescent="0.25"/>
    <row r="639" s="25" customFormat="1" x14ac:dyDescent="0.25"/>
    <row r="640" s="26" customFormat="1" x14ac:dyDescent="0.25"/>
    <row r="641" customFormat="1" x14ac:dyDescent="0.25"/>
    <row r="642" s="25" customFormat="1" x14ac:dyDescent="0.25"/>
    <row r="643" s="26" customFormat="1" x14ac:dyDescent="0.25"/>
    <row r="644" customFormat="1" x14ac:dyDescent="0.25"/>
    <row r="645" s="25" customFormat="1" x14ac:dyDescent="0.25"/>
    <row r="646" s="26" customFormat="1" x14ac:dyDescent="0.25"/>
    <row r="647" customFormat="1" x14ac:dyDescent="0.25"/>
    <row r="648" s="25" customFormat="1" x14ac:dyDescent="0.25"/>
    <row r="649" s="26" customFormat="1" x14ac:dyDescent="0.25"/>
    <row r="650" customFormat="1" x14ac:dyDescent="0.25"/>
    <row r="651" s="25" customFormat="1" x14ac:dyDescent="0.25"/>
    <row r="652" s="26" customFormat="1" x14ac:dyDescent="0.25"/>
    <row r="653" customFormat="1" x14ac:dyDescent="0.25"/>
    <row r="654" s="25" customFormat="1" x14ac:dyDescent="0.25"/>
    <row r="655" s="26" customFormat="1" x14ac:dyDescent="0.25"/>
    <row r="656" customFormat="1" x14ac:dyDescent="0.25"/>
    <row r="657" s="25" customFormat="1" x14ac:dyDescent="0.25"/>
    <row r="658" s="26" customFormat="1" x14ac:dyDescent="0.25"/>
    <row r="659" customFormat="1" x14ac:dyDescent="0.25"/>
    <row r="660" s="25" customFormat="1" x14ac:dyDescent="0.25"/>
    <row r="661" s="26" customFormat="1" x14ac:dyDescent="0.25"/>
    <row r="662" customFormat="1" x14ac:dyDescent="0.25"/>
    <row r="663" s="25" customFormat="1" x14ac:dyDescent="0.25"/>
    <row r="664" s="26" customFormat="1" x14ac:dyDescent="0.25"/>
    <row r="665" customFormat="1" x14ac:dyDescent="0.25"/>
    <row r="666" s="25" customFormat="1" x14ac:dyDescent="0.25"/>
    <row r="667" s="26" customFormat="1" x14ac:dyDescent="0.25"/>
    <row r="668" customFormat="1" x14ac:dyDescent="0.25"/>
    <row r="669" s="25" customFormat="1" x14ac:dyDescent="0.25"/>
    <row r="670" s="26" customFormat="1" x14ac:dyDescent="0.25"/>
    <row r="671" customFormat="1" x14ac:dyDescent="0.25"/>
    <row r="672" s="25" customFormat="1" x14ac:dyDescent="0.25"/>
    <row r="673" s="26" customFormat="1" x14ac:dyDescent="0.25"/>
    <row r="674" customFormat="1" x14ac:dyDescent="0.25"/>
    <row r="675" s="25" customFormat="1" x14ac:dyDescent="0.25"/>
    <row r="676" s="26" customFormat="1" x14ac:dyDescent="0.25"/>
    <row r="677" customFormat="1" x14ac:dyDescent="0.25"/>
    <row r="678" s="25" customFormat="1" x14ac:dyDescent="0.25"/>
    <row r="679" s="26" customFormat="1" x14ac:dyDescent="0.25"/>
    <row r="680" customFormat="1" x14ac:dyDescent="0.25"/>
    <row r="681" s="25" customFormat="1" x14ac:dyDescent="0.25"/>
    <row r="682" s="26" customFormat="1" x14ac:dyDescent="0.25"/>
    <row r="683" customFormat="1" x14ac:dyDescent="0.25"/>
    <row r="684" s="25" customFormat="1" x14ac:dyDescent="0.25"/>
    <row r="685" s="26" customFormat="1" x14ac:dyDescent="0.25"/>
    <row r="686" customFormat="1" x14ac:dyDescent="0.25"/>
    <row r="687" s="25" customFormat="1" x14ac:dyDescent="0.25"/>
    <row r="688" s="26" customFormat="1" x14ac:dyDescent="0.25"/>
    <row r="689" customFormat="1" x14ac:dyDescent="0.25"/>
    <row r="690" s="25" customFormat="1" x14ac:dyDescent="0.25"/>
    <row r="691" s="26" customFormat="1" x14ac:dyDescent="0.25"/>
    <row r="692" customFormat="1" x14ac:dyDescent="0.25"/>
    <row r="693" s="25" customFormat="1" x14ac:dyDescent="0.25"/>
    <row r="694" s="26" customFormat="1" x14ac:dyDescent="0.25"/>
    <row r="695" customFormat="1" x14ac:dyDescent="0.25"/>
    <row r="696" s="25" customFormat="1" x14ac:dyDescent="0.25"/>
    <row r="697" s="26" customFormat="1" x14ac:dyDescent="0.25"/>
    <row r="698" customFormat="1" x14ac:dyDescent="0.25"/>
    <row r="699" s="25" customFormat="1" x14ac:dyDescent="0.25"/>
    <row r="700" s="26" customFormat="1" x14ac:dyDescent="0.25"/>
    <row r="701" customFormat="1" x14ac:dyDescent="0.25"/>
    <row r="702" s="25" customFormat="1" x14ac:dyDescent="0.25"/>
    <row r="703" s="26" customFormat="1" x14ac:dyDescent="0.25"/>
    <row r="704" customFormat="1" x14ac:dyDescent="0.25"/>
    <row r="705" s="25" customFormat="1" x14ac:dyDescent="0.25"/>
    <row r="706" s="26" customFormat="1" x14ac:dyDescent="0.25"/>
    <row r="707" customFormat="1" x14ac:dyDescent="0.25"/>
    <row r="708" s="25" customFormat="1" x14ac:dyDescent="0.25"/>
    <row r="709" s="26" customFormat="1" x14ac:dyDescent="0.25"/>
    <row r="710" customFormat="1" x14ac:dyDescent="0.25"/>
    <row r="711" s="25" customFormat="1" x14ac:dyDescent="0.25"/>
    <row r="712" s="26" customFormat="1" x14ac:dyDescent="0.25"/>
    <row r="713" customFormat="1" x14ac:dyDescent="0.25"/>
    <row r="714" s="25" customFormat="1" x14ac:dyDescent="0.25"/>
    <row r="715" s="26" customFormat="1" x14ac:dyDescent="0.25"/>
    <row r="716" customFormat="1" x14ac:dyDescent="0.25"/>
    <row r="717" s="25" customFormat="1" x14ac:dyDescent="0.25"/>
    <row r="718" s="26" customFormat="1" x14ac:dyDescent="0.25"/>
    <row r="719" customFormat="1" x14ac:dyDescent="0.25"/>
    <row r="720" s="25" customFormat="1" x14ac:dyDescent="0.25"/>
    <row r="721" s="26" customFormat="1" x14ac:dyDescent="0.25"/>
    <row r="722" customFormat="1" x14ac:dyDescent="0.25"/>
    <row r="723" s="25" customFormat="1" x14ac:dyDescent="0.25"/>
    <row r="724" s="26" customFormat="1" x14ac:dyDescent="0.25"/>
    <row r="725" customFormat="1" x14ac:dyDescent="0.25"/>
    <row r="726" s="25" customFormat="1" x14ac:dyDescent="0.25"/>
    <row r="727" s="26" customFormat="1" x14ac:dyDescent="0.25"/>
    <row r="728" customFormat="1" x14ac:dyDescent="0.25"/>
    <row r="729" s="25" customFormat="1" x14ac:dyDescent="0.25"/>
    <row r="730" s="26" customFormat="1" x14ac:dyDescent="0.25"/>
    <row r="731" customFormat="1" x14ac:dyDescent="0.25"/>
    <row r="732" s="25" customFormat="1" x14ac:dyDescent="0.25"/>
    <row r="733" s="26" customFormat="1" x14ac:dyDescent="0.25"/>
    <row r="734" customFormat="1" x14ac:dyDescent="0.25"/>
    <row r="735" s="25" customFormat="1" x14ac:dyDescent="0.25"/>
    <row r="736" s="26" customFormat="1" x14ac:dyDescent="0.25"/>
    <row r="737" customFormat="1" x14ac:dyDescent="0.25"/>
    <row r="738" s="25" customFormat="1" x14ac:dyDescent="0.25"/>
    <row r="739" s="26" customFormat="1" x14ac:dyDescent="0.25"/>
    <row r="740" customFormat="1" x14ac:dyDescent="0.25"/>
    <row r="741" s="25" customFormat="1" x14ac:dyDescent="0.25"/>
    <row r="742" s="26" customFormat="1" x14ac:dyDescent="0.25"/>
    <row r="743" customFormat="1" x14ac:dyDescent="0.25"/>
    <row r="744" s="25" customFormat="1" x14ac:dyDescent="0.25"/>
    <row r="745" s="26" customFormat="1" x14ac:dyDescent="0.25"/>
    <row r="746" customFormat="1" x14ac:dyDescent="0.25"/>
    <row r="747" s="25" customFormat="1" x14ac:dyDescent="0.25"/>
    <row r="748" s="26" customFormat="1" x14ac:dyDescent="0.25"/>
    <row r="749" customFormat="1" x14ac:dyDescent="0.25"/>
    <row r="750" s="25" customFormat="1" x14ac:dyDescent="0.25"/>
    <row r="751" s="26" customFormat="1" x14ac:dyDescent="0.25"/>
    <row r="752" customFormat="1" x14ac:dyDescent="0.25"/>
    <row r="753" s="25" customFormat="1" x14ac:dyDescent="0.25"/>
    <row r="754" s="26" customFormat="1" x14ac:dyDescent="0.25"/>
    <row r="755" customFormat="1" x14ac:dyDescent="0.25"/>
    <row r="756" s="25" customFormat="1" x14ac:dyDescent="0.25"/>
    <row r="757" s="26" customFormat="1" x14ac:dyDescent="0.25"/>
    <row r="758" customFormat="1" x14ac:dyDescent="0.25"/>
    <row r="759" s="25" customFormat="1" x14ac:dyDescent="0.25"/>
    <row r="760" s="26" customFormat="1" x14ac:dyDescent="0.25"/>
    <row r="761" customFormat="1" x14ac:dyDescent="0.25"/>
    <row r="762" s="25" customFormat="1" x14ac:dyDescent="0.25"/>
    <row r="763" s="26" customFormat="1" x14ac:dyDescent="0.25"/>
    <row r="764" customFormat="1" x14ac:dyDescent="0.25"/>
    <row r="765" s="25" customFormat="1" x14ac:dyDescent="0.25"/>
    <row r="766" s="26" customFormat="1" x14ac:dyDescent="0.25"/>
    <row r="767" customFormat="1" x14ac:dyDescent="0.25"/>
    <row r="768" s="25" customFormat="1" x14ac:dyDescent="0.25"/>
    <row r="769" s="26" customFormat="1" x14ac:dyDescent="0.25"/>
    <row r="770" customFormat="1" x14ac:dyDescent="0.25"/>
    <row r="771" s="25" customFormat="1" x14ac:dyDescent="0.25"/>
    <row r="772" s="26" customFormat="1" x14ac:dyDescent="0.25"/>
    <row r="773" customFormat="1" x14ac:dyDescent="0.25"/>
    <row r="774" s="25" customFormat="1" x14ac:dyDescent="0.25"/>
    <row r="775" s="26" customFormat="1" x14ac:dyDescent="0.25"/>
    <row r="776" customFormat="1" x14ac:dyDescent="0.25"/>
    <row r="777" s="25" customFormat="1" x14ac:dyDescent="0.25"/>
    <row r="778" s="26" customFormat="1" x14ac:dyDescent="0.25"/>
    <row r="779" customFormat="1" x14ac:dyDescent="0.25"/>
    <row r="780" s="25" customFormat="1" x14ac:dyDescent="0.25"/>
    <row r="781" s="26" customFormat="1" x14ac:dyDescent="0.25"/>
    <row r="782" customFormat="1" x14ac:dyDescent="0.25"/>
    <row r="783" s="25" customFormat="1" x14ac:dyDescent="0.25"/>
    <row r="784" s="26" customFormat="1" x14ac:dyDescent="0.25"/>
    <row r="785" customFormat="1" x14ac:dyDescent="0.25"/>
    <row r="786" s="25" customFormat="1" x14ac:dyDescent="0.25"/>
    <row r="787" s="26" customFormat="1" x14ac:dyDescent="0.25"/>
    <row r="788" customFormat="1" x14ac:dyDescent="0.25"/>
    <row r="789" s="25" customFormat="1" x14ac:dyDescent="0.25"/>
    <row r="790" s="26" customFormat="1" x14ac:dyDescent="0.25"/>
    <row r="791" customFormat="1" x14ac:dyDescent="0.25"/>
    <row r="792" s="25" customFormat="1" x14ac:dyDescent="0.25"/>
    <row r="793" s="26" customFormat="1" x14ac:dyDescent="0.25"/>
    <row r="794" customFormat="1" x14ac:dyDescent="0.25"/>
    <row r="795" s="25" customFormat="1" x14ac:dyDescent="0.25"/>
    <row r="796" s="26" customFormat="1" x14ac:dyDescent="0.25"/>
    <row r="797" customFormat="1" x14ac:dyDescent="0.25"/>
    <row r="798" s="25" customFormat="1" x14ac:dyDescent="0.25"/>
    <row r="799" s="26" customFormat="1" x14ac:dyDescent="0.25"/>
    <row r="800" customFormat="1" x14ac:dyDescent="0.25"/>
    <row r="801" s="25" customFormat="1" x14ac:dyDescent="0.25"/>
    <row r="802" s="26" customFormat="1" x14ac:dyDescent="0.25"/>
    <row r="803" customFormat="1" x14ac:dyDescent="0.25"/>
    <row r="804" s="25" customFormat="1" x14ac:dyDescent="0.25"/>
    <row r="805" s="26" customFormat="1" x14ac:dyDescent="0.25"/>
    <row r="806" customFormat="1" x14ac:dyDescent="0.25"/>
    <row r="807" s="25" customFormat="1" x14ac:dyDescent="0.25"/>
    <row r="808" s="26" customFormat="1" x14ac:dyDescent="0.25"/>
    <row r="809" customFormat="1" x14ac:dyDescent="0.25"/>
    <row r="810" s="25" customFormat="1" x14ac:dyDescent="0.25"/>
    <row r="811" s="26" customFormat="1" x14ac:dyDescent="0.25"/>
    <row r="812" customFormat="1" x14ac:dyDescent="0.25"/>
    <row r="813" s="25" customFormat="1" x14ac:dyDescent="0.25"/>
    <row r="814" s="26" customFormat="1" x14ac:dyDescent="0.25"/>
    <row r="815" customFormat="1" x14ac:dyDescent="0.25"/>
    <row r="816" s="25" customFormat="1" x14ac:dyDescent="0.25"/>
    <row r="817" s="26" customFormat="1" x14ac:dyDescent="0.25"/>
    <row r="818" customFormat="1" x14ac:dyDescent="0.25"/>
    <row r="819" s="25" customFormat="1" x14ac:dyDescent="0.25"/>
    <row r="820" s="26" customFormat="1" x14ac:dyDescent="0.25"/>
    <row r="821" customFormat="1" x14ac:dyDescent="0.25"/>
    <row r="822" s="25" customFormat="1" x14ac:dyDescent="0.25"/>
    <row r="823" s="26" customFormat="1" x14ac:dyDescent="0.25"/>
    <row r="824" customFormat="1" x14ac:dyDescent="0.25"/>
    <row r="825" s="25" customFormat="1" x14ac:dyDescent="0.25"/>
    <row r="826" s="26" customFormat="1" x14ac:dyDescent="0.25"/>
    <row r="827" customFormat="1" x14ac:dyDescent="0.25"/>
    <row r="828" s="25" customFormat="1" x14ac:dyDescent="0.25"/>
    <row r="829" s="26" customFormat="1" x14ac:dyDescent="0.25"/>
    <row r="830" customFormat="1" x14ac:dyDescent="0.25"/>
    <row r="831" s="25" customFormat="1" x14ac:dyDescent="0.25"/>
    <row r="832" s="26" customFormat="1" x14ac:dyDescent="0.25"/>
    <row r="833" spans="1:1" customFormat="1" x14ac:dyDescent="0.25"/>
    <row r="834" spans="1:1" s="25" customFormat="1" x14ac:dyDescent="0.25"/>
    <row r="835" spans="1:1" s="26" customFormat="1" x14ac:dyDescent="0.25"/>
    <row r="836" spans="1:1" customFormat="1" x14ac:dyDescent="0.25"/>
    <row r="837" spans="1:1" s="25" customFormat="1" x14ac:dyDescent="0.25"/>
    <row r="838" spans="1:1" s="26" customFormat="1" x14ac:dyDescent="0.25"/>
    <row r="839" spans="1:1" customFormat="1" x14ac:dyDescent="0.25"/>
    <row r="840" spans="1:1" s="25" customFormat="1" x14ac:dyDescent="0.25"/>
    <row r="841" spans="1:1" s="26" customFormat="1" x14ac:dyDescent="0.25"/>
    <row r="842" spans="1:1" customFormat="1" x14ac:dyDescent="0.25"/>
    <row r="843" spans="1:1" s="25" customFormat="1" x14ac:dyDescent="0.25"/>
    <row r="844" spans="1:1" s="26" customFormat="1" x14ac:dyDescent="0.25"/>
    <row r="845" spans="1:1" customFormat="1" x14ac:dyDescent="0.25"/>
    <row r="846" spans="1:1" customFormat="1" x14ac:dyDescent="0.25">
      <c r="A846" s="27"/>
    </row>
    <row r="847" spans="1:1" customFormat="1" x14ac:dyDescent="0.25"/>
    <row r="848" spans="1:1" customFormat="1" x14ac:dyDescent="0.25">
      <c r="A848" s="28"/>
    </row>
    <row r="849" spans="1:2" customFormat="1" x14ac:dyDescent="0.25">
      <c r="A849" s="24"/>
    </row>
    <row r="850" spans="1:2" customFormat="1" x14ac:dyDescent="0.25"/>
    <row r="851" spans="1:2" customFormat="1" x14ac:dyDescent="0.25"/>
    <row r="852" spans="1:2" s="23" customFormat="1" x14ac:dyDescent="0.25">
      <c r="A852"/>
    </row>
    <row r="853" spans="1:2" s="23" customFormat="1" x14ac:dyDescent="0.25">
      <c r="A853"/>
    </row>
    <row r="854" spans="1:2" customFormat="1" x14ac:dyDescent="0.25"/>
    <row r="855" spans="1:2" customFormat="1" x14ac:dyDescent="0.25">
      <c r="B855" s="25"/>
    </row>
    <row r="856" spans="1:2" s="25" customFormat="1" x14ac:dyDescent="0.25"/>
    <row r="857" spans="1:2" s="25" customFormat="1" x14ac:dyDescent="0.25"/>
    <row r="858" spans="1:2" s="26" customFormat="1" x14ac:dyDescent="0.25"/>
    <row r="859" spans="1:2" customFormat="1" x14ac:dyDescent="0.25"/>
    <row r="860" spans="1:2" s="25" customFormat="1" x14ac:dyDescent="0.25"/>
    <row r="861" spans="1:2" s="26" customFormat="1" x14ac:dyDescent="0.25"/>
    <row r="862" spans="1:2" customFormat="1" x14ac:dyDescent="0.25"/>
    <row r="863" spans="1:2" s="25" customFormat="1" x14ac:dyDescent="0.25"/>
    <row r="864" spans="1:2" s="26" customFormat="1" x14ac:dyDescent="0.25"/>
    <row r="865" spans="1:1" customFormat="1" x14ac:dyDescent="0.25"/>
    <row r="866" spans="1:1" s="25" customFormat="1" x14ac:dyDescent="0.25"/>
    <row r="867" spans="1:1" s="26" customFormat="1" x14ac:dyDescent="0.25"/>
    <row r="868" spans="1:1" customFormat="1" x14ac:dyDescent="0.25"/>
    <row r="869" spans="1:1" s="25" customFormat="1" x14ac:dyDescent="0.25"/>
    <row r="870" spans="1:1" s="26" customFormat="1" x14ac:dyDescent="0.25"/>
    <row r="871" spans="1:1" customFormat="1" x14ac:dyDescent="0.25"/>
    <row r="872" spans="1:1" s="29" customFormat="1" x14ac:dyDescent="0.25"/>
    <row r="873" spans="1:1" customFormat="1" x14ac:dyDescent="0.25"/>
    <row r="874" spans="1:1" s="29" customFormat="1" x14ac:dyDescent="0.25"/>
    <row r="875" spans="1:1" s="29" customFormat="1" x14ac:dyDescent="0.25"/>
    <row r="876" spans="1:1" customFormat="1" x14ac:dyDescent="0.25">
      <c r="A876" s="27"/>
    </row>
    <row r="877" spans="1:1" customFormat="1" x14ac:dyDescent="0.25"/>
    <row r="878" spans="1:1" customFormat="1" x14ac:dyDescent="0.25">
      <c r="A878" s="28"/>
    </row>
    <row r="879" spans="1:1" customFormat="1" x14ac:dyDescent="0.25">
      <c r="A879" s="24"/>
    </row>
    <row r="880" spans="1:1" customFormat="1" x14ac:dyDescent="0.25"/>
    <row r="881" spans="1:2" customFormat="1" x14ac:dyDescent="0.25"/>
    <row r="882" spans="1:2" s="23" customFormat="1" x14ac:dyDescent="0.25">
      <c r="A882"/>
    </row>
    <row r="883" spans="1:2" s="23" customFormat="1" x14ac:dyDescent="0.25">
      <c r="A883"/>
    </row>
    <row r="884" spans="1:2" customFormat="1" x14ac:dyDescent="0.25"/>
    <row r="885" spans="1:2" customFormat="1" x14ac:dyDescent="0.25">
      <c r="B885" s="25"/>
    </row>
    <row r="886" spans="1:2" s="25" customFormat="1" x14ac:dyDescent="0.25"/>
    <row r="887" spans="1:2" s="25" customFormat="1" x14ac:dyDescent="0.25"/>
    <row r="888" spans="1:2" s="26" customFormat="1" x14ac:dyDescent="0.25"/>
    <row r="889" spans="1:2" customFormat="1" x14ac:dyDescent="0.25"/>
    <row r="890" spans="1:2" s="25" customFormat="1" x14ac:dyDescent="0.25"/>
    <row r="891" spans="1:2" s="26" customFormat="1" x14ac:dyDescent="0.25"/>
    <row r="892" spans="1:2" customFormat="1" x14ac:dyDescent="0.25"/>
    <row r="893" spans="1:2" s="25" customFormat="1" x14ac:dyDescent="0.25"/>
    <row r="894" spans="1:2" s="26" customFormat="1" x14ac:dyDescent="0.25"/>
    <row r="895" spans="1:2" customFormat="1" x14ac:dyDescent="0.25"/>
    <row r="896" spans="1:2" s="25" customFormat="1" x14ac:dyDescent="0.25"/>
    <row r="897" spans="1:1" s="26" customFormat="1" x14ac:dyDescent="0.25"/>
    <row r="898" spans="1:1" customFormat="1" x14ac:dyDescent="0.25"/>
    <row r="899" spans="1:1" s="25" customFormat="1" x14ac:dyDescent="0.25"/>
    <row r="900" spans="1:1" s="26" customFormat="1" x14ac:dyDescent="0.25"/>
    <row r="901" spans="1:1" customFormat="1" x14ac:dyDescent="0.25"/>
    <row r="902" spans="1:1" s="29" customFormat="1" x14ac:dyDescent="0.25"/>
    <row r="903" spans="1:1" customFormat="1" x14ac:dyDescent="0.25"/>
    <row r="904" spans="1:1" s="29" customFormat="1" x14ac:dyDescent="0.25"/>
    <row r="905" spans="1:1" s="29" customFormat="1" x14ac:dyDescent="0.25"/>
    <row r="906" spans="1:1" customFormat="1" x14ac:dyDescent="0.25">
      <c r="A906" s="27"/>
    </row>
    <row r="907" spans="1:1" customFormat="1" x14ac:dyDescent="0.25"/>
    <row r="908" spans="1:1" customFormat="1" x14ac:dyDescent="0.25">
      <c r="A908" s="28"/>
    </row>
    <row r="909" spans="1:1" customFormat="1" x14ac:dyDescent="0.25">
      <c r="A909" s="24"/>
    </row>
    <row r="910" spans="1:1" customFormat="1" x14ac:dyDescent="0.25"/>
    <row r="911" spans="1:1" customFormat="1" x14ac:dyDescent="0.25"/>
    <row r="912" spans="1:1" s="23" customFormat="1" x14ac:dyDescent="0.25">
      <c r="A912"/>
    </row>
    <row r="913" spans="1:2" s="23" customFormat="1" x14ac:dyDescent="0.25">
      <c r="A913"/>
    </row>
    <row r="914" spans="1:2" customFormat="1" x14ac:dyDescent="0.25"/>
    <row r="915" spans="1:2" customFormat="1" x14ac:dyDescent="0.25">
      <c r="B915" s="25"/>
    </row>
    <row r="916" spans="1:2" s="25" customFormat="1" x14ac:dyDescent="0.25"/>
    <row r="917" spans="1:2" s="25" customFormat="1" x14ac:dyDescent="0.25"/>
    <row r="918" spans="1:2" s="26" customFormat="1" x14ac:dyDescent="0.25"/>
    <row r="919" spans="1:2" customFormat="1" x14ac:dyDescent="0.25"/>
    <row r="920" spans="1:2" s="25" customFormat="1" x14ac:dyDescent="0.25"/>
    <row r="921" spans="1:2" s="26" customFormat="1" x14ac:dyDescent="0.25"/>
    <row r="922" spans="1:2" customFormat="1" x14ac:dyDescent="0.25"/>
    <row r="923" spans="1:2" s="25" customFormat="1" x14ac:dyDescent="0.25"/>
    <row r="924" spans="1:2" s="26" customFormat="1" x14ac:dyDescent="0.25"/>
    <row r="925" spans="1:2" customFormat="1" x14ac:dyDescent="0.25"/>
    <row r="926" spans="1:2" s="25" customFormat="1" x14ac:dyDescent="0.25"/>
    <row r="927" spans="1:2" s="26" customFormat="1" x14ac:dyDescent="0.25"/>
    <row r="928" spans="1:2" customFormat="1" x14ac:dyDescent="0.25"/>
    <row r="929" s="25" customFormat="1" x14ac:dyDescent="0.25"/>
    <row r="930" s="26" customFormat="1" x14ac:dyDescent="0.25"/>
    <row r="931" customFormat="1" x14ac:dyDescent="0.25"/>
    <row r="932" s="25" customFormat="1" x14ac:dyDescent="0.25"/>
    <row r="933" s="26" customFormat="1" x14ac:dyDescent="0.25"/>
    <row r="934" customFormat="1" x14ac:dyDescent="0.25"/>
    <row r="935" s="25" customFormat="1" x14ac:dyDescent="0.25"/>
    <row r="936" s="26" customFormat="1" x14ac:dyDescent="0.25"/>
    <row r="937" customFormat="1" x14ac:dyDescent="0.25"/>
    <row r="938" s="25" customFormat="1" x14ac:dyDescent="0.25"/>
    <row r="939" s="26" customFormat="1" x14ac:dyDescent="0.25"/>
    <row r="940" customFormat="1" x14ac:dyDescent="0.25"/>
    <row r="941" s="25" customFormat="1" x14ac:dyDescent="0.25"/>
    <row r="942" s="26" customFormat="1" x14ac:dyDescent="0.25"/>
    <row r="943" customFormat="1" x14ac:dyDescent="0.25"/>
    <row r="944" s="25" customFormat="1" x14ac:dyDescent="0.25"/>
    <row r="945" spans="1:1" s="26" customFormat="1" x14ac:dyDescent="0.25"/>
    <row r="946" spans="1:1" customFormat="1" x14ac:dyDescent="0.25"/>
    <row r="947" spans="1:1" s="25" customFormat="1" x14ac:dyDescent="0.25"/>
    <row r="948" spans="1:1" s="26" customFormat="1" x14ac:dyDescent="0.25"/>
    <row r="949" spans="1:1" customFormat="1" x14ac:dyDescent="0.25"/>
    <row r="950" spans="1:1" s="25" customFormat="1" x14ac:dyDescent="0.25"/>
    <row r="951" spans="1:1" s="26" customFormat="1" x14ac:dyDescent="0.25"/>
    <row r="952" spans="1:1" customFormat="1" x14ac:dyDescent="0.25"/>
    <row r="953" spans="1:1" customFormat="1" x14ac:dyDescent="0.25">
      <c r="A953" s="27"/>
    </row>
    <row r="954" spans="1:1" customFormat="1" x14ac:dyDescent="0.25"/>
    <row r="955" spans="1:1" customFormat="1" x14ac:dyDescent="0.25">
      <c r="A955" s="28"/>
    </row>
    <row r="956" spans="1:1" customFormat="1" x14ac:dyDescent="0.25">
      <c r="A956" s="24"/>
    </row>
    <row r="957" spans="1:1" customFormat="1" x14ac:dyDescent="0.25"/>
    <row r="958" spans="1:1" customFormat="1" x14ac:dyDescent="0.25"/>
    <row r="959" spans="1:1" s="23" customFormat="1" x14ac:dyDescent="0.25">
      <c r="A959"/>
    </row>
    <row r="960" spans="1:1" s="23" customFormat="1" x14ac:dyDescent="0.25">
      <c r="A960"/>
    </row>
    <row r="961" spans="2:2" customFormat="1" x14ac:dyDescent="0.25"/>
    <row r="962" spans="2:2" customFormat="1" x14ac:dyDescent="0.25">
      <c r="B962" s="25"/>
    </row>
    <row r="963" spans="2:2" s="25" customFormat="1" x14ac:dyDescent="0.25"/>
    <row r="964" spans="2:2" s="25" customFormat="1" x14ac:dyDescent="0.25"/>
    <row r="965" spans="2:2" s="26" customFormat="1" x14ac:dyDescent="0.25"/>
    <row r="966" spans="2:2" customFormat="1" x14ac:dyDescent="0.25"/>
    <row r="967" spans="2:2" s="25" customFormat="1" x14ac:dyDescent="0.25"/>
    <row r="968" spans="2:2" s="26" customFormat="1" x14ac:dyDescent="0.25"/>
    <row r="969" spans="2:2" customFormat="1" x14ac:dyDescent="0.25"/>
    <row r="970" spans="2:2" s="25" customFormat="1" x14ac:dyDescent="0.25"/>
    <row r="971" spans="2:2" s="26" customFormat="1" x14ac:dyDescent="0.25"/>
    <row r="972" spans="2:2" customFormat="1" x14ac:dyDescent="0.25"/>
    <row r="973" spans="2:2" s="25" customFormat="1" x14ac:dyDescent="0.25"/>
    <row r="974" spans="2:2" s="26" customFormat="1" x14ac:dyDescent="0.25"/>
    <row r="975" spans="2:2" customFormat="1" x14ac:dyDescent="0.25"/>
    <row r="976" spans="2:2" s="25" customFormat="1" x14ac:dyDescent="0.25"/>
    <row r="977" spans="1:2" s="26" customFormat="1" x14ac:dyDescent="0.25"/>
    <row r="978" spans="1:2" customFormat="1" x14ac:dyDescent="0.25"/>
    <row r="979" spans="1:2" s="29" customFormat="1" x14ac:dyDescent="0.25"/>
    <row r="980" spans="1:2" customFormat="1" x14ac:dyDescent="0.25"/>
    <row r="981" spans="1:2" s="29" customFormat="1" x14ac:dyDescent="0.25"/>
    <row r="982" spans="1:2" s="29" customFormat="1" x14ac:dyDescent="0.25"/>
    <row r="983" spans="1:2" customFormat="1" x14ac:dyDescent="0.25">
      <c r="A983" s="27"/>
    </row>
    <row r="984" spans="1:2" customFormat="1" x14ac:dyDescent="0.25"/>
    <row r="985" spans="1:2" customFormat="1" x14ac:dyDescent="0.25">
      <c r="A985" s="28"/>
    </row>
    <row r="986" spans="1:2" customFormat="1" x14ac:dyDescent="0.25">
      <c r="A986" s="24"/>
    </row>
    <row r="987" spans="1:2" customFormat="1" x14ac:dyDescent="0.25"/>
    <row r="988" spans="1:2" customFormat="1" x14ac:dyDescent="0.25"/>
    <row r="989" spans="1:2" s="23" customFormat="1" x14ac:dyDescent="0.25">
      <c r="A989"/>
    </row>
    <row r="990" spans="1:2" s="23" customFormat="1" x14ac:dyDescent="0.25">
      <c r="A990"/>
    </row>
    <row r="991" spans="1:2" customFormat="1" x14ac:dyDescent="0.25"/>
    <row r="992" spans="1:2" customFormat="1" x14ac:dyDescent="0.25">
      <c r="B992" s="25"/>
    </row>
    <row r="993" s="25" customFormat="1" x14ac:dyDescent="0.25"/>
    <row r="994" s="25" customFormat="1" x14ac:dyDescent="0.25"/>
    <row r="995" s="26" customFormat="1" x14ac:dyDescent="0.25"/>
    <row r="996" customFormat="1" x14ac:dyDescent="0.25"/>
    <row r="997" s="25" customFormat="1" x14ac:dyDescent="0.25"/>
    <row r="998" s="26" customFormat="1" x14ac:dyDescent="0.25"/>
    <row r="999" customFormat="1" x14ac:dyDescent="0.25"/>
    <row r="1000" s="25" customFormat="1" x14ac:dyDescent="0.25"/>
    <row r="1001" s="26" customFormat="1" x14ac:dyDescent="0.25"/>
    <row r="1002" customFormat="1" x14ac:dyDescent="0.25"/>
    <row r="1003" s="25" customFormat="1" x14ac:dyDescent="0.25"/>
    <row r="1004" s="26" customFormat="1" x14ac:dyDescent="0.25"/>
    <row r="1005" customFormat="1" x14ac:dyDescent="0.25"/>
    <row r="1006" s="25" customFormat="1" x14ac:dyDescent="0.25"/>
    <row r="1007" s="26" customFormat="1" x14ac:dyDescent="0.25"/>
    <row r="1008" customFormat="1" x14ac:dyDescent="0.25"/>
    <row r="1009" spans="1:2" s="29" customFormat="1" x14ac:dyDescent="0.25"/>
    <row r="1010" spans="1:2" customFormat="1" x14ac:dyDescent="0.25"/>
    <row r="1011" spans="1:2" s="29" customFormat="1" x14ac:dyDescent="0.25"/>
    <row r="1012" spans="1:2" s="29" customFormat="1" x14ac:dyDescent="0.25"/>
    <row r="1013" spans="1:2" customFormat="1" x14ac:dyDescent="0.25">
      <c r="A1013" s="27"/>
    </row>
    <row r="1014" spans="1:2" customFormat="1" x14ac:dyDescent="0.25"/>
    <row r="1015" spans="1:2" customFormat="1" x14ac:dyDescent="0.25">
      <c r="A1015" s="28"/>
    </row>
    <row r="1016" spans="1:2" customFormat="1" x14ac:dyDescent="0.25">
      <c r="A1016" s="24"/>
    </row>
    <row r="1017" spans="1:2" customFormat="1" x14ac:dyDescent="0.25"/>
    <row r="1018" spans="1:2" customFormat="1" x14ac:dyDescent="0.25"/>
    <row r="1019" spans="1:2" s="23" customFormat="1" x14ac:dyDescent="0.25">
      <c r="A1019"/>
    </row>
    <row r="1020" spans="1:2" s="23" customFormat="1" x14ac:dyDescent="0.25">
      <c r="A1020"/>
    </row>
    <row r="1021" spans="1:2" customFormat="1" x14ac:dyDescent="0.25"/>
    <row r="1022" spans="1:2" customFormat="1" x14ac:dyDescent="0.25">
      <c r="B1022" s="25"/>
    </row>
    <row r="1023" spans="1:2" s="25" customFormat="1" x14ac:dyDescent="0.25"/>
    <row r="1024" spans="1:2" s="25" customFormat="1" x14ac:dyDescent="0.25"/>
    <row r="1025" s="26" customFormat="1" x14ac:dyDescent="0.25"/>
    <row r="1026" customFormat="1" x14ac:dyDescent="0.25"/>
    <row r="1027" s="25" customFormat="1" x14ac:dyDescent="0.25"/>
    <row r="1028" s="26" customFormat="1" x14ac:dyDescent="0.25"/>
    <row r="1029" customFormat="1" x14ac:dyDescent="0.25"/>
    <row r="1030" s="25" customFormat="1" x14ac:dyDescent="0.25"/>
    <row r="1031" s="26" customFormat="1" x14ac:dyDescent="0.25"/>
    <row r="1032" customFormat="1" x14ac:dyDescent="0.25"/>
    <row r="1033" s="25" customFormat="1" x14ac:dyDescent="0.25"/>
    <row r="1034" s="26" customFormat="1" x14ac:dyDescent="0.25"/>
    <row r="1035" customFormat="1" x14ac:dyDescent="0.25"/>
    <row r="1036" s="25" customFormat="1" x14ac:dyDescent="0.25"/>
    <row r="1037" s="26" customFormat="1" x14ac:dyDescent="0.25"/>
    <row r="1038" customFormat="1" x14ac:dyDescent="0.25"/>
    <row r="1039" s="29" customFormat="1" x14ac:dyDescent="0.25"/>
    <row r="1040" customFormat="1" x14ac:dyDescent="0.25"/>
    <row r="1041" spans="1:2" s="29" customFormat="1" x14ac:dyDescent="0.25"/>
    <row r="1042" spans="1:2" s="29" customFormat="1" x14ac:dyDescent="0.25"/>
    <row r="1043" spans="1:2" customFormat="1" x14ac:dyDescent="0.25">
      <c r="A1043" s="27"/>
    </row>
    <row r="1044" spans="1:2" customFormat="1" x14ac:dyDescent="0.25"/>
    <row r="1045" spans="1:2" customFormat="1" x14ac:dyDescent="0.25">
      <c r="A1045" s="28"/>
    </row>
    <row r="1046" spans="1:2" customFormat="1" x14ac:dyDescent="0.25">
      <c r="A1046" s="24"/>
    </row>
    <row r="1047" spans="1:2" customFormat="1" x14ac:dyDescent="0.25"/>
    <row r="1048" spans="1:2" customFormat="1" x14ac:dyDescent="0.25"/>
    <row r="1049" spans="1:2" s="23" customFormat="1" x14ac:dyDescent="0.25">
      <c r="A1049"/>
    </row>
    <row r="1050" spans="1:2" s="23" customFormat="1" x14ac:dyDescent="0.25">
      <c r="A1050"/>
    </row>
    <row r="1051" spans="1:2" customFormat="1" x14ac:dyDescent="0.25"/>
    <row r="1052" spans="1:2" customFormat="1" x14ac:dyDescent="0.25">
      <c r="B1052" s="25"/>
    </row>
    <row r="1053" spans="1:2" s="25" customFormat="1" x14ac:dyDescent="0.25"/>
    <row r="1054" spans="1:2" s="25" customFormat="1" x14ac:dyDescent="0.25"/>
    <row r="1055" spans="1:2" s="26" customFormat="1" x14ac:dyDescent="0.25"/>
    <row r="1056" spans="1:2" customFormat="1" x14ac:dyDescent="0.25"/>
    <row r="1057" s="25" customFormat="1" x14ac:dyDescent="0.25"/>
    <row r="1058" s="26" customFormat="1" x14ac:dyDescent="0.25"/>
    <row r="1059" customFormat="1" x14ac:dyDescent="0.25"/>
    <row r="1060" s="25" customFormat="1" x14ac:dyDescent="0.25"/>
    <row r="1061" s="26" customFormat="1" x14ac:dyDescent="0.25"/>
    <row r="1062" customFormat="1" x14ac:dyDescent="0.25"/>
    <row r="1063" s="25" customFormat="1" x14ac:dyDescent="0.25"/>
    <row r="1064" s="26" customFormat="1" x14ac:dyDescent="0.25"/>
    <row r="1065" customFormat="1" x14ac:dyDescent="0.25"/>
    <row r="1066" s="25" customFormat="1" x14ac:dyDescent="0.25"/>
    <row r="1067" s="26" customFormat="1" x14ac:dyDescent="0.25"/>
    <row r="1068" customFormat="1" x14ac:dyDescent="0.25"/>
    <row r="1069" s="25" customFormat="1" x14ac:dyDescent="0.25"/>
    <row r="1070" s="26" customFormat="1" x14ac:dyDescent="0.25"/>
    <row r="1071" customFormat="1" x14ac:dyDescent="0.25"/>
    <row r="1072" s="25" customFormat="1" x14ac:dyDescent="0.25"/>
    <row r="1073" spans="1:2" s="26" customFormat="1" x14ac:dyDescent="0.25"/>
    <row r="1074" spans="1:2" customFormat="1" x14ac:dyDescent="0.25"/>
    <row r="1075" spans="1:2" s="25" customFormat="1" x14ac:dyDescent="0.25"/>
    <row r="1076" spans="1:2" s="26" customFormat="1" x14ac:dyDescent="0.25"/>
    <row r="1077" spans="1:2" customFormat="1" x14ac:dyDescent="0.25"/>
    <row r="1078" spans="1:2" customFormat="1" x14ac:dyDescent="0.25">
      <c r="A1078" s="27"/>
    </row>
    <row r="1079" spans="1:2" customFormat="1" x14ac:dyDescent="0.25"/>
    <row r="1080" spans="1:2" customFormat="1" x14ac:dyDescent="0.25">
      <c r="A1080" s="28"/>
    </row>
    <row r="1081" spans="1:2" customFormat="1" x14ac:dyDescent="0.25">
      <c r="A1081" s="24"/>
    </row>
    <row r="1082" spans="1:2" customFormat="1" x14ac:dyDescent="0.25"/>
    <row r="1083" spans="1:2" customFormat="1" x14ac:dyDescent="0.25"/>
    <row r="1084" spans="1:2" s="23" customFormat="1" x14ac:dyDescent="0.25">
      <c r="A1084"/>
    </row>
    <row r="1085" spans="1:2" s="23" customFormat="1" x14ac:dyDescent="0.25">
      <c r="A1085"/>
    </row>
    <row r="1086" spans="1:2" customFormat="1" x14ac:dyDescent="0.25"/>
    <row r="1087" spans="1:2" customFormat="1" x14ac:dyDescent="0.25">
      <c r="B1087" s="25"/>
    </row>
    <row r="1088" spans="1:2" s="25" customFormat="1" x14ac:dyDescent="0.25"/>
    <row r="1089" s="25" customFormat="1" x14ac:dyDescent="0.25"/>
    <row r="1090" s="26" customFormat="1" x14ac:dyDescent="0.25"/>
    <row r="1091" customFormat="1" x14ac:dyDescent="0.25"/>
    <row r="1092" s="25" customFormat="1" x14ac:dyDescent="0.25"/>
    <row r="1093" s="26" customFormat="1" x14ac:dyDescent="0.25"/>
    <row r="1094" customFormat="1" x14ac:dyDescent="0.25"/>
    <row r="1095" s="25" customFormat="1" x14ac:dyDescent="0.25"/>
    <row r="1096" s="26" customFormat="1" x14ac:dyDescent="0.25"/>
    <row r="1097" customFormat="1" x14ac:dyDescent="0.25"/>
    <row r="1098" s="25" customFormat="1" x14ac:dyDescent="0.25"/>
    <row r="1099" s="26" customFormat="1" x14ac:dyDescent="0.25"/>
    <row r="1100" customFormat="1" x14ac:dyDescent="0.25"/>
    <row r="1101" s="25" customFormat="1" x14ac:dyDescent="0.25"/>
    <row r="1102" s="26" customFormat="1" x14ac:dyDescent="0.25"/>
    <row r="1103" customFormat="1" x14ac:dyDescent="0.25"/>
    <row r="1104" s="25" customFormat="1" x14ac:dyDescent="0.25"/>
    <row r="1105" spans="1:1" s="26" customFormat="1" x14ac:dyDescent="0.25"/>
    <row r="1106" spans="1:1" customFormat="1" x14ac:dyDescent="0.25"/>
    <row r="1107" spans="1:1" s="25" customFormat="1" x14ac:dyDescent="0.25"/>
    <row r="1108" spans="1:1" s="26" customFormat="1" x14ac:dyDescent="0.25"/>
    <row r="1109" spans="1:1" customFormat="1" x14ac:dyDescent="0.25"/>
    <row r="1110" spans="1:1" s="25" customFormat="1" x14ac:dyDescent="0.25"/>
    <row r="1111" spans="1:1" s="26" customFormat="1" x14ac:dyDescent="0.25"/>
    <row r="1112" spans="1:1" customFormat="1" x14ac:dyDescent="0.25"/>
    <row r="1113" spans="1:1" customFormat="1" x14ac:dyDescent="0.25">
      <c r="A1113" s="27"/>
    </row>
    <row r="1114" spans="1:1" customFormat="1" x14ac:dyDescent="0.25"/>
    <row r="1115" spans="1:1" customFormat="1" x14ac:dyDescent="0.25">
      <c r="A1115" s="28"/>
    </row>
    <row r="1116" spans="1:1" customFormat="1" x14ac:dyDescent="0.25">
      <c r="A1116" s="24"/>
    </row>
    <row r="1117" spans="1:1" customFormat="1" x14ac:dyDescent="0.25"/>
    <row r="1118" spans="1:1" customFormat="1" x14ac:dyDescent="0.25"/>
    <row r="1119" spans="1:1" s="23" customFormat="1" x14ac:dyDescent="0.25">
      <c r="A1119"/>
    </row>
    <row r="1120" spans="1:1" s="23" customFormat="1" x14ac:dyDescent="0.25">
      <c r="A1120"/>
    </row>
    <row r="1121" spans="2:2" customFormat="1" x14ac:dyDescent="0.25"/>
    <row r="1122" spans="2:2" customFormat="1" x14ac:dyDescent="0.25">
      <c r="B1122" s="25"/>
    </row>
    <row r="1123" spans="2:2" s="25" customFormat="1" x14ac:dyDescent="0.25"/>
    <row r="1124" spans="2:2" s="25" customFormat="1" x14ac:dyDescent="0.25"/>
    <row r="1125" spans="2:2" s="26" customFormat="1" x14ac:dyDescent="0.25"/>
    <row r="1126" spans="2:2" customFormat="1" x14ac:dyDescent="0.25"/>
    <row r="1127" spans="2:2" s="25" customFormat="1" x14ac:dyDescent="0.25"/>
    <row r="1128" spans="2:2" s="26" customFormat="1" x14ac:dyDescent="0.25"/>
    <row r="1129" spans="2:2" customFormat="1" x14ac:dyDescent="0.25"/>
    <row r="1130" spans="2:2" s="25" customFormat="1" x14ac:dyDescent="0.25"/>
    <row r="1131" spans="2:2" s="26" customFormat="1" x14ac:dyDescent="0.25"/>
    <row r="1132" spans="2:2" customFormat="1" x14ac:dyDescent="0.25"/>
    <row r="1133" spans="2:2" s="25" customFormat="1" x14ac:dyDescent="0.25"/>
    <row r="1134" spans="2:2" s="26" customFormat="1" x14ac:dyDescent="0.25"/>
    <row r="1135" spans="2:2" customFormat="1" x14ac:dyDescent="0.25"/>
    <row r="1136" spans="2:2" s="25" customFormat="1" x14ac:dyDescent="0.25"/>
    <row r="1137" spans="1:1" s="26" customFormat="1" x14ac:dyDescent="0.25"/>
    <row r="1138" spans="1:1" customFormat="1" x14ac:dyDescent="0.25"/>
    <row r="1139" spans="1:1" s="25" customFormat="1" x14ac:dyDescent="0.25"/>
    <row r="1140" spans="1:1" s="26" customFormat="1" x14ac:dyDescent="0.25"/>
    <row r="1141" spans="1:1" customFormat="1" x14ac:dyDescent="0.25"/>
    <row r="1142" spans="1:1" s="25" customFormat="1" x14ac:dyDescent="0.25"/>
    <row r="1143" spans="1:1" s="26" customFormat="1" x14ac:dyDescent="0.25"/>
    <row r="1144" spans="1:1" customFormat="1" x14ac:dyDescent="0.25"/>
    <row r="1145" spans="1:1" s="25" customFormat="1" x14ac:dyDescent="0.25"/>
    <row r="1146" spans="1:1" s="26" customFormat="1" x14ac:dyDescent="0.25"/>
    <row r="1147" spans="1:1" customFormat="1" x14ac:dyDescent="0.25"/>
    <row r="1148" spans="1:1" customFormat="1" x14ac:dyDescent="0.25">
      <c r="A1148" s="27"/>
    </row>
    <row r="1149" spans="1:1" customFormat="1" x14ac:dyDescent="0.25"/>
    <row r="1150" spans="1:1" customFormat="1" x14ac:dyDescent="0.25">
      <c r="A1150" s="28"/>
    </row>
    <row r="1151" spans="1:1" customFormat="1" x14ac:dyDescent="0.25">
      <c r="A1151" s="24"/>
    </row>
    <row r="1152" spans="1:1" customFormat="1" x14ac:dyDescent="0.25"/>
    <row r="1153" spans="1:2" customFormat="1" x14ac:dyDescent="0.25"/>
    <row r="1154" spans="1:2" s="23" customFormat="1" x14ac:dyDescent="0.25">
      <c r="A1154"/>
    </row>
    <row r="1155" spans="1:2" s="23" customFormat="1" x14ac:dyDescent="0.25">
      <c r="A1155"/>
    </row>
    <row r="1156" spans="1:2" customFormat="1" x14ac:dyDescent="0.25"/>
    <row r="1157" spans="1:2" customFormat="1" x14ac:dyDescent="0.25">
      <c r="B1157" s="25"/>
    </row>
    <row r="1158" spans="1:2" s="25" customFormat="1" x14ac:dyDescent="0.25"/>
    <row r="1159" spans="1:2" s="25" customFormat="1" x14ac:dyDescent="0.25"/>
    <row r="1160" spans="1:2" s="26" customFormat="1" x14ac:dyDescent="0.25"/>
    <row r="1161" spans="1:2" customFormat="1" x14ac:dyDescent="0.25"/>
    <row r="1162" spans="1:2" s="25" customFormat="1" x14ac:dyDescent="0.25"/>
    <row r="1163" spans="1:2" s="26" customFormat="1" x14ac:dyDescent="0.25"/>
    <row r="1164" spans="1:2" customFormat="1" x14ac:dyDescent="0.25"/>
    <row r="1165" spans="1:2" s="25" customFormat="1" x14ac:dyDescent="0.25"/>
    <row r="1166" spans="1:2" s="26" customFormat="1" x14ac:dyDescent="0.25"/>
    <row r="1167" spans="1:2" customFormat="1" x14ac:dyDescent="0.25"/>
    <row r="1168" spans="1:2" s="25" customFormat="1" x14ac:dyDescent="0.25"/>
    <row r="1169" spans="1:1" s="26" customFormat="1" x14ac:dyDescent="0.25"/>
    <row r="1170" spans="1:1" customFormat="1" x14ac:dyDescent="0.25"/>
    <row r="1171" spans="1:1" s="25" customFormat="1" x14ac:dyDescent="0.25"/>
    <row r="1172" spans="1:1" s="26" customFormat="1" x14ac:dyDescent="0.25"/>
    <row r="1173" spans="1:1" customFormat="1" x14ac:dyDescent="0.25"/>
    <row r="1174" spans="1:1" s="25" customFormat="1" x14ac:dyDescent="0.25"/>
    <row r="1175" spans="1:1" s="26" customFormat="1" x14ac:dyDescent="0.25"/>
    <row r="1176" spans="1:1" customFormat="1" x14ac:dyDescent="0.25"/>
    <row r="1177" spans="1:1" s="25" customFormat="1" x14ac:dyDescent="0.25"/>
    <row r="1178" spans="1:1" s="26" customFormat="1" x14ac:dyDescent="0.25"/>
    <row r="1179" spans="1:1" customFormat="1" x14ac:dyDescent="0.25"/>
    <row r="1180" spans="1:1" s="25" customFormat="1" x14ac:dyDescent="0.25"/>
    <row r="1181" spans="1:1" s="26" customFormat="1" x14ac:dyDescent="0.25"/>
    <row r="1182" spans="1:1" customFormat="1" x14ac:dyDescent="0.25"/>
    <row r="1183" spans="1:1" customFormat="1" x14ac:dyDescent="0.25">
      <c r="A1183" s="27"/>
    </row>
    <row r="1184" spans="1:1" customFormat="1" x14ac:dyDescent="0.25"/>
    <row r="1185" spans="1:2" customFormat="1" x14ac:dyDescent="0.25">
      <c r="A1185" s="28"/>
    </row>
    <row r="1186" spans="1:2" customFormat="1" x14ac:dyDescent="0.25">
      <c r="A1186" s="24"/>
    </row>
    <row r="1187" spans="1:2" customFormat="1" x14ac:dyDescent="0.25"/>
    <row r="1188" spans="1:2" customFormat="1" x14ac:dyDescent="0.25"/>
    <row r="1189" spans="1:2" s="23" customFormat="1" x14ac:dyDescent="0.25">
      <c r="A1189"/>
    </row>
    <row r="1190" spans="1:2" s="23" customFormat="1" x14ac:dyDescent="0.25">
      <c r="A1190"/>
    </row>
    <row r="1191" spans="1:2" customFormat="1" x14ac:dyDescent="0.25"/>
    <row r="1192" spans="1:2" customFormat="1" x14ac:dyDescent="0.25">
      <c r="B1192" s="25"/>
    </row>
    <row r="1193" spans="1:2" s="25" customFormat="1" x14ac:dyDescent="0.25"/>
    <row r="1194" spans="1:2" s="25" customFormat="1" x14ac:dyDescent="0.25"/>
    <row r="1195" spans="1:2" s="26" customFormat="1" x14ac:dyDescent="0.25"/>
    <row r="1196" spans="1:2" customFormat="1" x14ac:dyDescent="0.25"/>
    <row r="1197" spans="1:2" s="25" customFormat="1" x14ac:dyDescent="0.25"/>
    <row r="1198" spans="1:2" s="26" customFormat="1" x14ac:dyDescent="0.25"/>
    <row r="1199" spans="1:2" customFormat="1" x14ac:dyDescent="0.25"/>
    <row r="1200" spans="1:2" s="25" customFormat="1" x14ac:dyDescent="0.25"/>
    <row r="1201" s="26" customFormat="1" x14ac:dyDescent="0.25"/>
    <row r="1202" customFormat="1" x14ac:dyDescent="0.25"/>
    <row r="1203" s="25" customFormat="1" x14ac:dyDescent="0.25"/>
    <row r="1204" s="26" customFormat="1" x14ac:dyDescent="0.25"/>
    <row r="1205" customFormat="1" x14ac:dyDescent="0.25"/>
    <row r="1206" s="25" customFormat="1" x14ac:dyDescent="0.25"/>
    <row r="1207" s="26" customFormat="1" x14ac:dyDescent="0.25"/>
    <row r="1208" customFormat="1" x14ac:dyDescent="0.25"/>
    <row r="1209" s="25" customFormat="1" x14ac:dyDescent="0.25"/>
    <row r="1210" s="26" customFormat="1" x14ac:dyDescent="0.25"/>
    <row r="1211" customFormat="1" x14ac:dyDescent="0.25"/>
    <row r="1212" s="25" customFormat="1" x14ac:dyDescent="0.25"/>
    <row r="1213" s="26" customFormat="1" x14ac:dyDescent="0.25"/>
    <row r="1214" customFormat="1" x14ac:dyDescent="0.25"/>
    <row r="1215" s="25" customFormat="1" x14ac:dyDescent="0.25"/>
    <row r="1216" s="26" customFormat="1" x14ac:dyDescent="0.25"/>
    <row r="1217" customFormat="1" x14ac:dyDescent="0.25"/>
    <row r="1218" s="25" customFormat="1" x14ac:dyDescent="0.25"/>
    <row r="1219" s="26" customFormat="1" x14ac:dyDescent="0.25"/>
    <row r="1220" customFormat="1" x14ac:dyDescent="0.25"/>
    <row r="1221" s="25" customFormat="1" x14ac:dyDescent="0.25"/>
    <row r="1222" s="26" customFormat="1" x14ac:dyDescent="0.25"/>
    <row r="1223" customFormat="1" x14ac:dyDescent="0.25"/>
    <row r="1224" s="25" customFormat="1" x14ac:dyDescent="0.25"/>
    <row r="1225" s="26" customFormat="1" x14ac:dyDescent="0.25"/>
    <row r="1226" customFormat="1" x14ac:dyDescent="0.25"/>
    <row r="1227" s="25" customFormat="1" x14ac:dyDescent="0.25"/>
    <row r="1228" s="26" customFormat="1" x14ac:dyDescent="0.25"/>
    <row r="1229" customFormat="1" x14ac:dyDescent="0.25"/>
    <row r="1230" s="25" customFormat="1" x14ac:dyDescent="0.25"/>
    <row r="1231" s="26" customFormat="1" x14ac:dyDescent="0.25"/>
    <row r="1232" customFormat="1" x14ac:dyDescent="0.25"/>
    <row r="1233" s="25" customFormat="1" x14ac:dyDescent="0.25"/>
    <row r="1234" s="26" customFormat="1" x14ac:dyDescent="0.25"/>
    <row r="1235" customFormat="1" x14ac:dyDescent="0.25"/>
    <row r="1236" s="25" customFormat="1" x14ac:dyDescent="0.25"/>
    <row r="1237" s="26" customFormat="1" x14ac:dyDescent="0.25"/>
    <row r="1238" customFormat="1" x14ac:dyDescent="0.25"/>
    <row r="1239" s="25" customFormat="1" x14ac:dyDescent="0.25"/>
    <row r="1240" s="26" customFormat="1" x14ac:dyDescent="0.25"/>
    <row r="1241" customFormat="1" x14ac:dyDescent="0.25"/>
    <row r="1242" s="25" customFormat="1" x14ac:dyDescent="0.25"/>
    <row r="1243" s="26" customFormat="1" x14ac:dyDescent="0.25"/>
    <row r="1244" customFormat="1" x14ac:dyDescent="0.25"/>
    <row r="1245" s="25" customFormat="1" x14ac:dyDescent="0.25"/>
    <row r="1246" s="26" customFormat="1" x14ac:dyDescent="0.25"/>
    <row r="1247" customFormat="1" x14ac:dyDescent="0.25"/>
    <row r="1248" s="25" customFormat="1" x14ac:dyDescent="0.25"/>
    <row r="1249" s="26" customFormat="1" x14ac:dyDescent="0.25"/>
    <row r="1250" customFormat="1" x14ac:dyDescent="0.25"/>
    <row r="1251" s="25" customFormat="1" x14ac:dyDescent="0.25"/>
    <row r="1252" s="26" customFormat="1" x14ac:dyDescent="0.25"/>
    <row r="1253" customFormat="1" x14ac:dyDescent="0.25"/>
    <row r="1254" s="25" customFormat="1" x14ac:dyDescent="0.25"/>
    <row r="1255" s="26" customFormat="1" x14ac:dyDescent="0.25"/>
    <row r="1256" customFormat="1" x14ac:dyDescent="0.25"/>
    <row r="1257" s="25" customFormat="1" x14ac:dyDescent="0.25"/>
    <row r="1258" s="26" customFormat="1" x14ac:dyDescent="0.25"/>
    <row r="1259" customFormat="1" x14ac:dyDescent="0.25"/>
    <row r="1260" s="25" customFormat="1" x14ac:dyDescent="0.25"/>
    <row r="1261" s="26" customFormat="1" x14ac:dyDescent="0.25"/>
    <row r="1262" customFormat="1" x14ac:dyDescent="0.25"/>
    <row r="1263" s="25" customFormat="1" x14ac:dyDescent="0.25"/>
    <row r="1264" s="26" customFormat="1" x14ac:dyDescent="0.25"/>
    <row r="1265" customFormat="1" x14ac:dyDescent="0.25"/>
    <row r="1266" s="25" customFormat="1" x14ac:dyDescent="0.25"/>
    <row r="1267" s="26" customFormat="1" x14ac:dyDescent="0.25"/>
    <row r="1268" customFormat="1" x14ac:dyDescent="0.25"/>
    <row r="1269" s="25" customFormat="1" x14ac:dyDescent="0.25"/>
    <row r="1270" s="26" customFormat="1" x14ac:dyDescent="0.25"/>
    <row r="1271" customFormat="1" x14ac:dyDescent="0.25"/>
    <row r="1272" s="25" customFormat="1" x14ac:dyDescent="0.25"/>
    <row r="1273" s="26" customFormat="1" x14ac:dyDescent="0.25"/>
    <row r="1274" customFormat="1" x14ac:dyDescent="0.25"/>
    <row r="1275" s="25" customFormat="1" x14ac:dyDescent="0.25"/>
    <row r="1276" s="26" customFormat="1" x14ac:dyDescent="0.25"/>
    <row r="1277" customFormat="1" x14ac:dyDescent="0.25"/>
    <row r="1278" s="25" customFormat="1" x14ac:dyDescent="0.25"/>
    <row r="1279" s="26" customFormat="1" x14ac:dyDescent="0.25"/>
    <row r="1280" customFormat="1" x14ac:dyDescent="0.25"/>
    <row r="1281" s="25" customFormat="1" x14ac:dyDescent="0.25"/>
    <row r="1282" s="26" customFormat="1" x14ac:dyDescent="0.25"/>
    <row r="1283" customFormat="1" x14ac:dyDescent="0.25"/>
    <row r="1284" s="25" customFormat="1" x14ac:dyDescent="0.25"/>
    <row r="1285" s="26" customFormat="1" x14ac:dyDescent="0.25"/>
    <row r="1286" customFormat="1" x14ac:dyDescent="0.25"/>
    <row r="1287" s="25" customFormat="1" x14ac:dyDescent="0.25"/>
    <row r="1288" s="26" customFormat="1" x14ac:dyDescent="0.25"/>
    <row r="1289" customFormat="1" x14ac:dyDescent="0.25"/>
    <row r="1290" s="25" customFormat="1" x14ac:dyDescent="0.25"/>
    <row r="1291" s="26" customFormat="1" x14ac:dyDescent="0.25"/>
    <row r="1292" customFormat="1" x14ac:dyDescent="0.25"/>
    <row r="1293" s="25" customFormat="1" x14ac:dyDescent="0.25"/>
    <row r="1294" s="26" customFormat="1" x14ac:dyDescent="0.25"/>
    <row r="1295" customFormat="1" x14ac:dyDescent="0.25"/>
    <row r="1296" s="25" customFormat="1" x14ac:dyDescent="0.25"/>
    <row r="1297" s="26" customFormat="1" x14ac:dyDescent="0.25"/>
    <row r="1298" customFormat="1" x14ac:dyDescent="0.25"/>
    <row r="1299" s="25" customFormat="1" x14ac:dyDescent="0.25"/>
    <row r="1300" s="26" customFormat="1" x14ac:dyDescent="0.25"/>
    <row r="1301" customFormat="1" x14ac:dyDescent="0.25"/>
    <row r="1302" s="25" customFormat="1" x14ac:dyDescent="0.25"/>
    <row r="1303" s="26" customFormat="1" x14ac:dyDescent="0.25"/>
    <row r="1304" customFormat="1" x14ac:dyDescent="0.25"/>
    <row r="1305" s="25" customFormat="1" x14ac:dyDescent="0.25"/>
    <row r="1306" s="26" customFormat="1" x14ac:dyDescent="0.25"/>
    <row r="1307" customFormat="1" x14ac:dyDescent="0.25"/>
    <row r="1308" s="25" customFormat="1" x14ac:dyDescent="0.25"/>
    <row r="1309" s="26" customFormat="1" x14ac:dyDescent="0.25"/>
    <row r="1310" customFormat="1" x14ac:dyDescent="0.25"/>
    <row r="1311" s="25" customFormat="1" x14ac:dyDescent="0.25"/>
    <row r="1312" s="26" customFormat="1" x14ac:dyDescent="0.25"/>
    <row r="1313" customFormat="1" x14ac:dyDescent="0.25"/>
    <row r="1314" s="25" customFormat="1" x14ac:dyDescent="0.25"/>
    <row r="1315" s="26" customFormat="1" x14ac:dyDescent="0.25"/>
    <row r="1316" customFormat="1" x14ac:dyDescent="0.25"/>
    <row r="1317" s="25" customFormat="1" x14ac:dyDescent="0.25"/>
    <row r="1318" s="26" customFormat="1" x14ac:dyDescent="0.25"/>
    <row r="1319" customFormat="1" x14ac:dyDescent="0.25"/>
    <row r="1320" s="25" customFormat="1" x14ac:dyDescent="0.25"/>
    <row r="1321" s="26" customFormat="1" x14ac:dyDescent="0.25"/>
    <row r="1322" customFormat="1" x14ac:dyDescent="0.25"/>
    <row r="1323" s="25" customFormat="1" x14ac:dyDescent="0.25"/>
    <row r="1324" s="26" customFormat="1" x14ac:dyDescent="0.25"/>
    <row r="1325" customFormat="1" x14ac:dyDescent="0.25"/>
    <row r="1326" s="25" customFormat="1" x14ac:dyDescent="0.25"/>
    <row r="1327" s="26" customFormat="1" x14ac:dyDescent="0.25"/>
    <row r="1328" customFormat="1" x14ac:dyDescent="0.25"/>
    <row r="1329" s="25" customFormat="1" x14ac:dyDescent="0.25"/>
    <row r="1330" s="26" customFormat="1" x14ac:dyDescent="0.25"/>
    <row r="1331" customFormat="1" x14ac:dyDescent="0.25"/>
    <row r="1332" s="25" customFormat="1" x14ac:dyDescent="0.25"/>
    <row r="1333" s="26" customFormat="1" x14ac:dyDescent="0.25"/>
    <row r="1334" customFormat="1" x14ac:dyDescent="0.25"/>
    <row r="1335" s="25" customFormat="1" x14ac:dyDescent="0.25"/>
    <row r="1336" s="26" customFormat="1" x14ac:dyDescent="0.25"/>
    <row r="1337" customFormat="1" x14ac:dyDescent="0.25"/>
    <row r="1338" s="25" customFormat="1" x14ac:dyDescent="0.25"/>
    <row r="1339" s="26" customFormat="1" x14ac:dyDescent="0.25"/>
    <row r="1340" customFormat="1" x14ac:dyDescent="0.25"/>
    <row r="1341" s="25" customFormat="1" x14ac:dyDescent="0.25"/>
    <row r="1342" s="26" customFormat="1" x14ac:dyDescent="0.25"/>
    <row r="1343" customFormat="1" x14ac:dyDescent="0.25"/>
    <row r="1344" s="25" customFormat="1" x14ac:dyDescent="0.25"/>
    <row r="1345" s="26" customFormat="1" x14ac:dyDescent="0.25"/>
    <row r="1346" customFormat="1" x14ac:dyDescent="0.25"/>
    <row r="1347" s="25" customFormat="1" x14ac:dyDescent="0.25"/>
    <row r="1348" s="26" customFormat="1" x14ac:dyDescent="0.25"/>
    <row r="1349" customFormat="1" x14ac:dyDescent="0.25"/>
    <row r="1350" s="25" customFormat="1" x14ac:dyDescent="0.25"/>
    <row r="1351" s="26" customFormat="1" x14ac:dyDescent="0.25"/>
    <row r="1352" customFormat="1" x14ac:dyDescent="0.25"/>
    <row r="1353" s="25" customFormat="1" x14ac:dyDescent="0.25"/>
    <row r="1354" s="26" customFormat="1" x14ac:dyDescent="0.25"/>
    <row r="1355" customFormat="1" x14ac:dyDescent="0.25"/>
    <row r="1356" s="25" customFormat="1" x14ac:dyDescent="0.25"/>
    <row r="1357" s="26" customFormat="1" x14ac:dyDescent="0.25"/>
    <row r="1358" customFormat="1" x14ac:dyDescent="0.25"/>
    <row r="1359" s="25" customFormat="1" x14ac:dyDescent="0.25"/>
    <row r="1360" s="26" customFormat="1" x14ac:dyDescent="0.25"/>
    <row r="1361" customFormat="1" x14ac:dyDescent="0.25"/>
    <row r="1362" s="25" customFormat="1" x14ac:dyDescent="0.25"/>
    <row r="1363" s="26" customFormat="1" x14ac:dyDescent="0.25"/>
    <row r="1364" customFormat="1" x14ac:dyDescent="0.25"/>
    <row r="1365" s="25" customFormat="1" x14ac:dyDescent="0.25"/>
    <row r="1366" s="26" customFormat="1" x14ac:dyDescent="0.25"/>
    <row r="1367" customFormat="1" x14ac:dyDescent="0.25"/>
    <row r="1368" s="25" customFormat="1" x14ac:dyDescent="0.25"/>
    <row r="1369" s="26" customFormat="1" x14ac:dyDescent="0.25"/>
    <row r="1370" customFormat="1" x14ac:dyDescent="0.25"/>
    <row r="1371" s="25" customFormat="1" x14ac:dyDescent="0.25"/>
    <row r="1372" s="26" customFormat="1" x14ac:dyDescent="0.25"/>
    <row r="1373" customFormat="1" x14ac:dyDescent="0.25"/>
    <row r="1374" s="25" customFormat="1" x14ac:dyDescent="0.25"/>
    <row r="1375" s="26" customFormat="1" x14ac:dyDescent="0.25"/>
    <row r="1376" customFormat="1" x14ac:dyDescent="0.25"/>
    <row r="1377" spans="1:1" s="25" customFormat="1" x14ac:dyDescent="0.25"/>
    <row r="1378" spans="1:1" s="26" customFormat="1" x14ac:dyDescent="0.25"/>
    <row r="1379" spans="1:1" customFormat="1" x14ac:dyDescent="0.25"/>
    <row r="1380" spans="1:1" s="25" customFormat="1" x14ac:dyDescent="0.25"/>
    <row r="1381" spans="1:1" s="26" customFormat="1" x14ac:dyDescent="0.25"/>
    <row r="1382" spans="1:1" customFormat="1" x14ac:dyDescent="0.25"/>
    <row r="1383" spans="1:1" s="25" customFormat="1" x14ac:dyDescent="0.25"/>
    <row r="1384" spans="1:1" s="26" customFormat="1" x14ac:dyDescent="0.25"/>
    <row r="1385" spans="1:1" customFormat="1" x14ac:dyDescent="0.25"/>
    <row r="1386" spans="1:1" customFormat="1" x14ac:dyDescent="0.25">
      <c r="A1386" s="27"/>
    </row>
    <row r="1387" spans="1:1" customFormat="1" x14ac:dyDescent="0.25"/>
    <row r="1388" spans="1:1" customFormat="1" x14ac:dyDescent="0.25">
      <c r="A1388" s="28"/>
    </row>
    <row r="1389" spans="1:1" customFormat="1" x14ac:dyDescent="0.25">
      <c r="A1389" s="24"/>
    </row>
    <row r="1390" spans="1:1" customFormat="1" x14ac:dyDescent="0.25"/>
    <row r="1391" spans="1:1" customFormat="1" x14ac:dyDescent="0.25"/>
    <row r="1392" spans="1:1" s="23" customFormat="1" x14ac:dyDescent="0.25">
      <c r="A1392"/>
    </row>
    <row r="1393" spans="1:2" s="23" customFormat="1" x14ac:dyDescent="0.25">
      <c r="A1393"/>
    </row>
    <row r="1394" spans="1:2" customFormat="1" x14ac:dyDescent="0.25"/>
    <row r="1395" spans="1:2" customFormat="1" x14ac:dyDescent="0.25">
      <c r="B1395" s="25"/>
    </row>
    <row r="1396" spans="1:2" s="25" customFormat="1" x14ac:dyDescent="0.25"/>
    <row r="1397" spans="1:2" s="25" customFormat="1" x14ac:dyDescent="0.25"/>
    <row r="1398" spans="1:2" s="26" customFormat="1" x14ac:dyDescent="0.25"/>
    <row r="1399" spans="1:2" customFormat="1" x14ac:dyDescent="0.25"/>
    <row r="1400" spans="1:2" s="25" customFormat="1" x14ac:dyDescent="0.25"/>
    <row r="1401" spans="1:2" s="26" customFormat="1" x14ac:dyDescent="0.25"/>
    <row r="1402" spans="1:2" customFormat="1" x14ac:dyDescent="0.25"/>
    <row r="1403" spans="1:2" s="25" customFormat="1" x14ac:dyDescent="0.25"/>
    <row r="1404" spans="1:2" s="26" customFormat="1" x14ac:dyDescent="0.25"/>
    <row r="1405" spans="1:2" customFormat="1" x14ac:dyDescent="0.25"/>
    <row r="1406" spans="1:2" s="25" customFormat="1" x14ac:dyDescent="0.25"/>
    <row r="1407" spans="1:2" s="26" customFormat="1" x14ac:dyDescent="0.25"/>
    <row r="1408" spans="1:2" customFormat="1" x14ac:dyDescent="0.25"/>
    <row r="1409" spans="1:1" s="25" customFormat="1" x14ac:dyDescent="0.25"/>
    <row r="1410" spans="1:1" s="26" customFormat="1" x14ac:dyDescent="0.25"/>
    <row r="1411" spans="1:1" customFormat="1" x14ac:dyDescent="0.25"/>
    <row r="1412" spans="1:1" s="29" customFormat="1" x14ac:dyDescent="0.25"/>
    <row r="1413" spans="1:1" customFormat="1" x14ac:dyDescent="0.25"/>
    <row r="1414" spans="1:1" s="29" customFormat="1" x14ac:dyDescent="0.25"/>
    <row r="1415" spans="1:1" s="29" customFormat="1" x14ac:dyDescent="0.25"/>
    <row r="1416" spans="1:1" customFormat="1" x14ac:dyDescent="0.25">
      <c r="A1416" s="27"/>
    </row>
    <row r="1417" spans="1:1" customFormat="1" x14ac:dyDescent="0.25"/>
    <row r="1418" spans="1:1" customFormat="1" x14ac:dyDescent="0.25">
      <c r="A1418" s="28"/>
    </row>
    <row r="1419" spans="1:1" customFormat="1" x14ac:dyDescent="0.25">
      <c r="A1419" s="24"/>
    </row>
    <row r="1420" spans="1:1" customFormat="1" x14ac:dyDescent="0.25"/>
    <row r="1421" spans="1:1" customFormat="1" x14ac:dyDescent="0.25"/>
    <row r="1422" spans="1:1" s="23" customFormat="1" x14ac:dyDescent="0.25">
      <c r="A1422"/>
    </row>
    <row r="1423" spans="1:1" s="23" customFormat="1" x14ac:dyDescent="0.25">
      <c r="A1423"/>
    </row>
    <row r="1424" spans="1:1" customFormat="1" x14ac:dyDescent="0.25"/>
    <row r="1425" spans="2:2" customFormat="1" x14ac:dyDescent="0.25">
      <c r="B1425" s="25"/>
    </row>
    <row r="1426" spans="2:2" s="25" customFormat="1" x14ac:dyDescent="0.25"/>
    <row r="1427" spans="2:2" s="25" customFormat="1" x14ac:dyDescent="0.25"/>
    <row r="1428" spans="2:2" s="26" customFormat="1" x14ac:dyDescent="0.25"/>
    <row r="1429" spans="2:2" customFormat="1" x14ac:dyDescent="0.25"/>
    <row r="1430" spans="2:2" s="25" customFormat="1" x14ac:dyDescent="0.25"/>
    <row r="1431" spans="2:2" s="26" customFormat="1" x14ac:dyDescent="0.25"/>
    <row r="1432" spans="2:2" customFormat="1" x14ac:dyDescent="0.25"/>
    <row r="1433" spans="2:2" s="25" customFormat="1" x14ac:dyDescent="0.25"/>
    <row r="1434" spans="2:2" s="26" customFormat="1" x14ac:dyDescent="0.25"/>
    <row r="1435" spans="2:2" customFormat="1" x14ac:dyDescent="0.25"/>
    <row r="1436" spans="2:2" s="25" customFormat="1" x14ac:dyDescent="0.25"/>
    <row r="1437" spans="2:2" s="26" customFormat="1" x14ac:dyDescent="0.25"/>
    <row r="1438" spans="2:2" customFormat="1" x14ac:dyDescent="0.25"/>
    <row r="1439" spans="2:2" s="25" customFormat="1" x14ac:dyDescent="0.25"/>
    <row r="1440" spans="2:2" s="26" customFormat="1" x14ac:dyDescent="0.25"/>
    <row r="1441" spans="1:2" customFormat="1" x14ac:dyDescent="0.25"/>
    <row r="1442" spans="1:2" s="29" customFormat="1" x14ac:dyDescent="0.25"/>
    <row r="1443" spans="1:2" customFormat="1" x14ac:dyDescent="0.25"/>
    <row r="1444" spans="1:2" s="29" customFormat="1" x14ac:dyDescent="0.25"/>
    <row r="1445" spans="1:2" s="29" customFormat="1" x14ac:dyDescent="0.25"/>
    <row r="1446" spans="1:2" customFormat="1" x14ac:dyDescent="0.25">
      <c r="A1446" s="27"/>
    </row>
    <row r="1447" spans="1:2" customFormat="1" x14ac:dyDescent="0.25"/>
    <row r="1448" spans="1:2" customFormat="1" x14ac:dyDescent="0.25">
      <c r="A1448" s="28"/>
    </row>
    <row r="1449" spans="1:2" customFormat="1" x14ac:dyDescent="0.25">
      <c r="A1449" s="24"/>
    </row>
    <row r="1450" spans="1:2" customFormat="1" x14ac:dyDescent="0.25"/>
    <row r="1451" spans="1:2" customFormat="1" x14ac:dyDescent="0.25"/>
    <row r="1452" spans="1:2" s="23" customFormat="1" x14ac:dyDescent="0.25">
      <c r="A1452"/>
    </row>
    <row r="1453" spans="1:2" s="23" customFormat="1" x14ac:dyDescent="0.25">
      <c r="A1453"/>
    </row>
    <row r="1454" spans="1:2" customFormat="1" x14ac:dyDescent="0.25"/>
    <row r="1455" spans="1:2" customFormat="1" x14ac:dyDescent="0.25">
      <c r="B1455" s="25"/>
    </row>
    <row r="1456" spans="1:2" s="25" customFormat="1" x14ac:dyDescent="0.25"/>
    <row r="1457" s="25" customFormat="1" x14ac:dyDescent="0.25"/>
    <row r="1458" s="26" customFormat="1" x14ac:dyDescent="0.25"/>
    <row r="1459" customFormat="1" x14ac:dyDescent="0.25"/>
    <row r="1460" s="25" customFormat="1" x14ac:dyDescent="0.25"/>
    <row r="1461" s="26" customFormat="1" x14ac:dyDescent="0.25"/>
    <row r="1462" customFormat="1" x14ac:dyDescent="0.25"/>
    <row r="1463" s="25" customFormat="1" x14ac:dyDescent="0.25"/>
    <row r="1464" s="26" customFormat="1" x14ac:dyDescent="0.25"/>
    <row r="1465" customFormat="1" x14ac:dyDescent="0.25"/>
    <row r="1466" s="25" customFormat="1" x14ac:dyDescent="0.25"/>
    <row r="1467" s="26" customFormat="1" x14ac:dyDescent="0.25"/>
    <row r="1468" customFormat="1" x14ac:dyDescent="0.25"/>
    <row r="1469" s="25" customFormat="1" x14ac:dyDescent="0.25"/>
    <row r="1470" s="26" customFormat="1" x14ac:dyDescent="0.25"/>
    <row r="1471" customFormat="1" x14ac:dyDescent="0.25"/>
    <row r="1472" s="25" customFormat="1" x14ac:dyDescent="0.25"/>
    <row r="1473" s="26" customFormat="1" x14ac:dyDescent="0.25"/>
    <row r="1474" customFormat="1" x14ac:dyDescent="0.25"/>
    <row r="1475" s="25" customFormat="1" x14ac:dyDescent="0.25"/>
    <row r="1476" s="26" customFormat="1" x14ac:dyDescent="0.25"/>
    <row r="1477" customFormat="1" x14ac:dyDescent="0.25"/>
    <row r="1478" s="25" customFormat="1" x14ac:dyDescent="0.25"/>
    <row r="1479" s="26" customFormat="1" x14ac:dyDescent="0.25"/>
    <row r="1480" customFormat="1" x14ac:dyDescent="0.25"/>
    <row r="1481" s="25" customFormat="1" x14ac:dyDescent="0.25"/>
    <row r="1482" s="26" customFormat="1" x14ac:dyDescent="0.25"/>
    <row r="1483" customFormat="1" x14ac:dyDescent="0.25"/>
    <row r="1484" s="25" customFormat="1" x14ac:dyDescent="0.25"/>
    <row r="1485" s="26" customFormat="1" x14ac:dyDescent="0.25"/>
    <row r="1486" customFormat="1" x14ac:dyDescent="0.25"/>
    <row r="1487" s="25" customFormat="1" x14ac:dyDescent="0.25"/>
    <row r="1488" s="26" customFormat="1" x14ac:dyDescent="0.25"/>
    <row r="1489" spans="1:2" customFormat="1" x14ac:dyDescent="0.25"/>
    <row r="1490" spans="1:2" s="25" customFormat="1" x14ac:dyDescent="0.25"/>
    <row r="1491" spans="1:2" s="26" customFormat="1" x14ac:dyDescent="0.25"/>
    <row r="1492" spans="1:2" customFormat="1" x14ac:dyDescent="0.25"/>
    <row r="1493" spans="1:2" customFormat="1" x14ac:dyDescent="0.25">
      <c r="A1493" s="27"/>
    </row>
    <row r="1494" spans="1:2" customFormat="1" x14ac:dyDescent="0.25"/>
    <row r="1495" spans="1:2" customFormat="1" x14ac:dyDescent="0.25">
      <c r="A1495" s="28"/>
    </row>
    <row r="1496" spans="1:2" customFormat="1" x14ac:dyDescent="0.25">
      <c r="A1496" s="24"/>
    </row>
    <row r="1497" spans="1:2" customFormat="1" x14ac:dyDescent="0.25"/>
    <row r="1498" spans="1:2" customFormat="1" x14ac:dyDescent="0.25"/>
    <row r="1499" spans="1:2" s="23" customFormat="1" x14ac:dyDescent="0.25">
      <c r="A1499"/>
    </row>
    <row r="1500" spans="1:2" s="23" customFormat="1" x14ac:dyDescent="0.25">
      <c r="A1500"/>
    </row>
    <row r="1501" spans="1:2" customFormat="1" x14ac:dyDescent="0.25"/>
    <row r="1502" spans="1:2" customFormat="1" x14ac:dyDescent="0.25">
      <c r="B1502" s="25"/>
    </row>
    <row r="1503" spans="1:2" s="25" customFormat="1" x14ac:dyDescent="0.25"/>
    <row r="1504" spans="1:2" s="25" customFormat="1" x14ac:dyDescent="0.25"/>
    <row r="1505" s="26" customFormat="1" x14ac:dyDescent="0.25"/>
    <row r="1506" customFormat="1" x14ac:dyDescent="0.25"/>
    <row r="1507" s="25" customFormat="1" x14ac:dyDescent="0.25"/>
    <row r="1508" s="26" customFormat="1" x14ac:dyDescent="0.25"/>
    <row r="1509" customFormat="1" x14ac:dyDescent="0.25"/>
    <row r="1510" s="25" customFormat="1" x14ac:dyDescent="0.25"/>
    <row r="1511" s="26" customFormat="1" x14ac:dyDescent="0.25"/>
    <row r="1512" customFormat="1" x14ac:dyDescent="0.25"/>
    <row r="1513" s="25" customFormat="1" x14ac:dyDescent="0.25"/>
    <row r="1514" s="26" customFormat="1" x14ac:dyDescent="0.25"/>
    <row r="1515" customFormat="1" x14ac:dyDescent="0.25"/>
    <row r="1516" s="25" customFormat="1" x14ac:dyDescent="0.25"/>
    <row r="1517" s="26" customFormat="1" x14ac:dyDescent="0.25"/>
    <row r="1518" customFormat="1" x14ac:dyDescent="0.25"/>
    <row r="1519" s="29" customFormat="1" x14ac:dyDescent="0.25"/>
    <row r="1520" customFormat="1" x14ac:dyDescent="0.25"/>
    <row r="1521" spans="1:2" s="29" customFormat="1" x14ac:dyDescent="0.25"/>
    <row r="1522" spans="1:2" s="29" customFormat="1" x14ac:dyDescent="0.25"/>
    <row r="1523" spans="1:2" customFormat="1" x14ac:dyDescent="0.25">
      <c r="A1523" s="27"/>
    </row>
    <row r="1524" spans="1:2" customFormat="1" x14ac:dyDescent="0.25"/>
    <row r="1525" spans="1:2" customFormat="1" x14ac:dyDescent="0.25">
      <c r="A1525" s="28"/>
    </row>
    <row r="1526" spans="1:2" customFormat="1" x14ac:dyDescent="0.25">
      <c r="A1526" s="24"/>
    </row>
    <row r="1527" spans="1:2" customFormat="1" x14ac:dyDescent="0.25"/>
    <row r="1528" spans="1:2" customFormat="1" x14ac:dyDescent="0.25"/>
    <row r="1529" spans="1:2" s="23" customFormat="1" x14ac:dyDescent="0.25">
      <c r="A1529"/>
    </row>
    <row r="1530" spans="1:2" s="23" customFormat="1" x14ac:dyDescent="0.25">
      <c r="A1530"/>
    </row>
    <row r="1531" spans="1:2" customFormat="1" x14ac:dyDescent="0.25"/>
    <row r="1532" spans="1:2" customFormat="1" x14ac:dyDescent="0.25">
      <c r="B1532" s="25"/>
    </row>
    <row r="1533" spans="1:2" s="25" customFormat="1" x14ac:dyDescent="0.25"/>
    <row r="1534" spans="1:2" s="25" customFormat="1" x14ac:dyDescent="0.25"/>
    <row r="1535" spans="1:2" s="26" customFormat="1" x14ac:dyDescent="0.25"/>
    <row r="1536" spans="1:2" customFormat="1" x14ac:dyDescent="0.25"/>
    <row r="1537" s="25" customFormat="1" x14ac:dyDescent="0.25"/>
    <row r="1538" s="26" customFormat="1" x14ac:dyDescent="0.25"/>
    <row r="1539" customFormat="1" x14ac:dyDescent="0.25"/>
    <row r="1540" s="25" customFormat="1" x14ac:dyDescent="0.25"/>
    <row r="1541" s="26" customFormat="1" x14ac:dyDescent="0.25"/>
    <row r="1542" customFormat="1" x14ac:dyDescent="0.25"/>
    <row r="1543" s="25" customFormat="1" x14ac:dyDescent="0.25"/>
    <row r="1544" s="26" customFormat="1" x14ac:dyDescent="0.25"/>
    <row r="1545" customFormat="1" x14ac:dyDescent="0.25"/>
    <row r="1546" s="25" customFormat="1" x14ac:dyDescent="0.25"/>
    <row r="1547" s="26" customFormat="1" x14ac:dyDescent="0.25"/>
    <row r="1548" customFormat="1" x14ac:dyDescent="0.25"/>
    <row r="1549" s="29" customFormat="1" x14ac:dyDescent="0.25"/>
    <row r="1550" customFormat="1" x14ac:dyDescent="0.25"/>
    <row r="1551" s="29" customFormat="1" x14ac:dyDescent="0.25"/>
    <row r="1552" s="29" customFormat="1" x14ac:dyDescent="0.25"/>
    <row r="1553" spans="1:2" customFormat="1" x14ac:dyDescent="0.25">
      <c r="A1553" s="27"/>
    </row>
    <row r="1554" spans="1:2" customFormat="1" x14ac:dyDescent="0.25"/>
    <row r="1555" spans="1:2" customFormat="1" x14ac:dyDescent="0.25">
      <c r="A1555" s="28"/>
    </row>
    <row r="1556" spans="1:2" customFormat="1" x14ac:dyDescent="0.25">
      <c r="A1556" s="24"/>
    </row>
    <row r="1557" spans="1:2" customFormat="1" x14ac:dyDescent="0.25"/>
    <row r="1558" spans="1:2" customFormat="1" x14ac:dyDescent="0.25"/>
    <row r="1559" spans="1:2" s="23" customFormat="1" x14ac:dyDescent="0.25">
      <c r="A1559"/>
    </row>
    <row r="1560" spans="1:2" s="23" customFormat="1" x14ac:dyDescent="0.25">
      <c r="A1560"/>
    </row>
    <row r="1561" spans="1:2" customFormat="1" x14ac:dyDescent="0.25"/>
    <row r="1562" spans="1:2" customFormat="1" x14ac:dyDescent="0.25">
      <c r="B1562" s="25"/>
    </row>
    <row r="1563" spans="1:2" s="25" customFormat="1" x14ac:dyDescent="0.25"/>
    <row r="1564" spans="1:2" s="25" customFormat="1" x14ac:dyDescent="0.25"/>
    <row r="1565" spans="1:2" s="26" customFormat="1" x14ac:dyDescent="0.25"/>
    <row r="1566" spans="1:2" customFormat="1" x14ac:dyDescent="0.25"/>
    <row r="1567" spans="1:2" s="25" customFormat="1" x14ac:dyDescent="0.25"/>
    <row r="1568" spans="1:2" s="26" customFormat="1" x14ac:dyDescent="0.25"/>
    <row r="1569" spans="1:1" customFormat="1" x14ac:dyDescent="0.25"/>
    <row r="1570" spans="1:1" s="25" customFormat="1" x14ac:dyDescent="0.25"/>
    <row r="1571" spans="1:1" s="26" customFormat="1" x14ac:dyDescent="0.25"/>
    <row r="1572" spans="1:1" customFormat="1" x14ac:dyDescent="0.25"/>
    <row r="1573" spans="1:1" s="25" customFormat="1" x14ac:dyDescent="0.25"/>
    <row r="1574" spans="1:1" s="26" customFormat="1" x14ac:dyDescent="0.25"/>
    <row r="1575" spans="1:1" customFormat="1" x14ac:dyDescent="0.25"/>
    <row r="1576" spans="1:1" s="25" customFormat="1" x14ac:dyDescent="0.25"/>
    <row r="1577" spans="1:1" s="26" customFormat="1" x14ac:dyDescent="0.25"/>
    <row r="1578" spans="1:1" customFormat="1" x14ac:dyDescent="0.25"/>
    <row r="1579" spans="1:1" s="29" customFormat="1" x14ac:dyDescent="0.25"/>
    <row r="1580" spans="1:1" customFormat="1" x14ac:dyDescent="0.25"/>
    <row r="1581" spans="1:1" s="29" customFormat="1" x14ac:dyDescent="0.25"/>
    <row r="1582" spans="1:1" s="29" customFormat="1" x14ac:dyDescent="0.25"/>
    <row r="1583" spans="1:1" customFormat="1" x14ac:dyDescent="0.25">
      <c r="A1583" s="27"/>
    </row>
    <row r="1584" spans="1:1" customFormat="1" x14ac:dyDescent="0.25"/>
    <row r="1585" spans="1:2" customFormat="1" x14ac:dyDescent="0.25">
      <c r="A1585" s="28"/>
    </row>
    <row r="1586" spans="1:2" customFormat="1" x14ac:dyDescent="0.25">
      <c r="A1586" s="24"/>
    </row>
    <row r="1587" spans="1:2" customFormat="1" x14ac:dyDescent="0.25"/>
    <row r="1588" spans="1:2" customFormat="1" x14ac:dyDescent="0.25"/>
    <row r="1589" spans="1:2" s="23" customFormat="1" x14ac:dyDescent="0.25">
      <c r="A1589"/>
    </row>
    <row r="1590" spans="1:2" s="23" customFormat="1" x14ac:dyDescent="0.25">
      <c r="A1590"/>
    </row>
    <row r="1591" spans="1:2" customFormat="1" x14ac:dyDescent="0.25"/>
    <row r="1592" spans="1:2" customFormat="1" x14ac:dyDescent="0.25">
      <c r="B1592" s="25"/>
    </row>
    <row r="1593" spans="1:2" s="25" customFormat="1" x14ac:dyDescent="0.25"/>
    <row r="1594" spans="1:2" s="25" customFormat="1" x14ac:dyDescent="0.25"/>
    <row r="1595" spans="1:2" s="26" customFormat="1" x14ac:dyDescent="0.25"/>
    <row r="1596" spans="1:2" customFormat="1" x14ac:dyDescent="0.25"/>
    <row r="1597" spans="1:2" s="25" customFormat="1" x14ac:dyDescent="0.25"/>
    <row r="1598" spans="1:2" s="26" customFormat="1" x14ac:dyDescent="0.25"/>
    <row r="1599" spans="1:2" customFormat="1" x14ac:dyDescent="0.25"/>
    <row r="1600" spans="1:2" s="25" customFormat="1" x14ac:dyDescent="0.25"/>
    <row r="1601" s="26" customFormat="1" x14ac:dyDescent="0.25"/>
    <row r="1602" customFormat="1" x14ac:dyDescent="0.25"/>
    <row r="1603" s="25" customFormat="1" x14ac:dyDescent="0.25"/>
    <row r="1604" s="26" customFormat="1" x14ac:dyDescent="0.25"/>
    <row r="1605" customFormat="1" x14ac:dyDescent="0.25"/>
    <row r="1606" s="25" customFormat="1" x14ac:dyDescent="0.25"/>
    <row r="1607" s="26" customFormat="1" x14ac:dyDescent="0.25"/>
    <row r="1608" customFormat="1" x14ac:dyDescent="0.25"/>
    <row r="1609" s="25" customFormat="1" x14ac:dyDescent="0.25"/>
    <row r="1610" s="26" customFormat="1" x14ac:dyDescent="0.25"/>
    <row r="1611" customFormat="1" x14ac:dyDescent="0.25"/>
    <row r="1612" s="25" customFormat="1" x14ac:dyDescent="0.25"/>
    <row r="1613" s="26" customFormat="1" x14ac:dyDescent="0.25"/>
    <row r="1614" customFormat="1" x14ac:dyDescent="0.25"/>
    <row r="1615" s="25" customFormat="1" x14ac:dyDescent="0.25"/>
    <row r="1616" s="26" customFormat="1" x14ac:dyDescent="0.25"/>
    <row r="1617" spans="1:2" customFormat="1" x14ac:dyDescent="0.25"/>
    <row r="1618" spans="1:2" customFormat="1" x14ac:dyDescent="0.25">
      <c r="A1618" s="27"/>
    </row>
    <row r="1619" spans="1:2" customFormat="1" x14ac:dyDescent="0.25"/>
    <row r="1620" spans="1:2" customFormat="1" x14ac:dyDescent="0.25">
      <c r="A1620" s="28"/>
    </row>
    <row r="1621" spans="1:2" customFormat="1" x14ac:dyDescent="0.25">
      <c r="A1621" s="24"/>
    </row>
    <row r="1622" spans="1:2" customFormat="1" x14ac:dyDescent="0.25"/>
    <row r="1623" spans="1:2" customFormat="1" x14ac:dyDescent="0.25"/>
    <row r="1624" spans="1:2" s="23" customFormat="1" x14ac:dyDescent="0.25">
      <c r="A1624"/>
    </row>
    <row r="1625" spans="1:2" s="23" customFormat="1" x14ac:dyDescent="0.25">
      <c r="A1625"/>
    </row>
    <row r="1626" spans="1:2" customFormat="1" x14ac:dyDescent="0.25"/>
    <row r="1627" spans="1:2" customFormat="1" x14ac:dyDescent="0.25">
      <c r="B1627" s="25"/>
    </row>
    <row r="1628" spans="1:2" s="25" customFormat="1" x14ac:dyDescent="0.25"/>
    <row r="1629" spans="1:2" s="25" customFormat="1" x14ac:dyDescent="0.25"/>
    <row r="1630" spans="1:2" s="26" customFormat="1" x14ac:dyDescent="0.25"/>
    <row r="1631" spans="1:2" customFormat="1" x14ac:dyDescent="0.25"/>
    <row r="1632" spans="1:2" s="25" customFormat="1" x14ac:dyDescent="0.25"/>
    <row r="1633" s="26" customFormat="1" x14ac:dyDescent="0.25"/>
    <row r="1634" customFormat="1" x14ac:dyDescent="0.25"/>
    <row r="1635" s="25" customFormat="1" x14ac:dyDescent="0.25"/>
    <row r="1636" s="26" customFormat="1" x14ac:dyDescent="0.25"/>
    <row r="1637" customFormat="1" x14ac:dyDescent="0.25"/>
    <row r="1638" s="25" customFormat="1" x14ac:dyDescent="0.25"/>
    <row r="1639" s="26" customFormat="1" x14ac:dyDescent="0.25"/>
    <row r="1640" customFormat="1" x14ac:dyDescent="0.25"/>
    <row r="1641" s="25" customFormat="1" x14ac:dyDescent="0.25"/>
    <row r="1642" s="26" customFormat="1" x14ac:dyDescent="0.25"/>
    <row r="1643" customFormat="1" x14ac:dyDescent="0.25"/>
    <row r="1644" s="25" customFormat="1" x14ac:dyDescent="0.25"/>
    <row r="1645" s="26" customFormat="1" x14ac:dyDescent="0.25"/>
    <row r="1646" customFormat="1" x14ac:dyDescent="0.25"/>
    <row r="1647" s="25" customFormat="1" x14ac:dyDescent="0.25"/>
    <row r="1648" s="26" customFormat="1" x14ac:dyDescent="0.25"/>
    <row r="1649" spans="1:2" customFormat="1" x14ac:dyDescent="0.25"/>
    <row r="1650" spans="1:2" s="25" customFormat="1" x14ac:dyDescent="0.25"/>
    <row r="1651" spans="1:2" s="26" customFormat="1" x14ac:dyDescent="0.25"/>
    <row r="1652" spans="1:2" customFormat="1" x14ac:dyDescent="0.25"/>
    <row r="1653" spans="1:2" customFormat="1" x14ac:dyDescent="0.25">
      <c r="A1653" s="27"/>
    </row>
    <row r="1654" spans="1:2" customFormat="1" x14ac:dyDescent="0.25"/>
    <row r="1655" spans="1:2" customFormat="1" x14ac:dyDescent="0.25">
      <c r="A1655" s="28"/>
    </row>
    <row r="1656" spans="1:2" customFormat="1" x14ac:dyDescent="0.25">
      <c r="A1656" s="24"/>
    </row>
    <row r="1657" spans="1:2" customFormat="1" x14ac:dyDescent="0.25"/>
    <row r="1658" spans="1:2" customFormat="1" x14ac:dyDescent="0.25"/>
    <row r="1659" spans="1:2" s="23" customFormat="1" x14ac:dyDescent="0.25">
      <c r="A1659"/>
    </row>
    <row r="1660" spans="1:2" s="23" customFormat="1" x14ac:dyDescent="0.25">
      <c r="A1660"/>
    </row>
    <row r="1661" spans="1:2" customFormat="1" x14ac:dyDescent="0.25"/>
    <row r="1662" spans="1:2" customFormat="1" x14ac:dyDescent="0.25">
      <c r="B1662" s="25"/>
    </row>
    <row r="1663" spans="1:2" s="25" customFormat="1" x14ac:dyDescent="0.25"/>
    <row r="1664" spans="1:2" s="25" customFormat="1" x14ac:dyDescent="0.25"/>
    <row r="1665" s="26" customFormat="1" x14ac:dyDescent="0.25"/>
    <row r="1666" customFormat="1" x14ac:dyDescent="0.25"/>
    <row r="1667" s="25" customFormat="1" x14ac:dyDescent="0.25"/>
    <row r="1668" s="26" customFormat="1" x14ac:dyDescent="0.25"/>
    <row r="1669" customFormat="1" x14ac:dyDescent="0.25"/>
    <row r="1670" s="25" customFormat="1" x14ac:dyDescent="0.25"/>
    <row r="1671" s="26" customFormat="1" x14ac:dyDescent="0.25"/>
    <row r="1672" customFormat="1" x14ac:dyDescent="0.25"/>
    <row r="1673" s="25" customFormat="1" x14ac:dyDescent="0.25"/>
    <row r="1674" s="26" customFormat="1" x14ac:dyDescent="0.25"/>
    <row r="1675" customFormat="1" x14ac:dyDescent="0.25"/>
    <row r="1676" s="25" customFormat="1" x14ac:dyDescent="0.25"/>
    <row r="1677" s="26" customFormat="1" x14ac:dyDescent="0.25"/>
    <row r="1678" customFormat="1" x14ac:dyDescent="0.25"/>
    <row r="1679" s="25" customFormat="1" x14ac:dyDescent="0.25"/>
    <row r="1680" s="26" customFormat="1" x14ac:dyDescent="0.25"/>
    <row r="1681" spans="1:1" customFormat="1" x14ac:dyDescent="0.25"/>
    <row r="1682" spans="1:1" s="25" customFormat="1" x14ac:dyDescent="0.25"/>
    <row r="1683" spans="1:1" s="26" customFormat="1" x14ac:dyDescent="0.25"/>
    <row r="1684" spans="1:1" customFormat="1" x14ac:dyDescent="0.25"/>
    <row r="1685" spans="1:1" s="25" customFormat="1" x14ac:dyDescent="0.25"/>
    <row r="1686" spans="1:1" s="26" customFormat="1" x14ac:dyDescent="0.25"/>
    <row r="1687" spans="1:1" customFormat="1" x14ac:dyDescent="0.25"/>
    <row r="1688" spans="1:1" customFormat="1" x14ac:dyDescent="0.25">
      <c r="A1688" s="27"/>
    </row>
    <row r="1689" spans="1:1" customFormat="1" x14ac:dyDescent="0.25"/>
    <row r="1690" spans="1:1" customFormat="1" x14ac:dyDescent="0.25">
      <c r="A1690" s="28"/>
    </row>
    <row r="1691" spans="1:1" customFormat="1" x14ac:dyDescent="0.25">
      <c r="A1691" s="24"/>
    </row>
    <row r="1692" spans="1:1" customFormat="1" x14ac:dyDescent="0.25"/>
    <row r="1693" spans="1:1" customFormat="1" x14ac:dyDescent="0.25"/>
    <row r="1694" spans="1:1" s="23" customFormat="1" x14ac:dyDescent="0.25">
      <c r="A1694"/>
    </row>
    <row r="1695" spans="1:1" s="23" customFormat="1" x14ac:dyDescent="0.25">
      <c r="A1695"/>
    </row>
    <row r="1696" spans="1:1" customFormat="1" x14ac:dyDescent="0.25"/>
    <row r="1697" spans="2:2" customFormat="1" x14ac:dyDescent="0.25">
      <c r="B1697" s="25"/>
    </row>
    <row r="1698" spans="2:2" s="25" customFormat="1" x14ac:dyDescent="0.25"/>
    <row r="1699" spans="2:2" s="25" customFormat="1" x14ac:dyDescent="0.25"/>
    <row r="1700" spans="2:2" s="26" customFormat="1" x14ac:dyDescent="0.25"/>
    <row r="1701" spans="2:2" customFormat="1" x14ac:dyDescent="0.25"/>
    <row r="1702" spans="2:2" s="25" customFormat="1" x14ac:dyDescent="0.25"/>
    <row r="1703" spans="2:2" s="26" customFormat="1" x14ac:dyDescent="0.25"/>
    <row r="1704" spans="2:2" customFormat="1" x14ac:dyDescent="0.25"/>
    <row r="1705" spans="2:2" s="25" customFormat="1" x14ac:dyDescent="0.25"/>
    <row r="1706" spans="2:2" s="26" customFormat="1" x14ac:dyDescent="0.25"/>
    <row r="1707" spans="2:2" customFormat="1" x14ac:dyDescent="0.25"/>
    <row r="1708" spans="2:2" s="25" customFormat="1" x14ac:dyDescent="0.25"/>
    <row r="1709" spans="2:2" s="26" customFormat="1" x14ac:dyDescent="0.25"/>
    <row r="1710" spans="2:2" customFormat="1" x14ac:dyDescent="0.25"/>
    <row r="1711" spans="2:2" s="25" customFormat="1" x14ac:dyDescent="0.25"/>
    <row r="1712" spans="2:2" s="26" customFormat="1" x14ac:dyDescent="0.25"/>
    <row r="1713" spans="1:1" customFormat="1" x14ac:dyDescent="0.25"/>
    <row r="1714" spans="1:1" s="25" customFormat="1" x14ac:dyDescent="0.25"/>
    <row r="1715" spans="1:1" s="26" customFormat="1" x14ac:dyDescent="0.25"/>
    <row r="1716" spans="1:1" customFormat="1" x14ac:dyDescent="0.25"/>
    <row r="1717" spans="1:1" s="25" customFormat="1" x14ac:dyDescent="0.25"/>
    <row r="1718" spans="1:1" s="26" customFormat="1" x14ac:dyDescent="0.25"/>
    <row r="1719" spans="1:1" customFormat="1" x14ac:dyDescent="0.25"/>
    <row r="1720" spans="1:1" s="25" customFormat="1" x14ac:dyDescent="0.25"/>
    <row r="1721" spans="1:1" s="26" customFormat="1" x14ac:dyDescent="0.25"/>
    <row r="1722" spans="1:1" customFormat="1" x14ac:dyDescent="0.25"/>
    <row r="1723" spans="1:1" customFormat="1" x14ac:dyDescent="0.25">
      <c r="A1723" s="27"/>
    </row>
    <row r="1724" spans="1:1" customFormat="1" x14ac:dyDescent="0.25"/>
    <row r="1725" spans="1:1" customFormat="1" x14ac:dyDescent="0.25">
      <c r="A1725" s="28"/>
    </row>
    <row r="1726" spans="1:1" customFormat="1" x14ac:dyDescent="0.25">
      <c r="A1726" s="24"/>
    </row>
    <row r="1727" spans="1:1" customFormat="1" x14ac:dyDescent="0.25"/>
    <row r="1728" spans="1:1" customFormat="1" x14ac:dyDescent="0.25"/>
    <row r="1729" spans="1:2" s="23" customFormat="1" x14ac:dyDescent="0.25">
      <c r="A1729"/>
    </row>
    <row r="1730" spans="1:2" s="23" customFormat="1" x14ac:dyDescent="0.25">
      <c r="A1730"/>
    </row>
    <row r="1731" spans="1:2" customFormat="1" x14ac:dyDescent="0.25"/>
    <row r="1732" spans="1:2" customFormat="1" x14ac:dyDescent="0.25">
      <c r="B1732" s="25"/>
    </row>
    <row r="1733" spans="1:2" s="25" customFormat="1" x14ac:dyDescent="0.25"/>
    <row r="1734" spans="1:2" s="25" customFormat="1" x14ac:dyDescent="0.25"/>
    <row r="1735" spans="1:2" s="26" customFormat="1" x14ac:dyDescent="0.25"/>
    <row r="1736" spans="1:2" customFormat="1" x14ac:dyDescent="0.25"/>
    <row r="1737" spans="1:2" s="25" customFormat="1" x14ac:dyDescent="0.25"/>
    <row r="1738" spans="1:2" s="26" customFormat="1" x14ac:dyDescent="0.25"/>
    <row r="1739" spans="1:2" customFormat="1" x14ac:dyDescent="0.25"/>
    <row r="1740" spans="1:2" s="25" customFormat="1" x14ac:dyDescent="0.25"/>
    <row r="1741" spans="1:2" s="26" customFormat="1" x14ac:dyDescent="0.25"/>
    <row r="1742" spans="1:2" customFormat="1" x14ac:dyDescent="0.25"/>
    <row r="1743" spans="1:2" s="25" customFormat="1" x14ac:dyDescent="0.25"/>
    <row r="1744" spans="1:2" s="26" customFormat="1" x14ac:dyDescent="0.25"/>
    <row r="1745" customFormat="1" x14ac:dyDescent="0.25"/>
    <row r="1746" s="25" customFormat="1" x14ac:dyDescent="0.25"/>
    <row r="1747" s="26" customFormat="1" x14ac:dyDescent="0.25"/>
    <row r="1748" customFormat="1" x14ac:dyDescent="0.25"/>
    <row r="1749" s="25" customFormat="1" x14ac:dyDescent="0.25"/>
    <row r="1750" s="26" customFormat="1" x14ac:dyDescent="0.25"/>
    <row r="1751" customFormat="1" x14ac:dyDescent="0.25"/>
    <row r="1752" s="25" customFormat="1" x14ac:dyDescent="0.25"/>
    <row r="1753" s="26" customFormat="1" x14ac:dyDescent="0.25"/>
    <row r="1754" customFormat="1" x14ac:dyDescent="0.25"/>
    <row r="1755" s="25" customFormat="1" x14ac:dyDescent="0.25"/>
    <row r="1756" s="26" customFormat="1" x14ac:dyDescent="0.25"/>
    <row r="1757" customFormat="1" x14ac:dyDescent="0.25"/>
    <row r="1758" s="25" customFormat="1" x14ac:dyDescent="0.25"/>
    <row r="1759" s="26" customFormat="1" x14ac:dyDescent="0.25"/>
    <row r="1760" customFormat="1" x14ac:dyDescent="0.25"/>
    <row r="1761" s="25" customFormat="1" x14ac:dyDescent="0.25"/>
    <row r="1762" s="26" customFormat="1" x14ac:dyDescent="0.25"/>
    <row r="1763" customFormat="1" x14ac:dyDescent="0.25"/>
    <row r="1764" s="25" customFormat="1" x14ac:dyDescent="0.25"/>
    <row r="1765" s="26" customFormat="1" x14ac:dyDescent="0.25"/>
    <row r="1766" customFormat="1" x14ac:dyDescent="0.25"/>
    <row r="1767" s="25" customFormat="1" x14ac:dyDescent="0.25"/>
    <row r="1768" s="26" customFormat="1" x14ac:dyDescent="0.25"/>
    <row r="1769" customFormat="1" x14ac:dyDescent="0.25"/>
    <row r="1770" s="25" customFormat="1" x14ac:dyDescent="0.25"/>
    <row r="1771" s="26" customFormat="1" x14ac:dyDescent="0.25"/>
    <row r="1772" customFormat="1" x14ac:dyDescent="0.25"/>
    <row r="1773" s="25" customFormat="1" x14ac:dyDescent="0.25"/>
    <row r="1774" s="26" customFormat="1" x14ac:dyDescent="0.25"/>
    <row r="1775" customFormat="1" x14ac:dyDescent="0.25"/>
    <row r="1776" s="25" customFormat="1" x14ac:dyDescent="0.25"/>
    <row r="1777" s="26" customFormat="1" x14ac:dyDescent="0.25"/>
    <row r="1778" customFormat="1" x14ac:dyDescent="0.25"/>
    <row r="1779" s="25" customFormat="1" x14ac:dyDescent="0.25"/>
    <row r="1780" s="26" customFormat="1" x14ac:dyDescent="0.25"/>
    <row r="1781" customFormat="1" x14ac:dyDescent="0.25"/>
    <row r="1782" s="25" customFormat="1" x14ac:dyDescent="0.25"/>
    <row r="1783" s="26" customFormat="1" x14ac:dyDescent="0.25"/>
    <row r="1784" customFormat="1" x14ac:dyDescent="0.25"/>
    <row r="1785" s="25" customFormat="1" x14ac:dyDescent="0.25"/>
    <row r="1786" s="26" customFormat="1" x14ac:dyDescent="0.25"/>
    <row r="1787" customFormat="1" x14ac:dyDescent="0.25"/>
    <row r="1788" s="25" customFormat="1" x14ac:dyDescent="0.25"/>
    <row r="1789" s="26" customFormat="1" x14ac:dyDescent="0.25"/>
    <row r="1790" customFormat="1" x14ac:dyDescent="0.25"/>
    <row r="1791" s="25" customFormat="1" x14ac:dyDescent="0.25"/>
    <row r="1792" s="26" customFormat="1" x14ac:dyDescent="0.25"/>
    <row r="1793" customFormat="1" x14ac:dyDescent="0.25"/>
    <row r="1794" s="25" customFormat="1" x14ac:dyDescent="0.25"/>
    <row r="1795" s="26" customFormat="1" x14ac:dyDescent="0.25"/>
    <row r="1796" customFormat="1" x14ac:dyDescent="0.25"/>
    <row r="1797" s="25" customFormat="1" x14ac:dyDescent="0.25"/>
    <row r="1798" s="26" customFormat="1" x14ac:dyDescent="0.25"/>
    <row r="1799" customFormat="1" x14ac:dyDescent="0.25"/>
    <row r="1800" s="25" customFormat="1" x14ac:dyDescent="0.25"/>
    <row r="1801" s="26" customFormat="1" x14ac:dyDescent="0.25"/>
    <row r="1802" customFormat="1" x14ac:dyDescent="0.25"/>
    <row r="1803" s="25" customFormat="1" x14ac:dyDescent="0.25"/>
    <row r="1804" s="26" customFormat="1" x14ac:dyDescent="0.25"/>
    <row r="1805" customFormat="1" x14ac:dyDescent="0.25"/>
    <row r="1806" s="25" customFormat="1" x14ac:dyDescent="0.25"/>
    <row r="1807" s="26" customFormat="1" x14ac:dyDescent="0.25"/>
    <row r="1808" customFormat="1" x14ac:dyDescent="0.25"/>
    <row r="1809" s="25" customFormat="1" x14ac:dyDescent="0.25"/>
    <row r="1810" s="26" customFormat="1" x14ac:dyDescent="0.25"/>
    <row r="1811" customFormat="1" x14ac:dyDescent="0.25"/>
    <row r="1812" s="25" customFormat="1" x14ac:dyDescent="0.25"/>
    <row r="1813" s="26" customFormat="1" x14ac:dyDescent="0.25"/>
    <row r="1814" customFormat="1" x14ac:dyDescent="0.25"/>
    <row r="1815" s="25" customFormat="1" x14ac:dyDescent="0.25"/>
    <row r="1816" s="26" customFormat="1" x14ac:dyDescent="0.25"/>
    <row r="1817" customFormat="1" x14ac:dyDescent="0.25"/>
    <row r="1818" s="25" customFormat="1" x14ac:dyDescent="0.25"/>
    <row r="1819" s="26" customFormat="1" x14ac:dyDescent="0.25"/>
    <row r="1820" customFormat="1" x14ac:dyDescent="0.25"/>
    <row r="1821" s="25" customFormat="1" x14ac:dyDescent="0.25"/>
    <row r="1822" s="26" customFormat="1" x14ac:dyDescent="0.25"/>
    <row r="1823" customFormat="1" x14ac:dyDescent="0.25"/>
    <row r="1824" s="25" customFormat="1" x14ac:dyDescent="0.25"/>
    <row r="1825" s="26" customFormat="1" x14ac:dyDescent="0.25"/>
    <row r="1826" customFormat="1" x14ac:dyDescent="0.25"/>
    <row r="1827" s="25" customFormat="1" x14ac:dyDescent="0.25"/>
    <row r="1828" s="26" customFormat="1" x14ac:dyDescent="0.25"/>
    <row r="1829" customFormat="1" x14ac:dyDescent="0.25"/>
    <row r="1830" s="25" customFormat="1" x14ac:dyDescent="0.25"/>
    <row r="1831" s="26" customFormat="1" x14ac:dyDescent="0.25"/>
    <row r="1832" customFormat="1" x14ac:dyDescent="0.25"/>
    <row r="1833" s="25" customFormat="1" x14ac:dyDescent="0.25"/>
    <row r="1834" s="26" customFormat="1" x14ac:dyDescent="0.25"/>
    <row r="1835" customFormat="1" x14ac:dyDescent="0.25"/>
    <row r="1836" s="25" customFormat="1" x14ac:dyDescent="0.25"/>
    <row r="1837" s="26" customFormat="1" x14ac:dyDescent="0.25"/>
    <row r="1838" customFormat="1" x14ac:dyDescent="0.25"/>
    <row r="1839" s="25" customFormat="1" x14ac:dyDescent="0.25"/>
    <row r="1840" s="26" customFormat="1" x14ac:dyDescent="0.25"/>
    <row r="1841" customFormat="1" x14ac:dyDescent="0.25"/>
    <row r="1842" s="25" customFormat="1" x14ac:dyDescent="0.25"/>
    <row r="1843" s="26" customFormat="1" x14ac:dyDescent="0.25"/>
    <row r="1844" customFormat="1" x14ac:dyDescent="0.25"/>
    <row r="1845" s="25" customFormat="1" x14ac:dyDescent="0.25"/>
    <row r="1846" s="26" customFormat="1" x14ac:dyDescent="0.25"/>
    <row r="1847" customFormat="1" x14ac:dyDescent="0.25"/>
    <row r="1848" s="25" customFormat="1" x14ac:dyDescent="0.25"/>
    <row r="1849" s="26" customFormat="1" x14ac:dyDescent="0.25"/>
    <row r="1850" customFormat="1" x14ac:dyDescent="0.25"/>
    <row r="1851" s="25" customFormat="1" x14ac:dyDescent="0.25"/>
    <row r="1852" s="26" customFormat="1" x14ac:dyDescent="0.25"/>
    <row r="1853" customFormat="1" x14ac:dyDescent="0.25"/>
    <row r="1854" s="25" customFormat="1" x14ac:dyDescent="0.25"/>
    <row r="1855" s="26" customFormat="1" x14ac:dyDescent="0.25"/>
    <row r="1856" customFormat="1" x14ac:dyDescent="0.25"/>
    <row r="1857" s="25" customFormat="1" x14ac:dyDescent="0.25"/>
    <row r="1858" s="26" customFormat="1" x14ac:dyDescent="0.25"/>
    <row r="1859" customFormat="1" x14ac:dyDescent="0.25"/>
    <row r="1860" s="25" customFormat="1" x14ac:dyDescent="0.25"/>
    <row r="1861" s="26" customFormat="1" x14ac:dyDescent="0.25"/>
    <row r="1862" customFormat="1" x14ac:dyDescent="0.25"/>
    <row r="1863" s="25" customFormat="1" x14ac:dyDescent="0.25"/>
    <row r="1864" s="26" customFormat="1" x14ac:dyDescent="0.25"/>
    <row r="1865" customFormat="1" x14ac:dyDescent="0.25"/>
    <row r="1866" s="25" customFormat="1" x14ac:dyDescent="0.25"/>
    <row r="1867" s="26" customFormat="1" x14ac:dyDescent="0.25"/>
    <row r="1868" customFormat="1" x14ac:dyDescent="0.25"/>
    <row r="1869" s="25" customFormat="1" x14ac:dyDescent="0.25"/>
    <row r="1870" s="26" customFormat="1" x14ac:dyDescent="0.25"/>
    <row r="1871" customFormat="1" x14ac:dyDescent="0.25"/>
    <row r="1872" s="25" customFormat="1" x14ac:dyDescent="0.25"/>
    <row r="1873" s="26" customFormat="1" x14ac:dyDescent="0.25"/>
    <row r="1874" customFormat="1" x14ac:dyDescent="0.25"/>
    <row r="1875" s="25" customFormat="1" x14ac:dyDescent="0.25"/>
    <row r="1876" s="26" customFormat="1" x14ac:dyDescent="0.25"/>
    <row r="1877" customFormat="1" x14ac:dyDescent="0.25"/>
    <row r="1878" s="25" customFormat="1" x14ac:dyDescent="0.25"/>
    <row r="1879" s="26" customFormat="1" x14ac:dyDescent="0.25"/>
    <row r="1880" customFormat="1" x14ac:dyDescent="0.25"/>
    <row r="1881" s="25" customFormat="1" x14ac:dyDescent="0.25"/>
    <row r="1882" s="26" customFormat="1" x14ac:dyDescent="0.25"/>
    <row r="1883" customFormat="1" x14ac:dyDescent="0.25"/>
    <row r="1884" s="25" customFormat="1" x14ac:dyDescent="0.25"/>
    <row r="1885" s="26" customFormat="1" x14ac:dyDescent="0.25"/>
    <row r="1886" customFormat="1" x14ac:dyDescent="0.25"/>
    <row r="1887" s="25" customFormat="1" x14ac:dyDescent="0.25"/>
    <row r="1888" s="26" customFormat="1" x14ac:dyDescent="0.25"/>
    <row r="1889" customFormat="1" x14ac:dyDescent="0.25"/>
    <row r="1890" s="25" customFormat="1" x14ac:dyDescent="0.25"/>
    <row r="1891" s="26" customFormat="1" x14ac:dyDescent="0.25"/>
    <row r="1892" customFormat="1" x14ac:dyDescent="0.25"/>
    <row r="1893" s="25" customFormat="1" x14ac:dyDescent="0.25"/>
    <row r="1894" s="26" customFormat="1" x14ac:dyDescent="0.25"/>
    <row r="1895" customFormat="1" x14ac:dyDescent="0.25"/>
    <row r="1896" s="25" customFormat="1" x14ac:dyDescent="0.25"/>
    <row r="1897" s="26" customFormat="1" x14ac:dyDescent="0.25"/>
    <row r="1898" customFormat="1" x14ac:dyDescent="0.25"/>
    <row r="1899" s="25" customFormat="1" x14ac:dyDescent="0.25"/>
    <row r="1900" s="26" customFormat="1" x14ac:dyDescent="0.25"/>
    <row r="1901" customFormat="1" x14ac:dyDescent="0.25"/>
    <row r="1902" s="25" customFormat="1" x14ac:dyDescent="0.25"/>
    <row r="1903" s="26" customFormat="1" x14ac:dyDescent="0.25"/>
    <row r="1904" customFormat="1" x14ac:dyDescent="0.25"/>
    <row r="1905" s="25" customFormat="1" x14ac:dyDescent="0.25"/>
    <row r="1906" s="26" customFormat="1" x14ac:dyDescent="0.25"/>
    <row r="1907" customFormat="1" x14ac:dyDescent="0.25"/>
    <row r="1908" s="25" customFormat="1" x14ac:dyDescent="0.25"/>
    <row r="1909" s="26" customFormat="1" x14ac:dyDescent="0.25"/>
    <row r="1910" customFormat="1" x14ac:dyDescent="0.25"/>
    <row r="1911" s="25" customFormat="1" x14ac:dyDescent="0.25"/>
    <row r="1912" s="26" customFormat="1" x14ac:dyDescent="0.25"/>
    <row r="1913" customFormat="1" x14ac:dyDescent="0.25"/>
    <row r="1914" s="25" customFormat="1" x14ac:dyDescent="0.25"/>
    <row r="1915" s="26" customFormat="1" x14ac:dyDescent="0.25"/>
    <row r="1916" customFormat="1" x14ac:dyDescent="0.25"/>
    <row r="1917" s="25" customFormat="1" x14ac:dyDescent="0.25"/>
    <row r="1918" s="26" customFormat="1" x14ac:dyDescent="0.25"/>
    <row r="1919" customFormat="1" x14ac:dyDescent="0.25"/>
    <row r="1920" s="25" customFormat="1" x14ac:dyDescent="0.25"/>
    <row r="1921" s="26" customFormat="1" x14ac:dyDescent="0.25"/>
    <row r="1922" customFormat="1" x14ac:dyDescent="0.25"/>
    <row r="1923" s="25" customFormat="1" x14ac:dyDescent="0.25"/>
    <row r="1924" s="26" customFormat="1" x14ac:dyDescent="0.25"/>
    <row r="1925" customFormat="1" x14ac:dyDescent="0.25"/>
    <row r="1926" s="25" customFormat="1" x14ac:dyDescent="0.25"/>
    <row r="1927" s="26" customFormat="1" x14ac:dyDescent="0.25"/>
    <row r="1928" customFormat="1" x14ac:dyDescent="0.25"/>
    <row r="1929" s="25" customFormat="1" x14ac:dyDescent="0.25"/>
    <row r="1930" s="26" customFormat="1" x14ac:dyDescent="0.25"/>
    <row r="1931" customFormat="1" x14ac:dyDescent="0.25"/>
    <row r="1932" s="25" customFormat="1" x14ac:dyDescent="0.25"/>
    <row r="1933" s="26" customFormat="1" x14ac:dyDescent="0.25"/>
    <row r="1934" customFormat="1" x14ac:dyDescent="0.25"/>
    <row r="1935" s="25" customFormat="1" x14ac:dyDescent="0.25"/>
    <row r="1936" s="26" customFormat="1" x14ac:dyDescent="0.25"/>
    <row r="1937" customFormat="1" x14ac:dyDescent="0.25"/>
    <row r="1938" s="25" customFormat="1" x14ac:dyDescent="0.25"/>
    <row r="1939" s="26" customFormat="1" x14ac:dyDescent="0.25"/>
    <row r="1940" customFormat="1" x14ac:dyDescent="0.25"/>
    <row r="1941" s="25" customFormat="1" x14ac:dyDescent="0.25"/>
    <row r="1942" s="26" customFormat="1" x14ac:dyDescent="0.25"/>
    <row r="1943" customFormat="1" x14ac:dyDescent="0.25"/>
    <row r="1944" s="25" customFormat="1" x14ac:dyDescent="0.25"/>
    <row r="1945" s="26" customFormat="1" x14ac:dyDescent="0.25"/>
    <row r="1946" customFormat="1" x14ac:dyDescent="0.25"/>
    <row r="1947" s="25" customFormat="1" x14ac:dyDescent="0.25"/>
    <row r="1948" s="26" customFormat="1" x14ac:dyDescent="0.25"/>
    <row r="1949" customFormat="1" x14ac:dyDescent="0.25"/>
    <row r="1950" s="25" customFormat="1" x14ac:dyDescent="0.25"/>
    <row r="1951" s="26" customFormat="1" x14ac:dyDescent="0.25"/>
    <row r="1952" customFormat="1" x14ac:dyDescent="0.25"/>
    <row r="1953" s="25" customFormat="1" x14ac:dyDescent="0.25"/>
    <row r="1954" s="26" customFormat="1" x14ac:dyDescent="0.25"/>
    <row r="1955" customFormat="1" x14ac:dyDescent="0.25"/>
    <row r="1956" s="25" customFormat="1" x14ac:dyDescent="0.25"/>
    <row r="1957" s="26" customFormat="1" x14ac:dyDescent="0.25"/>
    <row r="1958" customFormat="1" x14ac:dyDescent="0.25"/>
    <row r="1959" s="25" customFormat="1" x14ac:dyDescent="0.25"/>
    <row r="1960" s="26" customFormat="1" x14ac:dyDescent="0.25"/>
    <row r="1961" customFormat="1" x14ac:dyDescent="0.25"/>
    <row r="1962" s="25" customFormat="1" x14ac:dyDescent="0.25"/>
    <row r="1963" s="26" customFormat="1" x14ac:dyDescent="0.25"/>
    <row r="1964" customFormat="1" x14ac:dyDescent="0.25"/>
    <row r="1965" s="25" customFormat="1" x14ac:dyDescent="0.25"/>
    <row r="1966" s="26" customFormat="1" x14ac:dyDescent="0.25"/>
    <row r="1967" customFormat="1" x14ac:dyDescent="0.25"/>
    <row r="1968" s="25" customFormat="1" x14ac:dyDescent="0.25"/>
    <row r="1969" spans="1:1" s="26" customFormat="1" x14ac:dyDescent="0.25"/>
    <row r="1970" spans="1:1" customFormat="1" x14ac:dyDescent="0.25"/>
    <row r="1971" spans="1:1" s="25" customFormat="1" x14ac:dyDescent="0.25"/>
    <row r="1972" spans="1:1" s="26" customFormat="1" x14ac:dyDescent="0.25"/>
    <row r="1973" spans="1:1" customFormat="1" x14ac:dyDescent="0.25"/>
    <row r="1974" spans="1:1" s="25" customFormat="1" x14ac:dyDescent="0.25"/>
    <row r="1975" spans="1:1" s="26" customFormat="1" x14ac:dyDescent="0.25"/>
    <row r="1976" spans="1:1" customFormat="1" x14ac:dyDescent="0.25"/>
    <row r="1977" spans="1:1" s="25" customFormat="1" x14ac:dyDescent="0.25"/>
    <row r="1978" spans="1:1" s="26" customFormat="1" x14ac:dyDescent="0.25"/>
    <row r="1979" spans="1:1" customFormat="1" x14ac:dyDescent="0.25"/>
    <row r="1980" spans="1:1" s="25" customFormat="1" x14ac:dyDescent="0.25"/>
    <row r="1981" spans="1:1" s="26" customFormat="1" x14ac:dyDescent="0.25"/>
    <row r="1982" spans="1:1" customFormat="1" x14ac:dyDescent="0.25"/>
    <row r="1983" spans="1:1" customFormat="1" x14ac:dyDescent="0.25">
      <c r="A1983" s="27"/>
    </row>
    <row r="1984" spans="1:1" customFormat="1" x14ac:dyDescent="0.25"/>
    <row r="1985" spans="1:2" customFormat="1" x14ac:dyDescent="0.25">
      <c r="A1985" s="28"/>
    </row>
    <row r="1986" spans="1:2" customFormat="1" x14ac:dyDescent="0.25">
      <c r="A1986" s="24"/>
    </row>
    <row r="1987" spans="1:2" customFormat="1" x14ac:dyDescent="0.25"/>
    <row r="1988" spans="1:2" customFormat="1" x14ac:dyDescent="0.25"/>
    <row r="1989" spans="1:2" s="23" customFormat="1" x14ac:dyDescent="0.25">
      <c r="A1989"/>
    </row>
    <row r="1990" spans="1:2" s="23" customFormat="1" x14ac:dyDescent="0.25">
      <c r="A1990"/>
    </row>
    <row r="1991" spans="1:2" customFormat="1" x14ac:dyDescent="0.25"/>
    <row r="1992" spans="1:2" customFormat="1" x14ac:dyDescent="0.25">
      <c r="B1992" s="25"/>
    </row>
    <row r="1993" spans="1:2" s="25" customFormat="1" x14ac:dyDescent="0.25"/>
    <row r="1994" spans="1:2" s="25" customFormat="1" x14ac:dyDescent="0.25"/>
    <row r="1995" spans="1:2" s="26" customFormat="1" x14ac:dyDescent="0.25"/>
    <row r="1996" spans="1:2" customFormat="1" x14ac:dyDescent="0.25"/>
    <row r="1997" spans="1:2" s="25" customFormat="1" x14ac:dyDescent="0.25"/>
    <row r="1998" spans="1:2" s="26" customFormat="1" x14ac:dyDescent="0.25"/>
    <row r="1999" spans="1:2" customFormat="1" x14ac:dyDescent="0.25"/>
    <row r="2000" spans="1:2" s="25" customFormat="1" x14ac:dyDescent="0.25"/>
    <row r="2001" spans="1:1" s="26" customFormat="1" x14ac:dyDescent="0.25"/>
    <row r="2002" spans="1:1" customFormat="1" x14ac:dyDescent="0.25"/>
    <row r="2003" spans="1:1" s="25" customFormat="1" x14ac:dyDescent="0.25"/>
    <row r="2004" spans="1:1" s="26" customFormat="1" x14ac:dyDescent="0.25"/>
    <row r="2005" spans="1:1" customFormat="1" x14ac:dyDescent="0.25"/>
    <row r="2006" spans="1:1" s="25" customFormat="1" x14ac:dyDescent="0.25"/>
    <row r="2007" spans="1:1" s="26" customFormat="1" x14ac:dyDescent="0.25"/>
    <row r="2008" spans="1:1" customFormat="1" x14ac:dyDescent="0.25"/>
    <row r="2009" spans="1:1" s="29" customFormat="1" x14ac:dyDescent="0.25"/>
    <row r="2010" spans="1:1" customFormat="1" x14ac:dyDescent="0.25"/>
    <row r="2011" spans="1:1" s="29" customFormat="1" x14ac:dyDescent="0.25"/>
    <row r="2012" spans="1:1" s="29" customFormat="1" x14ac:dyDescent="0.25"/>
    <row r="2013" spans="1:1" customFormat="1" x14ac:dyDescent="0.25">
      <c r="A2013" s="27"/>
    </row>
    <row r="2014" spans="1:1" customFormat="1" x14ac:dyDescent="0.25"/>
    <row r="2015" spans="1:1" customFormat="1" x14ac:dyDescent="0.25">
      <c r="A2015" s="28"/>
    </row>
    <row r="2016" spans="1:1" customFormat="1" x14ac:dyDescent="0.25">
      <c r="A2016" s="24"/>
    </row>
    <row r="2017" spans="1:2" customFormat="1" x14ac:dyDescent="0.25"/>
    <row r="2018" spans="1:2" customFormat="1" x14ac:dyDescent="0.25"/>
    <row r="2019" spans="1:2" s="23" customFormat="1" x14ac:dyDescent="0.25">
      <c r="A2019"/>
    </row>
    <row r="2020" spans="1:2" s="23" customFormat="1" x14ac:dyDescent="0.25">
      <c r="A2020"/>
    </row>
    <row r="2021" spans="1:2" customFormat="1" x14ac:dyDescent="0.25"/>
    <row r="2022" spans="1:2" customFormat="1" x14ac:dyDescent="0.25">
      <c r="B2022" s="25"/>
    </row>
    <row r="2023" spans="1:2" s="25" customFormat="1" x14ac:dyDescent="0.25"/>
    <row r="2024" spans="1:2" s="25" customFormat="1" x14ac:dyDescent="0.25"/>
    <row r="2025" spans="1:2" s="26" customFormat="1" x14ac:dyDescent="0.25"/>
    <row r="2026" spans="1:2" customFormat="1" x14ac:dyDescent="0.25"/>
    <row r="2027" spans="1:2" s="25" customFormat="1" x14ac:dyDescent="0.25"/>
    <row r="2028" spans="1:2" s="26" customFormat="1" x14ac:dyDescent="0.25"/>
    <row r="2029" spans="1:2" customFormat="1" x14ac:dyDescent="0.25"/>
    <row r="2030" spans="1:2" s="25" customFormat="1" x14ac:dyDescent="0.25"/>
    <row r="2031" spans="1:2" s="26" customFormat="1" x14ac:dyDescent="0.25"/>
    <row r="2032" spans="1:2" customFormat="1" x14ac:dyDescent="0.25"/>
    <row r="2033" spans="1:1" s="25" customFormat="1" x14ac:dyDescent="0.25"/>
    <row r="2034" spans="1:1" s="26" customFormat="1" x14ac:dyDescent="0.25"/>
    <row r="2035" spans="1:1" customFormat="1" x14ac:dyDescent="0.25"/>
    <row r="2036" spans="1:1" s="25" customFormat="1" x14ac:dyDescent="0.25"/>
    <row r="2037" spans="1:1" s="26" customFormat="1" x14ac:dyDescent="0.25"/>
    <row r="2038" spans="1:1" customFormat="1" x14ac:dyDescent="0.25"/>
    <row r="2039" spans="1:1" s="29" customFormat="1" x14ac:dyDescent="0.25"/>
    <row r="2040" spans="1:1" customFormat="1" x14ac:dyDescent="0.25"/>
    <row r="2041" spans="1:1" s="29" customFormat="1" x14ac:dyDescent="0.25"/>
    <row r="2042" spans="1:1" s="29" customFormat="1" x14ac:dyDescent="0.25"/>
    <row r="2043" spans="1:1" customFormat="1" x14ac:dyDescent="0.25">
      <c r="A2043" s="27"/>
    </row>
    <row r="2044" spans="1:1" customFormat="1" x14ac:dyDescent="0.25"/>
    <row r="2045" spans="1:1" customFormat="1" x14ac:dyDescent="0.25">
      <c r="A2045" s="28"/>
    </row>
    <row r="2046" spans="1:1" customFormat="1" x14ac:dyDescent="0.25">
      <c r="A2046" s="24"/>
    </row>
    <row r="2047" spans="1:1" customFormat="1" x14ac:dyDescent="0.25"/>
    <row r="2048" spans="1:1" customFormat="1" x14ac:dyDescent="0.25"/>
    <row r="2049" spans="1:2" s="23" customFormat="1" x14ac:dyDescent="0.25">
      <c r="A2049"/>
    </row>
    <row r="2050" spans="1:2" s="23" customFormat="1" x14ac:dyDescent="0.25">
      <c r="A2050"/>
    </row>
    <row r="2051" spans="1:2" customFormat="1" x14ac:dyDescent="0.25"/>
    <row r="2052" spans="1:2" customFormat="1" x14ac:dyDescent="0.25">
      <c r="B2052" s="25"/>
    </row>
    <row r="2053" spans="1:2" s="25" customFormat="1" x14ac:dyDescent="0.25"/>
    <row r="2054" spans="1:2" s="25" customFormat="1" x14ac:dyDescent="0.25"/>
    <row r="2055" spans="1:2" s="26" customFormat="1" x14ac:dyDescent="0.25"/>
    <row r="2056" spans="1:2" customFormat="1" x14ac:dyDescent="0.25"/>
    <row r="2057" spans="1:2" s="25" customFormat="1" x14ac:dyDescent="0.25"/>
    <row r="2058" spans="1:2" s="26" customFormat="1" x14ac:dyDescent="0.25"/>
    <row r="2059" spans="1:2" customFormat="1" x14ac:dyDescent="0.25"/>
    <row r="2060" spans="1:2" s="25" customFormat="1" x14ac:dyDescent="0.25"/>
    <row r="2061" spans="1:2" s="26" customFormat="1" x14ac:dyDescent="0.25"/>
    <row r="2062" spans="1:2" customFormat="1" x14ac:dyDescent="0.25"/>
    <row r="2063" spans="1:2" s="25" customFormat="1" x14ac:dyDescent="0.25"/>
    <row r="2064" spans="1:2" s="26" customFormat="1" x14ac:dyDescent="0.25"/>
    <row r="2065" customFormat="1" x14ac:dyDescent="0.25"/>
    <row r="2066" s="25" customFormat="1" x14ac:dyDescent="0.25"/>
    <row r="2067" s="26" customFormat="1" x14ac:dyDescent="0.25"/>
    <row r="2068" customFormat="1" x14ac:dyDescent="0.25"/>
    <row r="2069" s="25" customFormat="1" x14ac:dyDescent="0.25"/>
    <row r="2070" s="26" customFormat="1" x14ac:dyDescent="0.25"/>
    <row r="2071" customFormat="1" x14ac:dyDescent="0.25"/>
    <row r="2072" s="25" customFormat="1" x14ac:dyDescent="0.25"/>
    <row r="2073" s="26" customFormat="1" x14ac:dyDescent="0.25"/>
    <row r="2074" customFormat="1" x14ac:dyDescent="0.25"/>
    <row r="2075" s="25" customFormat="1" x14ac:dyDescent="0.25"/>
    <row r="2076" s="26" customFormat="1" x14ac:dyDescent="0.25"/>
    <row r="2077" customFormat="1" x14ac:dyDescent="0.25"/>
    <row r="2078" s="25" customFormat="1" x14ac:dyDescent="0.25"/>
    <row r="2079" s="26" customFormat="1" x14ac:dyDescent="0.25"/>
    <row r="2080" customFormat="1" x14ac:dyDescent="0.25"/>
    <row r="2081" s="25" customFormat="1" x14ac:dyDescent="0.25"/>
    <row r="2082" s="26" customFormat="1" x14ac:dyDescent="0.25"/>
    <row r="2083" customFormat="1" x14ac:dyDescent="0.25"/>
    <row r="2084" s="25" customFormat="1" x14ac:dyDescent="0.25"/>
    <row r="2085" s="26" customFormat="1" x14ac:dyDescent="0.25"/>
    <row r="2086" customFormat="1" x14ac:dyDescent="0.25"/>
    <row r="2087" s="25" customFormat="1" x14ac:dyDescent="0.25"/>
    <row r="2088" s="26" customFormat="1" x14ac:dyDescent="0.25"/>
    <row r="2089" customFormat="1" x14ac:dyDescent="0.25"/>
    <row r="2090" s="25" customFormat="1" x14ac:dyDescent="0.25"/>
    <row r="2091" s="26" customFormat="1" x14ac:dyDescent="0.25"/>
    <row r="2092" customFormat="1" x14ac:dyDescent="0.25"/>
    <row r="2093" s="25" customFormat="1" x14ac:dyDescent="0.25"/>
    <row r="2094" s="26" customFormat="1" x14ac:dyDescent="0.25"/>
    <row r="2095" customFormat="1" x14ac:dyDescent="0.25"/>
    <row r="2096" s="25" customFormat="1" x14ac:dyDescent="0.25"/>
    <row r="2097" s="26" customFormat="1" x14ac:dyDescent="0.25"/>
    <row r="2098" customFormat="1" x14ac:dyDescent="0.25"/>
    <row r="2099" s="25" customFormat="1" x14ac:dyDescent="0.25"/>
    <row r="2100" s="26" customFormat="1" x14ac:dyDescent="0.25"/>
    <row r="2101" customFormat="1" x14ac:dyDescent="0.25"/>
    <row r="2102" s="25" customFormat="1" x14ac:dyDescent="0.25"/>
    <row r="2103" s="26" customFormat="1" x14ac:dyDescent="0.25"/>
    <row r="2104" customFormat="1" x14ac:dyDescent="0.25"/>
    <row r="2105" s="25" customFormat="1" x14ac:dyDescent="0.25"/>
    <row r="2106" s="26" customFormat="1" x14ac:dyDescent="0.25"/>
    <row r="2107" customFormat="1" x14ac:dyDescent="0.25"/>
    <row r="2108" s="25" customFormat="1" x14ac:dyDescent="0.25"/>
    <row r="2109" s="26" customFormat="1" x14ac:dyDescent="0.25"/>
    <row r="2110" customFormat="1" x14ac:dyDescent="0.25"/>
    <row r="2111" s="25" customFormat="1" x14ac:dyDescent="0.25"/>
    <row r="2112" s="26" customFormat="1" x14ac:dyDescent="0.25"/>
    <row r="2113" customFormat="1" x14ac:dyDescent="0.25"/>
    <row r="2114" s="25" customFormat="1" x14ac:dyDescent="0.25"/>
    <row r="2115" s="26" customFormat="1" x14ac:dyDescent="0.25"/>
    <row r="2116" customFormat="1" x14ac:dyDescent="0.25"/>
    <row r="2117" s="25" customFormat="1" x14ac:dyDescent="0.25"/>
    <row r="2118" s="26" customFormat="1" x14ac:dyDescent="0.25"/>
    <row r="2119" customFormat="1" x14ac:dyDescent="0.25"/>
    <row r="2120" s="25" customFormat="1" x14ac:dyDescent="0.25"/>
    <row r="2121" s="26" customFormat="1" x14ac:dyDescent="0.25"/>
    <row r="2122" customFormat="1" x14ac:dyDescent="0.25"/>
    <row r="2123" s="25" customFormat="1" x14ac:dyDescent="0.25"/>
    <row r="2124" s="26" customFormat="1" x14ac:dyDescent="0.25"/>
    <row r="2125" customFormat="1" x14ac:dyDescent="0.25"/>
    <row r="2126" s="25" customFormat="1" x14ac:dyDescent="0.25"/>
    <row r="2127" s="26" customFormat="1" x14ac:dyDescent="0.25"/>
    <row r="2128" customFormat="1" x14ac:dyDescent="0.25"/>
    <row r="2129" s="25" customFormat="1" x14ac:dyDescent="0.25"/>
    <row r="2130" s="26" customFormat="1" x14ac:dyDescent="0.25"/>
    <row r="2131" customFormat="1" x14ac:dyDescent="0.25"/>
    <row r="2132" s="25" customFormat="1" x14ac:dyDescent="0.25"/>
    <row r="2133" s="26" customFormat="1" x14ac:dyDescent="0.25"/>
    <row r="2134" customFormat="1" x14ac:dyDescent="0.25"/>
    <row r="2135" s="25" customFormat="1" x14ac:dyDescent="0.25"/>
    <row r="2136" s="26" customFormat="1" x14ac:dyDescent="0.25"/>
    <row r="2137" customFormat="1" x14ac:dyDescent="0.25"/>
    <row r="2138" s="25" customFormat="1" x14ac:dyDescent="0.25"/>
    <row r="2139" s="26" customFormat="1" x14ac:dyDescent="0.25"/>
    <row r="2140" customFormat="1" x14ac:dyDescent="0.25"/>
    <row r="2141" s="25" customFormat="1" x14ac:dyDescent="0.25"/>
    <row r="2142" s="26" customFormat="1" x14ac:dyDescent="0.25"/>
    <row r="2143" customFormat="1" x14ac:dyDescent="0.25"/>
    <row r="2144" s="25" customFormat="1" x14ac:dyDescent="0.25"/>
    <row r="2145" s="26" customFormat="1" x14ac:dyDescent="0.25"/>
    <row r="2146" customFormat="1" x14ac:dyDescent="0.25"/>
    <row r="2147" s="25" customFormat="1" x14ac:dyDescent="0.25"/>
    <row r="2148" s="26" customFormat="1" x14ac:dyDescent="0.25"/>
    <row r="2149" customFormat="1" x14ac:dyDescent="0.25"/>
    <row r="2150" s="25" customFormat="1" x14ac:dyDescent="0.25"/>
    <row r="2151" s="26" customFormat="1" x14ac:dyDescent="0.25"/>
    <row r="2152" customFormat="1" x14ac:dyDescent="0.25"/>
    <row r="2153" s="25" customFormat="1" x14ac:dyDescent="0.25"/>
    <row r="2154" s="26" customFormat="1" x14ac:dyDescent="0.25"/>
    <row r="2155" customFormat="1" x14ac:dyDescent="0.25"/>
    <row r="2156" s="25" customFormat="1" x14ac:dyDescent="0.25"/>
    <row r="2157" s="26" customFormat="1" x14ac:dyDescent="0.25"/>
    <row r="2158" customFormat="1" x14ac:dyDescent="0.25"/>
    <row r="2159" s="25" customFormat="1" x14ac:dyDescent="0.25"/>
    <row r="2160" s="26" customFormat="1" x14ac:dyDescent="0.25"/>
    <row r="2161" customFormat="1" x14ac:dyDescent="0.25"/>
    <row r="2162" s="25" customFormat="1" x14ac:dyDescent="0.25"/>
    <row r="2163" s="26" customFormat="1" x14ac:dyDescent="0.25"/>
    <row r="2164" customFormat="1" x14ac:dyDescent="0.25"/>
    <row r="2165" s="25" customFormat="1" x14ac:dyDescent="0.25"/>
    <row r="2166" s="26" customFormat="1" x14ac:dyDescent="0.25"/>
    <row r="2167" customFormat="1" x14ac:dyDescent="0.25"/>
    <row r="2168" s="25" customFormat="1" x14ac:dyDescent="0.25"/>
    <row r="2169" s="26" customFormat="1" x14ac:dyDescent="0.25"/>
    <row r="2170" customFormat="1" x14ac:dyDescent="0.25"/>
    <row r="2171" s="25" customFormat="1" x14ac:dyDescent="0.25"/>
    <row r="2172" s="26" customFormat="1" x14ac:dyDescent="0.25"/>
    <row r="2173" customFormat="1" x14ac:dyDescent="0.25"/>
    <row r="2174" s="25" customFormat="1" x14ac:dyDescent="0.25"/>
    <row r="2175" s="26" customFormat="1" x14ac:dyDescent="0.25"/>
    <row r="2176" customFormat="1" x14ac:dyDescent="0.25"/>
    <row r="2177" s="25" customFormat="1" x14ac:dyDescent="0.25"/>
    <row r="2178" s="26" customFormat="1" x14ac:dyDescent="0.25"/>
    <row r="2179" customFormat="1" x14ac:dyDescent="0.25"/>
    <row r="2180" s="25" customFormat="1" x14ac:dyDescent="0.25"/>
    <row r="2181" s="26" customFormat="1" x14ac:dyDescent="0.25"/>
    <row r="2182" customFormat="1" x14ac:dyDescent="0.25"/>
    <row r="2183" s="25" customFormat="1" x14ac:dyDescent="0.25"/>
    <row r="2184" s="26" customFormat="1" x14ac:dyDescent="0.25"/>
    <row r="2185" customFormat="1" x14ac:dyDescent="0.25"/>
    <row r="2186" s="25" customFormat="1" x14ac:dyDescent="0.25"/>
    <row r="2187" s="26" customFormat="1" x14ac:dyDescent="0.25"/>
    <row r="2188" customFormat="1" x14ac:dyDescent="0.25"/>
    <row r="2189" s="25" customFormat="1" x14ac:dyDescent="0.25"/>
    <row r="2190" s="26" customFormat="1" x14ac:dyDescent="0.25"/>
    <row r="2191" customFormat="1" x14ac:dyDescent="0.25"/>
    <row r="2192" s="25" customFormat="1" x14ac:dyDescent="0.25"/>
    <row r="2193" s="26" customFormat="1" x14ac:dyDescent="0.25"/>
    <row r="2194" customFormat="1" x14ac:dyDescent="0.25"/>
    <row r="2195" s="25" customFormat="1" x14ac:dyDescent="0.25"/>
    <row r="2196" s="26" customFormat="1" x14ac:dyDescent="0.25"/>
    <row r="2197" customFormat="1" x14ac:dyDescent="0.25"/>
    <row r="2198" s="25" customFormat="1" x14ac:dyDescent="0.25"/>
    <row r="2199" s="26" customFormat="1" x14ac:dyDescent="0.25"/>
    <row r="2200" customFormat="1" x14ac:dyDescent="0.25"/>
    <row r="2201" s="25" customFormat="1" x14ac:dyDescent="0.25"/>
    <row r="2202" s="26" customFormat="1" x14ac:dyDescent="0.25"/>
    <row r="2203" customFormat="1" x14ac:dyDescent="0.25"/>
    <row r="2204" s="25" customFormat="1" x14ac:dyDescent="0.25"/>
    <row r="2205" s="26" customFormat="1" x14ac:dyDescent="0.25"/>
    <row r="2206" customFormat="1" x14ac:dyDescent="0.25"/>
    <row r="2207" s="25" customFormat="1" x14ac:dyDescent="0.25"/>
    <row r="2208" s="26" customFormat="1" x14ac:dyDescent="0.25"/>
    <row r="2209" customFormat="1" x14ac:dyDescent="0.25"/>
    <row r="2210" s="25" customFormat="1" x14ac:dyDescent="0.25"/>
    <row r="2211" s="26" customFormat="1" x14ac:dyDescent="0.25"/>
    <row r="2212" customFormat="1" x14ac:dyDescent="0.25"/>
    <row r="2213" s="25" customFormat="1" x14ac:dyDescent="0.25"/>
    <row r="2214" s="26" customFormat="1" x14ac:dyDescent="0.25"/>
    <row r="2215" customFormat="1" x14ac:dyDescent="0.25"/>
    <row r="2216" s="25" customFormat="1" x14ac:dyDescent="0.25"/>
    <row r="2217" s="26" customFormat="1" x14ac:dyDescent="0.25"/>
    <row r="2218" customFormat="1" x14ac:dyDescent="0.25"/>
    <row r="2219" s="25" customFormat="1" x14ac:dyDescent="0.25"/>
    <row r="2220" s="26" customFormat="1" x14ac:dyDescent="0.25"/>
    <row r="2221" customFormat="1" x14ac:dyDescent="0.25"/>
    <row r="2222" s="25" customFormat="1" x14ac:dyDescent="0.25"/>
    <row r="2223" s="26" customFormat="1" x14ac:dyDescent="0.25"/>
    <row r="2224" customFormat="1" x14ac:dyDescent="0.25"/>
    <row r="2225" s="25" customFormat="1" x14ac:dyDescent="0.25"/>
    <row r="2226" s="26" customFormat="1" x14ac:dyDescent="0.25"/>
    <row r="2227" customFormat="1" x14ac:dyDescent="0.25"/>
    <row r="2228" s="25" customFormat="1" x14ac:dyDescent="0.25"/>
    <row r="2229" s="26" customFormat="1" x14ac:dyDescent="0.25"/>
    <row r="2230" customFormat="1" x14ac:dyDescent="0.25"/>
    <row r="2231" s="25" customFormat="1" x14ac:dyDescent="0.25"/>
    <row r="2232" s="26" customFormat="1" x14ac:dyDescent="0.25"/>
    <row r="2233" customFormat="1" x14ac:dyDescent="0.25"/>
    <row r="2234" s="25" customFormat="1" x14ac:dyDescent="0.25"/>
    <row r="2235" s="26" customFormat="1" x14ac:dyDescent="0.25"/>
    <row r="2236" customFormat="1" x14ac:dyDescent="0.25"/>
    <row r="2237" s="25" customFormat="1" x14ac:dyDescent="0.25"/>
    <row r="2238" s="26" customFormat="1" x14ac:dyDescent="0.25"/>
    <row r="2239" customFormat="1" x14ac:dyDescent="0.25"/>
    <row r="2240" s="25" customFormat="1" x14ac:dyDescent="0.25"/>
    <row r="2241" spans="1:2" s="26" customFormat="1" x14ac:dyDescent="0.25"/>
    <row r="2242" spans="1:2" customFormat="1" x14ac:dyDescent="0.25"/>
    <row r="2243" spans="1:2" customFormat="1" x14ac:dyDescent="0.25">
      <c r="A2243" s="27"/>
    </row>
    <row r="2244" spans="1:2" customFormat="1" x14ac:dyDescent="0.25"/>
    <row r="2245" spans="1:2" customFormat="1" x14ac:dyDescent="0.25">
      <c r="A2245" s="28"/>
    </row>
    <row r="2246" spans="1:2" customFormat="1" x14ac:dyDescent="0.25">
      <c r="A2246" s="24"/>
    </row>
    <row r="2247" spans="1:2" customFormat="1" x14ac:dyDescent="0.25"/>
    <row r="2248" spans="1:2" customFormat="1" x14ac:dyDescent="0.25"/>
    <row r="2249" spans="1:2" s="23" customFormat="1" x14ac:dyDescent="0.25">
      <c r="A2249"/>
    </row>
    <row r="2250" spans="1:2" s="23" customFormat="1" x14ac:dyDescent="0.25">
      <c r="A2250"/>
    </row>
    <row r="2251" spans="1:2" customFormat="1" x14ac:dyDescent="0.25"/>
    <row r="2252" spans="1:2" customFormat="1" x14ac:dyDescent="0.25">
      <c r="B2252" s="25"/>
    </row>
    <row r="2253" spans="1:2" s="25" customFormat="1" x14ac:dyDescent="0.25"/>
    <row r="2254" spans="1:2" s="25" customFormat="1" x14ac:dyDescent="0.25"/>
    <row r="2255" spans="1:2" s="26" customFormat="1" x14ac:dyDescent="0.25"/>
    <row r="2256" spans="1:2" customFormat="1" x14ac:dyDescent="0.25"/>
    <row r="2257" s="25" customFormat="1" x14ac:dyDescent="0.25"/>
    <row r="2258" s="26" customFormat="1" x14ac:dyDescent="0.25"/>
    <row r="2259" customFormat="1" x14ac:dyDescent="0.25"/>
    <row r="2260" s="25" customFormat="1" x14ac:dyDescent="0.25"/>
    <row r="2261" s="26" customFormat="1" x14ac:dyDescent="0.25"/>
    <row r="2262" customFormat="1" x14ac:dyDescent="0.25"/>
    <row r="2263" s="25" customFormat="1" x14ac:dyDescent="0.25"/>
    <row r="2264" s="26" customFormat="1" x14ac:dyDescent="0.25"/>
    <row r="2265" customFormat="1" x14ac:dyDescent="0.25"/>
    <row r="2266" s="25" customFormat="1" x14ac:dyDescent="0.25"/>
    <row r="2267" s="26" customFormat="1" x14ac:dyDescent="0.25"/>
    <row r="2268" customFormat="1" x14ac:dyDescent="0.25"/>
    <row r="2269" s="25" customFormat="1" x14ac:dyDescent="0.25"/>
    <row r="2270" s="26" customFormat="1" x14ac:dyDescent="0.25"/>
    <row r="2271" customFormat="1" x14ac:dyDescent="0.25"/>
    <row r="2272" s="25" customFormat="1" x14ac:dyDescent="0.25"/>
    <row r="2273" s="26" customFormat="1" x14ac:dyDescent="0.25"/>
    <row r="2274" customFormat="1" x14ac:dyDescent="0.25"/>
    <row r="2275" s="25" customFormat="1" x14ac:dyDescent="0.25"/>
    <row r="2276" s="26" customFormat="1" x14ac:dyDescent="0.25"/>
    <row r="2277" customFormat="1" x14ac:dyDescent="0.25"/>
    <row r="2278" s="25" customFormat="1" x14ac:dyDescent="0.25"/>
    <row r="2279" s="26" customFormat="1" x14ac:dyDescent="0.25"/>
    <row r="2280" customFormat="1" x14ac:dyDescent="0.25"/>
    <row r="2281" s="25" customFormat="1" x14ac:dyDescent="0.25"/>
    <row r="2282" s="26" customFormat="1" x14ac:dyDescent="0.25"/>
    <row r="2283" customFormat="1" x14ac:dyDescent="0.25"/>
    <row r="2284" s="25" customFormat="1" x14ac:dyDescent="0.25"/>
    <row r="2285" s="26" customFormat="1" x14ac:dyDescent="0.25"/>
    <row r="2286" customFormat="1" x14ac:dyDescent="0.25"/>
    <row r="2287" s="25" customFormat="1" x14ac:dyDescent="0.25"/>
    <row r="2288" s="26" customFormat="1" x14ac:dyDescent="0.25"/>
    <row r="2289" customFormat="1" x14ac:dyDescent="0.25"/>
    <row r="2290" s="25" customFormat="1" x14ac:dyDescent="0.25"/>
    <row r="2291" s="26" customFormat="1" x14ac:dyDescent="0.25"/>
    <row r="2292" customFormat="1" x14ac:dyDescent="0.25"/>
    <row r="2293" s="25" customFormat="1" x14ac:dyDescent="0.25"/>
    <row r="2294" s="26" customFormat="1" x14ac:dyDescent="0.25"/>
    <row r="2295" customFormat="1" x14ac:dyDescent="0.25"/>
    <row r="2296" s="25" customFormat="1" x14ac:dyDescent="0.25"/>
    <row r="2297" s="26" customFormat="1" x14ac:dyDescent="0.25"/>
    <row r="2298" customFormat="1" x14ac:dyDescent="0.25"/>
    <row r="2299" s="25" customFormat="1" x14ac:dyDescent="0.25"/>
    <row r="2300" s="26" customFormat="1" x14ac:dyDescent="0.25"/>
    <row r="2301" customFormat="1" x14ac:dyDescent="0.25"/>
    <row r="2302" s="25" customFormat="1" x14ac:dyDescent="0.25"/>
    <row r="2303" s="26" customFormat="1" x14ac:dyDescent="0.25"/>
    <row r="2304" customFormat="1" x14ac:dyDescent="0.25"/>
    <row r="2305" s="25" customFormat="1" x14ac:dyDescent="0.25"/>
    <row r="2306" s="26" customFormat="1" x14ac:dyDescent="0.25"/>
    <row r="2307" customFormat="1" x14ac:dyDescent="0.25"/>
    <row r="2308" s="25" customFormat="1" x14ac:dyDescent="0.25"/>
    <row r="2309" s="26" customFormat="1" x14ac:dyDescent="0.25"/>
    <row r="2310" customFormat="1" x14ac:dyDescent="0.25"/>
    <row r="2311" s="25" customFormat="1" x14ac:dyDescent="0.25"/>
    <row r="2312" s="26" customFormat="1" x14ac:dyDescent="0.25"/>
    <row r="2313" customFormat="1" x14ac:dyDescent="0.25"/>
    <row r="2314" s="25" customFormat="1" x14ac:dyDescent="0.25"/>
    <row r="2315" s="26" customFormat="1" x14ac:dyDescent="0.25"/>
    <row r="2316" customFormat="1" x14ac:dyDescent="0.25"/>
    <row r="2317" s="25" customFormat="1" x14ac:dyDescent="0.25"/>
    <row r="2318" s="26" customFormat="1" x14ac:dyDescent="0.25"/>
    <row r="2319" customFormat="1" x14ac:dyDescent="0.25"/>
    <row r="2320" s="25" customFormat="1" x14ac:dyDescent="0.25"/>
    <row r="2321" spans="1:1" s="26" customFormat="1" x14ac:dyDescent="0.25"/>
    <row r="2322" spans="1:1" customFormat="1" x14ac:dyDescent="0.25"/>
    <row r="2323" spans="1:1" s="25" customFormat="1" x14ac:dyDescent="0.25"/>
    <row r="2324" spans="1:1" s="26" customFormat="1" x14ac:dyDescent="0.25"/>
    <row r="2325" spans="1:1" customFormat="1" x14ac:dyDescent="0.25"/>
    <row r="2326" spans="1:1" s="25" customFormat="1" x14ac:dyDescent="0.25"/>
    <row r="2327" spans="1:1" s="26" customFormat="1" x14ac:dyDescent="0.25"/>
    <row r="2328" spans="1:1" customFormat="1" x14ac:dyDescent="0.25"/>
    <row r="2329" spans="1:1" customFormat="1" x14ac:dyDescent="0.25">
      <c r="A2329" s="27"/>
    </row>
    <row r="2330" spans="1:1" customFormat="1" x14ac:dyDescent="0.25"/>
    <row r="2331" spans="1:1" customFormat="1" x14ac:dyDescent="0.25">
      <c r="A2331" s="28"/>
    </row>
    <row r="2332" spans="1:1" customFormat="1" x14ac:dyDescent="0.25">
      <c r="A2332" s="24"/>
    </row>
    <row r="2333" spans="1:1" customFormat="1" x14ac:dyDescent="0.25"/>
    <row r="2334" spans="1:1" customFormat="1" x14ac:dyDescent="0.25"/>
    <row r="2335" spans="1:1" s="23" customFormat="1" x14ac:dyDescent="0.25">
      <c r="A2335"/>
    </row>
    <row r="2336" spans="1:1" customFormat="1" x14ac:dyDescent="0.25"/>
    <row r="2337" spans="2:2" customFormat="1" x14ac:dyDescent="0.25">
      <c r="B2337" s="25"/>
    </row>
    <row r="2338" spans="2:2" s="25" customFormat="1" x14ac:dyDescent="0.25"/>
    <row r="2339" spans="2:2" s="25" customFormat="1" x14ac:dyDescent="0.25"/>
    <row r="2340" spans="2:2" s="26" customFormat="1" x14ac:dyDescent="0.25"/>
    <row r="2341" spans="2:2" customFormat="1" x14ac:dyDescent="0.25"/>
    <row r="2342" spans="2:2" s="25" customFormat="1" x14ac:dyDescent="0.25"/>
    <row r="2343" spans="2:2" s="26" customFormat="1" x14ac:dyDescent="0.25"/>
    <row r="2344" spans="2:2" customFormat="1" x14ac:dyDescent="0.25"/>
    <row r="2345" spans="2:2" s="25" customFormat="1" x14ac:dyDescent="0.25"/>
    <row r="2346" spans="2:2" s="26" customFormat="1" x14ac:dyDescent="0.25"/>
    <row r="2347" spans="2:2" customFormat="1" x14ac:dyDescent="0.25"/>
    <row r="2348" spans="2:2" s="25" customFormat="1" x14ac:dyDescent="0.25"/>
    <row r="2349" spans="2:2" s="26" customFormat="1" x14ac:dyDescent="0.25"/>
    <row r="2350" spans="2:2" customFormat="1" x14ac:dyDescent="0.25"/>
    <row r="2351" spans="2:2" s="25" customFormat="1" x14ac:dyDescent="0.25"/>
    <row r="2352" spans="2:2" s="26" customFormat="1" x14ac:dyDescent="0.25"/>
    <row r="2353" customFormat="1" x14ac:dyDescent="0.25"/>
    <row r="2354" s="25" customFormat="1" x14ac:dyDescent="0.25"/>
    <row r="2355" s="26" customFormat="1" x14ac:dyDescent="0.25"/>
    <row r="2356" customFormat="1" x14ac:dyDescent="0.25"/>
    <row r="2357" s="25" customFormat="1" x14ac:dyDescent="0.25"/>
    <row r="2358" s="26" customFormat="1" x14ac:dyDescent="0.25"/>
    <row r="2359" customFormat="1" x14ac:dyDescent="0.25"/>
    <row r="2360" s="25" customFormat="1" x14ac:dyDescent="0.25"/>
    <row r="2361" s="26" customFormat="1" x14ac:dyDescent="0.25"/>
    <row r="2362" customFormat="1" x14ac:dyDescent="0.25"/>
    <row r="2363" s="25" customFormat="1" x14ac:dyDescent="0.25"/>
    <row r="2364" s="26" customFormat="1" x14ac:dyDescent="0.25"/>
    <row r="2365" customFormat="1" x14ac:dyDescent="0.25"/>
    <row r="2366" s="25" customFormat="1" x14ac:dyDescent="0.25"/>
    <row r="2367" s="26" customFormat="1" x14ac:dyDescent="0.25"/>
    <row r="2368" customFormat="1" x14ac:dyDescent="0.25"/>
    <row r="2369" spans="1:2" s="25" customFormat="1" x14ac:dyDescent="0.25"/>
    <row r="2370" spans="1:2" s="26" customFormat="1" x14ac:dyDescent="0.25"/>
    <row r="2371" spans="1:2" customFormat="1" x14ac:dyDescent="0.25"/>
    <row r="2372" spans="1:2" customFormat="1" x14ac:dyDescent="0.25"/>
    <row r="2373" spans="1:2" customFormat="1" x14ac:dyDescent="0.25">
      <c r="A2373" s="28"/>
    </row>
    <row r="2374" spans="1:2" customFormat="1" x14ac:dyDescent="0.25">
      <c r="A2374" s="24"/>
    </row>
    <row r="2375" spans="1:2" customFormat="1" x14ac:dyDescent="0.25"/>
    <row r="2376" spans="1:2" customFormat="1" x14ac:dyDescent="0.25"/>
    <row r="2377" spans="1:2" s="23" customFormat="1" x14ac:dyDescent="0.25">
      <c r="A2377"/>
    </row>
    <row r="2378" spans="1:2" s="23" customFormat="1" x14ac:dyDescent="0.25">
      <c r="A2378"/>
    </row>
    <row r="2379" spans="1:2" customFormat="1" x14ac:dyDescent="0.25"/>
    <row r="2380" spans="1:2" customFormat="1" x14ac:dyDescent="0.25">
      <c r="B2380" s="25"/>
    </row>
    <row r="2381" spans="1:2" s="25" customFormat="1" x14ac:dyDescent="0.25"/>
    <row r="2382" spans="1:2" s="25" customFormat="1" x14ac:dyDescent="0.25"/>
    <row r="2383" spans="1:2" s="26" customFormat="1" x14ac:dyDescent="0.25"/>
    <row r="2384" spans="1:2" customFormat="1" x14ac:dyDescent="0.25"/>
    <row r="2385" s="25" customFormat="1" x14ac:dyDescent="0.25"/>
    <row r="2386" s="26" customFormat="1" x14ac:dyDescent="0.25"/>
    <row r="2387" customFormat="1" x14ac:dyDescent="0.25"/>
    <row r="2388" s="25" customFormat="1" x14ac:dyDescent="0.25"/>
    <row r="2389" s="26" customFormat="1" x14ac:dyDescent="0.25"/>
    <row r="2390" customFormat="1" x14ac:dyDescent="0.25"/>
    <row r="2391" s="25" customFormat="1" x14ac:dyDescent="0.25"/>
    <row r="2392" s="26" customFormat="1" x14ac:dyDescent="0.25"/>
    <row r="2393" customFormat="1" x14ac:dyDescent="0.25"/>
    <row r="2394" s="25" customFormat="1" x14ac:dyDescent="0.25"/>
    <row r="2395" s="26" customFormat="1" x14ac:dyDescent="0.25"/>
    <row r="2396" customFormat="1" x14ac:dyDescent="0.25"/>
    <row r="2397" s="25" customFormat="1" x14ac:dyDescent="0.25"/>
    <row r="2398" s="26" customFormat="1" x14ac:dyDescent="0.25"/>
    <row r="2399" customFormat="1" x14ac:dyDescent="0.25"/>
    <row r="2400" s="25" customFormat="1" x14ac:dyDescent="0.25"/>
    <row r="2401" spans="1:2" s="26" customFormat="1" x14ac:dyDescent="0.25"/>
    <row r="2402" spans="1:2" customFormat="1" x14ac:dyDescent="0.25"/>
    <row r="2403" spans="1:2" s="25" customFormat="1" x14ac:dyDescent="0.25"/>
    <row r="2404" spans="1:2" s="26" customFormat="1" x14ac:dyDescent="0.25"/>
    <row r="2405" spans="1:2" customFormat="1" x14ac:dyDescent="0.25"/>
    <row r="2406" spans="1:2" customFormat="1" x14ac:dyDescent="0.25">
      <c r="A2406" s="27"/>
    </row>
    <row r="2407" spans="1:2" customFormat="1" x14ac:dyDescent="0.25"/>
    <row r="2408" spans="1:2" customFormat="1" x14ac:dyDescent="0.25">
      <c r="A2408" s="28"/>
    </row>
    <row r="2409" spans="1:2" customFormat="1" x14ac:dyDescent="0.25">
      <c r="A2409" s="24"/>
    </row>
    <row r="2410" spans="1:2" customFormat="1" x14ac:dyDescent="0.25"/>
    <row r="2411" spans="1:2" customFormat="1" x14ac:dyDescent="0.25"/>
    <row r="2412" spans="1:2" s="23" customFormat="1" x14ac:dyDescent="0.25">
      <c r="A2412"/>
    </row>
    <row r="2413" spans="1:2" s="23" customFormat="1" x14ac:dyDescent="0.25">
      <c r="A2413"/>
    </row>
    <row r="2414" spans="1:2" customFormat="1" x14ac:dyDescent="0.25"/>
    <row r="2415" spans="1:2" customFormat="1" x14ac:dyDescent="0.25">
      <c r="B2415" s="25"/>
    </row>
    <row r="2416" spans="1:2" s="25" customFormat="1" x14ac:dyDescent="0.25"/>
    <row r="2417" s="25" customFormat="1" x14ac:dyDescent="0.25"/>
    <row r="2418" s="26" customFormat="1" x14ac:dyDescent="0.25"/>
    <row r="2419" customFormat="1" x14ac:dyDescent="0.25"/>
    <row r="2420" s="25" customFormat="1" x14ac:dyDescent="0.25"/>
    <row r="2421" s="26" customFormat="1" x14ac:dyDescent="0.25"/>
    <row r="2422" customFormat="1" x14ac:dyDescent="0.25"/>
    <row r="2423" s="25" customFormat="1" x14ac:dyDescent="0.25"/>
    <row r="2424" s="26" customFormat="1" x14ac:dyDescent="0.25"/>
    <row r="2425" customFormat="1" x14ac:dyDescent="0.25"/>
    <row r="2426" s="25" customFormat="1" x14ac:dyDescent="0.25"/>
    <row r="2427" s="26" customFormat="1" x14ac:dyDescent="0.25"/>
    <row r="2428" customFormat="1" x14ac:dyDescent="0.25"/>
    <row r="2429" s="25" customFormat="1" x14ac:dyDescent="0.25"/>
    <row r="2430" s="26" customFormat="1" x14ac:dyDescent="0.25"/>
    <row r="2431" customFormat="1" x14ac:dyDescent="0.25"/>
    <row r="2432" s="25" customFormat="1" x14ac:dyDescent="0.25"/>
    <row r="2433" spans="1:1" s="26" customFormat="1" x14ac:dyDescent="0.25"/>
    <row r="2434" spans="1:1" customFormat="1" x14ac:dyDescent="0.25"/>
    <row r="2435" spans="1:1" s="25" customFormat="1" x14ac:dyDescent="0.25"/>
    <row r="2436" spans="1:1" s="26" customFormat="1" x14ac:dyDescent="0.25"/>
    <row r="2437" spans="1:1" customFormat="1" x14ac:dyDescent="0.25"/>
    <row r="2438" spans="1:1" s="25" customFormat="1" x14ac:dyDescent="0.25"/>
    <row r="2439" spans="1:1" s="26" customFormat="1" x14ac:dyDescent="0.25"/>
    <row r="2440" spans="1:1" customFormat="1" x14ac:dyDescent="0.25"/>
    <row r="2441" spans="1:1" customFormat="1" x14ac:dyDescent="0.25">
      <c r="A2441" s="27"/>
    </row>
    <row r="2442" spans="1:1" customFormat="1" x14ac:dyDescent="0.25"/>
    <row r="2443" spans="1:1" customFormat="1" x14ac:dyDescent="0.25">
      <c r="A2443" s="28"/>
    </row>
    <row r="2444" spans="1:1" customFormat="1" x14ac:dyDescent="0.25">
      <c r="A2444" s="24"/>
    </row>
    <row r="2445" spans="1:1" customFormat="1" x14ac:dyDescent="0.25"/>
    <row r="2446" spans="1:1" customFormat="1" x14ac:dyDescent="0.25"/>
    <row r="2447" spans="1:1" s="23" customFormat="1" x14ac:dyDescent="0.25">
      <c r="A2447"/>
    </row>
    <row r="2448" spans="1:1" s="23" customFormat="1" x14ac:dyDescent="0.25">
      <c r="A2448"/>
    </row>
    <row r="2449" spans="2:2" customFormat="1" x14ac:dyDescent="0.25"/>
    <row r="2450" spans="2:2" customFormat="1" x14ac:dyDescent="0.25">
      <c r="B2450" s="25"/>
    </row>
    <row r="2451" spans="2:2" s="25" customFormat="1" x14ac:dyDescent="0.25"/>
    <row r="2452" spans="2:2" s="25" customFormat="1" x14ac:dyDescent="0.25"/>
    <row r="2453" spans="2:2" s="26" customFormat="1" x14ac:dyDescent="0.25"/>
    <row r="2454" spans="2:2" customFormat="1" x14ac:dyDescent="0.25"/>
    <row r="2455" spans="2:2" s="25" customFormat="1" x14ac:dyDescent="0.25"/>
    <row r="2456" spans="2:2" s="26" customFormat="1" x14ac:dyDescent="0.25"/>
    <row r="2457" spans="2:2" customFormat="1" x14ac:dyDescent="0.25"/>
    <row r="2458" spans="2:2" s="25" customFormat="1" x14ac:dyDescent="0.25"/>
    <row r="2459" spans="2:2" s="26" customFormat="1" x14ac:dyDescent="0.25"/>
    <row r="2460" spans="2:2" customFormat="1" x14ac:dyDescent="0.25"/>
    <row r="2461" spans="2:2" s="25" customFormat="1" x14ac:dyDescent="0.25"/>
    <row r="2462" spans="2:2" s="26" customFormat="1" x14ac:dyDescent="0.25"/>
    <row r="2463" spans="2:2" customFormat="1" x14ac:dyDescent="0.25"/>
    <row r="2464" spans="2:2" s="25" customFormat="1" x14ac:dyDescent="0.25"/>
    <row r="2465" spans="1:1" s="26" customFormat="1" x14ac:dyDescent="0.25"/>
    <row r="2466" spans="1:1" customFormat="1" x14ac:dyDescent="0.25"/>
    <row r="2467" spans="1:1" s="25" customFormat="1" x14ac:dyDescent="0.25"/>
    <row r="2468" spans="1:1" s="26" customFormat="1" x14ac:dyDescent="0.25"/>
    <row r="2469" spans="1:1" customFormat="1" x14ac:dyDescent="0.25"/>
    <row r="2470" spans="1:1" s="25" customFormat="1" x14ac:dyDescent="0.25"/>
    <row r="2471" spans="1:1" s="26" customFormat="1" x14ac:dyDescent="0.25"/>
    <row r="2472" spans="1:1" customFormat="1" x14ac:dyDescent="0.25"/>
    <row r="2473" spans="1:1" s="25" customFormat="1" x14ac:dyDescent="0.25"/>
    <row r="2474" spans="1:1" s="26" customFormat="1" x14ac:dyDescent="0.25"/>
    <row r="2475" spans="1:1" customFormat="1" x14ac:dyDescent="0.25"/>
    <row r="2476" spans="1:1" customFormat="1" x14ac:dyDescent="0.25">
      <c r="A2476" s="27"/>
    </row>
    <row r="2477" spans="1:1" customFormat="1" x14ac:dyDescent="0.25"/>
    <row r="2478" spans="1:1" customFormat="1" x14ac:dyDescent="0.25">
      <c r="A2478" s="28"/>
    </row>
    <row r="2479" spans="1:1" customFormat="1" x14ac:dyDescent="0.25">
      <c r="A2479" s="24"/>
    </row>
    <row r="2480" spans="1:1" customFormat="1" x14ac:dyDescent="0.25"/>
    <row r="2481" spans="1:2" customFormat="1" x14ac:dyDescent="0.25"/>
    <row r="2482" spans="1:2" s="23" customFormat="1" x14ac:dyDescent="0.25">
      <c r="A2482"/>
    </row>
    <row r="2483" spans="1:2" s="23" customFormat="1" x14ac:dyDescent="0.25">
      <c r="A2483"/>
    </row>
    <row r="2484" spans="1:2" customFormat="1" x14ac:dyDescent="0.25"/>
    <row r="2485" spans="1:2" customFormat="1" x14ac:dyDescent="0.25">
      <c r="B2485" s="25"/>
    </row>
    <row r="2486" spans="1:2" s="25" customFormat="1" x14ac:dyDescent="0.25"/>
    <row r="2487" spans="1:2" s="25" customFormat="1" x14ac:dyDescent="0.25"/>
    <row r="2488" spans="1:2" s="26" customFormat="1" x14ac:dyDescent="0.25"/>
    <row r="2489" spans="1:2" customFormat="1" x14ac:dyDescent="0.25"/>
    <row r="2490" spans="1:2" s="25" customFormat="1" x14ac:dyDescent="0.25"/>
    <row r="2491" spans="1:2" s="26" customFormat="1" x14ac:dyDescent="0.25"/>
    <row r="2492" spans="1:2" customFormat="1" x14ac:dyDescent="0.25"/>
    <row r="2493" spans="1:2" s="25" customFormat="1" x14ac:dyDescent="0.25"/>
    <row r="2494" spans="1:2" s="26" customFormat="1" x14ac:dyDescent="0.25"/>
    <row r="2495" spans="1:2" customFormat="1" x14ac:dyDescent="0.25"/>
    <row r="2496" spans="1:2" s="25" customFormat="1" x14ac:dyDescent="0.25"/>
    <row r="2497" spans="1:2" s="26" customFormat="1" x14ac:dyDescent="0.25"/>
    <row r="2498" spans="1:2" customFormat="1" x14ac:dyDescent="0.25"/>
    <row r="2499" spans="1:2" customFormat="1" x14ac:dyDescent="0.25">
      <c r="A2499" s="27"/>
    </row>
    <row r="2500" spans="1:2" customFormat="1" x14ac:dyDescent="0.25"/>
    <row r="2501" spans="1:2" customFormat="1" x14ac:dyDescent="0.25">
      <c r="A2501" s="28"/>
    </row>
    <row r="2502" spans="1:2" customFormat="1" x14ac:dyDescent="0.25">
      <c r="A2502" s="24"/>
    </row>
    <row r="2503" spans="1:2" customFormat="1" x14ac:dyDescent="0.25"/>
    <row r="2504" spans="1:2" customFormat="1" x14ac:dyDescent="0.25"/>
    <row r="2505" spans="1:2" s="23" customFormat="1" x14ac:dyDescent="0.25">
      <c r="A2505"/>
    </row>
    <row r="2506" spans="1:2" s="23" customFormat="1" x14ac:dyDescent="0.25">
      <c r="A2506"/>
    </row>
    <row r="2507" spans="1:2" customFormat="1" x14ac:dyDescent="0.25"/>
    <row r="2508" spans="1:2" customFormat="1" x14ac:dyDescent="0.25">
      <c r="B2508" s="25"/>
    </row>
    <row r="2509" spans="1:2" s="25" customFormat="1" x14ac:dyDescent="0.25"/>
    <row r="2510" spans="1:2" s="25" customFormat="1" x14ac:dyDescent="0.25"/>
    <row r="2511" spans="1:2" s="26" customFormat="1" x14ac:dyDescent="0.25"/>
    <row r="2512" spans="1:2" customFormat="1" x14ac:dyDescent="0.25"/>
    <row r="2513" s="25" customFormat="1" x14ac:dyDescent="0.25"/>
    <row r="2514" s="26" customFormat="1" x14ac:dyDescent="0.25"/>
    <row r="2515" customFormat="1" x14ac:dyDescent="0.25"/>
    <row r="2516" s="25" customFormat="1" x14ac:dyDescent="0.25"/>
    <row r="2517" s="26" customFormat="1" x14ac:dyDescent="0.25"/>
    <row r="2518" customFormat="1" x14ac:dyDescent="0.25"/>
    <row r="2519" s="25" customFormat="1" x14ac:dyDescent="0.25"/>
    <row r="2520" s="26" customFormat="1" x14ac:dyDescent="0.25"/>
    <row r="2521" customFormat="1" x14ac:dyDescent="0.25"/>
    <row r="2522" s="25" customFormat="1" x14ac:dyDescent="0.25"/>
    <row r="2523" s="26" customFormat="1" x14ac:dyDescent="0.25"/>
    <row r="2524" customFormat="1" x14ac:dyDescent="0.25"/>
    <row r="2525" s="25" customFormat="1" x14ac:dyDescent="0.25"/>
    <row r="2526" s="26" customFormat="1" x14ac:dyDescent="0.25"/>
    <row r="2527" customFormat="1" x14ac:dyDescent="0.25"/>
    <row r="2528" s="25" customFormat="1" x14ac:dyDescent="0.25"/>
    <row r="2529" s="26" customFormat="1" x14ac:dyDescent="0.25"/>
    <row r="2530" customFormat="1" x14ac:dyDescent="0.25"/>
    <row r="2531" s="25" customFormat="1" x14ac:dyDescent="0.25"/>
    <row r="2532" s="26" customFormat="1" x14ac:dyDescent="0.25"/>
    <row r="2533" customFormat="1" x14ac:dyDescent="0.25"/>
    <row r="2534" s="25" customFormat="1" x14ac:dyDescent="0.25"/>
    <row r="2535" s="26" customFormat="1" x14ac:dyDescent="0.25"/>
    <row r="2536" customFormat="1" x14ac:dyDescent="0.25"/>
    <row r="2537" s="25" customFormat="1" x14ac:dyDescent="0.25"/>
    <row r="2538" s="26" customFormat="1" x14ac:dyDescent="0.25"/>
    <row r="2539" customFormat="1" x14ac:dyDescent="0.25"/>
    <row r="2540" s="25" customFormat="1" x14ac:dyDescent="0.25"/>
    <row r="2541" s="26" customFormat="1" x14ac:dyDescent="0.25"/>
    <row r="2542" customFormat="1" x14ac:dyDescent="0.25"/>
    <row r="2543" s="25" customFormat="1" x14ac:dyDescent="0.25"/>
    <row r="2544" s="26" customFormat="1" x14ac:dyDescent="0.25"/>
    <row r="2545" customFormat="1" x14ac:dyDescent="0.25"/>
    <row r="2546" s="25" customFormat="1" x14ac:dyDescent="0.25"/>
    <row r="2547" s="26" customFormat="1" x14ac:dyDescent="0.25"/>
    <row r="2548" customFormat="1" x14ac:dyDescent="0.25"/>
    <row r="2549" s="25" customFormat="1" x14ac:dyDescent="0.25"/>
    <row r="2550" s="26" customFormat="1" x14ac:dyDescent="0.25"/>
    <row r="2551" customFormat="1" x14ac:dyDescent="0.25"/>
    <row r="2552" s="25" customFormat="1" x14ac:dyDescent="0.25"/>
    <row r="2553" s="26" customFormat="1" x14ac:dyDescent="0.25"/>
    <row r="2554" customFormat="1" x14ac:dyDescent="0.25"/>
    <row r="2555" s="25" customFormat="1" x14ac:dyDescent="0.25"/>
    <row r="2556" s="26" customFormat="1" x14ac:dyDescent="0.25"/>
    <row r="2557" customFormat="1" x14ac:dyDescent="0.25"/>
    <row r="2558" s="25" customFormat="1" x14ac:dyDescent="0.25"/>
    <row r="2559" s="26" customFormat="1" x14ac:dyDescent="0.25"/>
    <row r="2560" customFormat="1" x14ac:dyDescent="0.25"/>
    <row r="2561" s="25" customFormat="1" x14ac:dyDescent="0.25"/>
    <row r="2562" s="26" customFormat="1" x14ac:dyDescent="0.25"/>
    <row r="2563" customFormat="1" x14ac:dyDescent="0.25"/>
    <row r="2564" s="25" customFormat="1" x14ac:dyDescent="0.25"/>
    <row r="2565" s="26" customFormat="1" x14ac:dyDescent="0.25"/>
    <row r="2566" customFormat="1" x14ac:dyDescent="0.25"/>
    <row r="2567" s="25" customFormat="1" x14ac:dyDescent="0.25"/>
    <row r="2568" s="26" customFormat="1" x14ac:dyDescent="0.25"/>
    <row r="2569" customFormat="1" x14ac:dyDescent="0.25"/>
    <row r="2570" s="25" customFormat="1" x14ac:dyDescent="0.25"/>
    <row r="2571" s="26" customFormat="1" x14ac:dyDescent="0.25"/>
    <row r="2572" customFormat="1" x14ac:dyDescent="0.25"/>
    <row r="2573" s="25" customFormat="1" x14ac:dyDescent="0.25"/>
    <row r="2574" s="26" customFormat="1" x14ac:dyDescent="0.25"/>
    <row r="2575" customFormat="1" x14ac:dyDescent="0.25"/>
    <row r="2576" s="25" customFormat="1" x14ac:dyDescent="0.25"/>
    <row r="2577" s="26" customFormat="1" x14ac:dyDescent="0.25"/>
    <row r="2578" customFormat="1" x14ac:dyDescent="0.25"/>
    <row r="2579" s="25" customFormat="1" x14ac:dyDescent="0.25"/>
    <row r="2580" s="26" customFormat="1" x14ac:dyDescent="0.25"/>
    <row r="2581" customFormat="1" x14ac:dyDescent="0.25"/>
    <row r="2582" s="25" customFormat="1" x14ac:dyDescent="0.25"/>
    <row r="2583" s="26" customFormat="1" x14ac:dyDescent="0.25"/>
    <row r="2584" customFormat="1" x14ac:dyDescent="0.25"/>
    <row r="2585" s="25" customFormat="1" x14ac:dyDescent="0.25"/>
    <row r="2586" s="26" customFormat="1" x14ac:dyDescent="0.25"/>
    <row r="2587" customFormat="1" x14ac:dyDescent="0.25"/>
    <row r="2588" s="25" customFormat="1" x14ac:dyDescent="0.25"/>
    <row r="2589" s="26" customFormat="1" x14ac:dyDescent="0.25"/>
    <row r="2590" customFormat="1" x14ac:dyDescent="0.25"/>
    <row r="2591" s="25" customFormat="1" x14ac:dyDescent="0.25"/>
    <row r="2592" s="26" customFormat="1" x14ac:dyDescent="0.25"/>
    <row r="2593" customFormat="1" x14ac:dyDescent="0.25"/>
    <row r="2594" s="25" customFormat="1" x14ac:dyDescent="0.25"/>
    <row r="2595" s="26" customFormat="1" x14ac:dyDescent="0.25"/>
    <row r="2596" customFormat="1" x14ac:dyDescent="0.25"/>
    <row r="2597" s="25" customFormat="1" x14ac:dyDescent="0.25"/>
    <row r="2598" s="26" customFormat="1" x14ac:dyDescent="0.25"/>
    <row r="2599" customFormat="1" x14ac:dyDescent="0.25"/>
    <row r="2600" s="25" customFormat="1" x14ac:dyDescent="0.25"/>
    <row r="2601" s="26" customFormat="1" x14ac:dyDescent="0.25"/>
    <row r="2602" customFormat="1" x14ac:dyDescent="0.25"/>
    <row r="2603" s="25" customFormat="1" x14ac:dyDescent="0.25"/>
    <row r="2604" s="26" customFormat="1" x14ac:dyDescent="0.25"/>
    <row r="2605" customFormat="1" x14ac:dyDescent="0.25"/>
    <row r="2606" s="25" customFormat="1" x14ac:dyDescent="0.25"/>
    <row r="2607" s="26" customFormat="1" x14ac:dyDescent="0.25"/>
    <row r="2608" customFormat="1" x14ac:dyDescent="0.25"/>
    <row r="2609" s="25" customFormat="1" x14ac:dyDescent="0.25"/>
    <row r="2610" s="26" customFormat="1" x14ac:dyDescent="0.25"/>
    <row r="2611" customFormat="1" x14ac:dyDescent="0.25"/>
    <row r="2612" s="25" customFormat="1" x14ac:dyDescent="0.25"/>
    <row r="2613" s="26" customFormat="1" x14ac:dyDescent="0.25"/>
    <row r="2614" customFormat="1" x14ac:dyDescent="0.25"/>
    <row r="2615" s="25" customFormat="1" x14ac:dyDescent="0.25"/>
    <row r="2616" s="26" customFormat="1" x14ac:dyDescent="0.25"/>
    <row r="2617" customFormat="1" x14ac:dyDescent="0.25"/>
    <row r="2618" s="25" customFormat="1" x14ac:dyDescent="0.25"/>
    <row r="2619" s="26" customFormat="1" x14ac:dyDescent="0.25"/>
    <row r="2620" customFormat="1" x14ac:dyDescent="0.25"/>
    <row r="2621" s="25" customFormat="1" x14ac:dyDescent="0.25"/>
    <row r="2622" s="26" customFormat="1" x14ac:dyDescent="0.25"/>
    <row r="2623" customFormat="1" x14ac:dyDescent="0.25"/>
    <row r="2624" s="25" customFormat="1" x14ac:dyDescent="0.25"/>
    <row r="2625" s="26" customFormat="1" x14ac:dyDescent="0.25"/>
    <row r="2626" customFormat="1" x14ac:dyDescent="0.25"/>
    <row r="2627" s="25" customFormat="1" x14ac:dyDescent="0.25"/>
    <row r="2628" s="26" customFormat="1" x14ac:dyDescent="0.25"/>
    <row r="2629" customFormat="1" x14ac:dyDescent="0.25"/>
    <row r="2630" s="25" customFormat="1" x14ac:dyDescent="0.25"/>
    <row r="2631" s="26" customFormat="1" x14ac:dyDescent="0.25"/>
    <row r="2632" customFormat="1" x14ac:dyDescent="0.25"/>
    <row r="2633" s="25" customFormat="1" x14ac:dyDescent="0.25"/>
    <row r="2634" s="26" customFormat="1" x14ac:dyDescent="0.25"/>
    <row r="2635" customFormat="1" x14ac:dyDescent="0.25"/>
    <row r="2636" s="25" customFormat="1" x14ac:dyDescent="0.25"/>
    <row r="2637" s="26" customFormat="1" x14ac:dyDescent="0.25"/>
    <row r="2638" customFormat="1" x14ac:dyDescent="0.25"/>
    <row r="2639" s="25" customFormat="1" x14ac:dyDescent="0.25"/>
    <row r="2640" s="26" customFormat="1" x14ac:dyDescent="0.25"/>
    <row r="2641" customFormat="1" x14ac:dyDescent="0.25"/>
    <row r="2642" s="25" customFormat="1" x14ac:dyDescent="0.25"/>
    <row r="2643" s="26" customFormat="1" x14ac:dyDescent="0.25"/>
    <row r="2644" customFormat="1" x14ac:dyDescent="0.25"/>
    <row r="2645" s="25" customFormat="1" x14ac:dyDescent="0.25"/>
    <row r="2646" s="26" customFormat="1" x14ac:dyDescent="0.25"/>
    <row r="2647" customFormat="1" x14ac:dyDescent="0.25"/>
    <row r="2648" s="25" customFormat="1" x14ac:dyDescent="0.25"/>
    <row r="2649" s="26" customFormat="1" x14ac:dyDescent="0.25"/>
    <row r="2650" customFormat="1" x14ac:dyDescent="0.25"/>
    <row r="2651" s="25" customFormat="1" x14ac:dyDescent="0.25"/>
    <row r="2652" s="26" customFormat="1" x14ac:dyDescent="0.25"/>
    <row r="2653" customFormat="1" x14ac:dyDescent="0.25"/>
    <row r="2654" s="25" customFormat="1" x14ac:dyDescent="0.25"/>
    <row r="2655" s="26" customFormat="1" x14ac:dyDescent="0.25"/>
    <row r="2656" customFormat="1" x14ac:dyDescent="0.25"/>
    <row r="2657" s="25" customFormat="1" x14ac:dyDescent="0.25"/>
    <row r="2658" s="26" customFormat="1" x14ac:dyDescent="0.25"/>
    <row r="2659" customFormat="1" x14ac:dyDescent="0.25"/>
    <row r="2660" s="25" customFormat="1" x14ac:dyDescent="0.25"/>
    <row r="2661" s="26" customFormat="1" x14ac:dyDescent="0.25"/>
    <row r="2662" customFormat="1" x14ac:dyDescent="0.25"/>
    <row r="2663" s="25" customFormat="1" x14ac:dyDescent="0.25"/>
    <row r="2664" s="26" customFormat="1" x14ac:dyDescent="0.25"/>
    <row r="2665" customFormat="1" x14ac:dyDescent="0.25"/>
    <row r="2666" s="25" customFormat="1" x14ac:dyDescent="0.25"/>
    <row r="2667" s="26" customFormat="1" x14ac:dyDescent="0.25"/>
    <row r="2668" customFormat="1" x14ac:dyDescent="0.25"/>
    <row r="2669" s="25" customFormat="1" x14ac:dyDescent="0.25"/>
    <row r="2670" s="26" customFormat="1" x14ac:dyDescent="0.25"/>
    <row r="2671" customFormat="1" x14ac:dyDescent="0.25"/>
    <row r="2672" s="25" customFormat="1" x14ac:dyDescent="0.25"/>
    <row r="2673" s="26" customFormat="1" x14ac:dyDescent="0.25"/>
    <row r="2674" customFormat="1" x14ac:dyDescent="0.25"/>
    <row r="2675" s="25" customFormat="1" x14ac:dyDescent="0.25"/>
    <row r="2676" s="26" customFormat="1" x14ac:dyDescent="0.25"/>
    <row r="2677" customFormat="1" x14ac:dyDescent="0.25"/>
    <row r="2678" s="25" customFormat="1" x14ac:dyDescent="0.25"/>
    <row r="2679" s="26" customFormat="1" x14ac:dyDescent="0.25"/>
    <row r="2680" customFormat="1" x14ac:dyDescent="0.25"/>
    <row r="2681" s="25" customFormat="1" x14ac:dyDescent="0.25"/>
    <row r="2682" s="26" customFormat="1" x14ac:dyDescent="0.25"/>
    <row r="2683" customFormat="1" x14ac:dyDescent="0.25"/>
    <row r="2684" s="25" customFormat="1" x14ac:dyDescent="0.25"/>
    <row r="2685" s="26" customFormat="1" x14ac:dyDescent="0.25"/>
    <row r="2686" customFormat="1" x14ac:dyDescent="0.25"/>
    <row r="2687" s="25" customFormat="1" x14ac:dyDescent="0.25"/>
    <row r="2688" s="26" customFormat="1" x14ac:dyDescent="0.25"/>
    <row r="2689" customFormat="1" x14ac:dyDescent="0.25"/>
    <row r="2690" s="25" customFormat="1" x14ac:dyDescent="0.25"/>
    <row r="2691" s="26" customFormat="1" x14ac:dyDescent="0.25"/>
    <row r="2692" customFormat="1" x14ac:dyDescent="0.25"/>
    <row r="2693" s="25" customFormat="1" x14ac:dyDescent="0.25"/>
    <row r="2694" s="26" customFormat="1" x14ac:dyDescent="0.25"/>
    <row r="2695" customFormat="1" x14ac:dyDescent="0.25"/>
    <row r="2696" s="25" customFormat="1" x14ac:dyDescent="0.25"/>
    <row r="2697" s="26" customFormat="1" x14ac:dyDescent="0.25"/>
    <row r="2698" customFormat="1" x14ac:dyDescent="0.25"/>
    <row r="2699" s="25" customFormat="1" x14ac:dyDescent="0.25"/>
    <row r="2700" s="26" customFormat="1" x14ac:dyDescent="0.25"/>
    <row r="2701" customFormat="1" x14ac:dyDescent="0.25"/>
    <row r="2702" s="25" customFormat="1" x14ac:dyDescent="0.25"/>
    <row r="2703" s="26" customFormat="1" x14ac:dyDescent="0.25"/>
    <row r="2704" customFormat="1" x14ac:dyDescent="0.25"/>
    <row r="2705" s="25" customFormat="1" x14ac:dyDescent="0.25"/>
    <row r="2706" s="26" customFormat="1" x14ac:dyDescent="0.25"/>
    <row r="2707" customFormat="1" x14ac:dyDescent="0.25"/>
    <row r="2708" s="25" customFormat="1" x14ac:dyDescent="0.25"/>
    <row r="2709" s="26" customFormat="1" x14ac:dyDescent="0.25"/>
    <row r="2710" customFormat="1" x14ac:dyDescent="0.25"/>
    <row r="2711" s="25" customFormat="1" x14ac:dyDescent="0.25"/>
    <row r="2712" s="26" customFormat="1" x14ac:dyDescent="0.25"/>
    <row r="2713" customFormat="1" x14ac:dyDescent="0.25"/>
    <row r="2714" s="25" customFormat="1" x14ac:dyDescent="0.25"/>
    <row r="2715" s="26" customFormat="1" x14ac:dyDescent="0.25"/>
    <row r="2716" customFormat="1" x14ac:dyDescent="0.25"/>
    <row r="2717" s="25" customFormat="1" x14ac:dyDescent="0.25"/>
    <row r="2718" s="26" customFormat="1" x14ac:dyDescent="0.25"/>
    <row r="2719" customFormat="1" x14ac:dyDescent="0.25"/>
    <row r="2720" s="25" customFormat="1" x14ac:dyDescent="0.25"/>
    <row r="2721" s="26" customFormat="1" x14ac:dyDescent="0.25"/>
    <row r="2722" customFormat="1" x14ac:dyDescent="0.25"/>
    <row r="2723" s="25" customFormat="1" x14ac:dyDescent="0.25"/>
    <row r="2724" s="26" customFormat="1" x14ac:dyDescent="0.25"/>
    <row r="2725" customFormat="1" x14ac:dyDescent="0.25"/>
    <row r="2726" s="25" customFormat="1" x14ac:dyDescent="0.25"/>
    <row r="2727" s="26" customFormat="1" x14ac:dyDescent="0.25"/>
    <row r="2728" customFormat="1" x14ac:dyDescent="0.25"/>
    <row r="2729" s="25" customFormat="1" x14ac:dyDescent="0.25"/>
    <row r="2730" s="26" customFormat="1" x14ac:dyDescent="0.25"/>
    <row r="2731" customFormat="1" x14ac:dyDescent="0.25"/>
    <row r="2732" s="25" customFormat="1" x14ac:dyDescent="0.25"/>
    <row r="2733" s="26" customFormat="1" x14ac:dyDescent="0.25"/>
    <row r="2734" customFormat="1" x14ac:dyDescent="0.25"/>
    <row r="2735" s="25" customFormat="1" x14ac:dyDescent="0.25"/>
    <row r="2736" s="26" customFormat="1" x14ac:dyDescent="0.25"/>
    <row r="2737" customFormat="1" x14ac:dyDescent="0.25"/>
    <row r="2738" s="25" customFormat="1" x14ac:dyDescent="0.25"/>
    <row r="2739" s="26" customFormat="1" x14ac:dyDescent="0.25"/>
    <row r="2740" customFormat="1" x14ac:dyDescent="0.25"/>
    <row r="2741" s="25" customFormat="1" x14ac:dyDescent="0.25"/>
    <row r="2742" s="26" customFormat="1" x14ac:dyDescent="0.25"/>
    <row r="2743" customFormat="1" x14ac:dyDescent="0.25"/>
    <row r="2744" s="25" customFormat="1" x14ac:dyDescent="0.25"/>
    <row r="2745" s="26" customFormat="1" x14ac:dyDescent="0.25"/>
    <row r="2746" customFormat="1" x14ac:dyDescent="0.25"/>
    <row r="2747" s="25" customFormat="1" x14ac:dyDescent="0.25"/>
    <row r="2748" s="26" customFormat="1" x14ac:dyDescent="0.25"/>
    <row r="2749" customFormat="1" x14ac:dyDescent="0.25"/>
    <row r="2750" s="25" customFormat="1" x14ac:dyDescent="0.25"/>
    <row r="2751" s="26" customFormat="1" x14ac:dyDescent="0.25"/>
    <row r="2752" customFormat="1" x14ac:dyDescent="0.25"/>
    <row r="2753" s="25" customFormat="1" x14ac:dyDescent="0.25"/>
    <row r="2754" s="26" customFormat="1" x14ac:dyDescent="0.25"/>
    <row r="2755" customFormat="1" x14ac:dyDescent="0.25"/>
    <row r="2756" s="25" customFormat="1" x14ac:dyDescent="0.25"/>
    <row r="2757" s="26" customFormat="1" x14ac:dyDescent="0.25"/>
    <row r="2758" customFormat="1" x14ac:dyDescent="0.25"/>
    <row r="2759" s="25" customFormat="1" x14ac:dyDescent="0.25"/>
    <row r="2760" s="26" customFormat="1" x14ac:dyDescent="0.25"/>
    <row r="2761" customFormat="1" x14ac:dyDescent="0.25"/>
    <row r="2762" s="25" customFormat="1" x14ac:dyDescent="0.25"/>
    <row r="2763" s="26" customFormat="1" x14ac:dyDescent="0.25"/>
    <row r="2764" customFormat="1" x14ac:dyDescent="0.25"/>
    <row r="2765" s="25" customFormat="1" x14ac:dyDescent="0.25"/>
    <row r="2766" s="26" customFormat="1" x14ac:dyDescent="0.25"/>
    <row r="2767" customFormat="1" x14ac:dyDescent="0.25"/>
    <row r="2768" s="25" customFormat="1" x14ac:dyDescent="0.25"/>
    <row r="2769" s="26" customFormat="1" x14ac:dyDescent="0.25"/>
    <row r="2770" customFormat="1" x14ac:dyDescent="0.25"/>
    <row r="2771" s="25" customFormat="1" x14ac:dyDescent="0.25"/>
    <row r="2772" s="26" customFormat="1" x14ac:dyDescent="0.25"/>
    <row r="2773" customFormat="1" x14ac:dyDescent="0.25"/>
    <row r="2774" s="25" customFormat="1" x14ac:dyDescent="0.25"/>
    <row r="2775" s="26" customFormat="1" x14ac:dyDescent="0.25"/>
    <row r="2776" customFormat="1" x14ac:dyDescent="0.25"/>
    <row r="2777" s="25" customFormat="1" x14ac:dyDescent="0.25"/>
    <row r="2778" s="26" customFormat="1" x14ac:dyDescent="0.25"/>
    <row r="2779" customFormat="1" x14ac:dyDescent="0.25"/>
    <row r="2780" s="25" customFormat="1" x14ac:dyDescent="0.25"/>
    <row r="2781" s="26" customFormat="1" x14ac:dyDescent="0.25"/>
    <row r="2782" customFormat="1" x14ac:dyDescent="0.25"/>
    <row r="2783" s="25" customFormat="1" x14ac:dyDescent="0.25"/>
    <row r="2784" s="26" customFormat="1" x14ac:dyDescent="0.25"/>
    <row r="2785" customFormat="1" x14ac:dyDescent="0.25"/>
    <row r="2786" s="25" customFormat="1" x14ac:dyDescent="0.25"/>
    <row r="2787" s="26" customFormat="1" x14ac:dyDescent="0.25"/>
    <row r="2788" customFormat="1" x14ac:dyDescent="0.25"/>
    <row r="2789" s="25" customFormat="1" x14ac:dyDescent="0.25"/>
    <row r="2790" s="26" customFormat="1" x14ac:dyDescent="0.25"/>
    <row r="2791" customFormat="1" x14ac:dyDescent="0.25"/>
    <row r="2792" s="25" customFormat="1" x14ac:dyDescent="0.25"/>
    <row r="2793" s="26" customFormat="1" x14ac:dyDescent="0.25"/>
    <row r="2794" customFormat="1" x14ac:dyDescent="0.25"/>
    <row r="2795" s="25" customFormat="1" x14ac:dyDescent="0.25"/>
    <row r="2796" s="26" customFormat="1" x14ac:dyDescent="0.25"/>
    <row r="2797" customFormat="1" x14ac:dyDescent="0.25"/>
    <row r="2798" s="25" customFormat="1" x14ac:dyDescent="0.25"/>
    <row r="2799" s="26" customFormat="1" x14ac:dyDescent="0.25"/>
    <row r="2800" customFormat="1" x14ac:dyDescent="0.25"/>
    <row r="2801" s="25" customFormat="1" x14ac:dyDescent="0.25"/>
    <row r="2802" s="26" customFormat="1" x14ac:dyDescent="0.25"/>
    <row r="2803" customFormat="1" x14ac:dyDescent="0.25"/>
    <row r="2804" s="25" customFormat="1" x14ac:dyDescent="0.25"/>
    <row r="2805" s="26" customFormat="1" x14ac:dyDescent="0.25"/>
    <row r="2806" customFormat="1" x14ac:dyDescent="0.25"/>
    <row r="2807" s="25" customFormat="1" x14ac:dyDescent="0.25"/>
    <row r="2808" s="26" customFormat="1" x14ac:dyDescent="0.25"/>
    <row r="2809" customFormat="1" x14ac:dyDescent="0.25"/>
    <row r="2810" s="25" customFormat="1" x14ac:dyDescent="0.25"/>
    <row r="2811" s="26" customFormat="1" x14ac:dyDescent="0.25"/>
    <row r="2812" customFormat="1" x14ac:dyDescent="0.25"/>
    <row r="2813" s="25" customFormat="1" x14ac:dyDescent="0.25"/>
    <row r="2814" s="26" customFormat="1" x14ac:dyDescent="0.25"/>
    <row r="2815" customFormat="1" x14ac:dyDescent="0.25"/>
    <row r="2816" s="25" customFormat="1" x14ac:dyDescent="0.25"/>
    <row r="2817" s="26" customFormat="1" x14ac:dyDescent="0.25"/>
    <row r="2818" customFormat="1" x14ac:dyDescent="0.25"/>
    <row r="2819" s="25" customFormat="1" x14ac:dyDescent="0.25"/>
    <row r="2820" s="26" customFormat="1" x14ac:dyDescent="0.25"/>
    <row r="2821" customFormat="1" x14ac:dyDescent="0.25"/>
    <row r="2822" s="25" customFormat="1" x14ac:dyDescent="0.25"/>
    <row r="2823" s="26" customFormat="1" x14ac:dyDescent="0.25"/>
    <row r="2824" customFormat="1" x14ac:dyDescent="0.25"/>
    <row r="2825" s="25" customFormat="1" x14ac:dyDescent="0.25"/>
    <row r="2826" s="26" customFormat="1" x14ac:dyDescent="0.25"/>
    <row r="2827" customFormat="1" x14ac:dyDescent="0.25"/>
    <row r="2828" s="25" customFormat="1" x14ac:dyDescent="0.25"/>
    <row r="2829" s="26" customFormat="1" x14ac:dyDescent="0.25"/>
    <row r="2830" customFormat="1" x14ac:dyDescent="0.25"/>
    <row r="2831" s="25" customFormat="1" x14ac:dyDescent="0.25"/>
    <row r="2832" s="26" customFormat="1" x14ac:dyDescent="0.25"/>
    <row r="2833" customFormat="1" x14ac:dyDescent="0.25"/>
    <row r="2834" s="25" customFormat="1" x14ac:dyDescent="0.25"/>
    <row r="2835" s="26" customFormat="1" x14ac:dyDescent="0.25"/>
    <row r="2836" customFormat="1" x14ac:dyDescent="0.25"/>
    <row r="2837" s="25" customFormat="1" x14ac:dyDescent="0.25"/>
    <row r="2838" s="26" customFormat="1" x14ac:dyDescent="0.25"/>
    <row r="2839" customFormat="1" x14ac:dyDescent="0.25"/>
    <row r="2840" s="25" customFormat="1" x14ac:dyDescent="0.25"/>
    <row r="2841" s="26" customFormat="1" x14ac:dyDescent="0.25"/>
    <row r="2842" customFormat="1" x14ac:dyDescent="0.25"/>
    <row r="2843" s="25" customFormat="1" x14ac:dyDescent="0.25"/>
    <row r="2844" s="26" customFormat="1" x14ac:dyDescent="0.25"/>
    <row r="2845" customFormat="1" x14ac:dyDescent="0.25"/>
    <row r="2846" s="25" customFormat="1" x14ac:dyDescent="0.25"/>
    <row r="2847" s="26" customFormat="1" x14ac:dyDescent="0.25"/>
    <row r="2848" customFormat="1" x14ac:dyDescent="0.25"/>
    <row r="2849" s="25" customFormat="1" x14ac:dyDescent="0.25"/>
    <row r="2850" s="26" customFormat="1" x14ac:dyDescent="0.25"/>
    <row r="2851" customFormat="1" x14ac:dyDescent="0.25"/>
    <row r="2852" s="25" customFormat="1" x14ac:dyDescent="0.25"/>
    <row r="2853" s="26" customFormat="1" x14ac:dyDescent="0.25"/>
    <row r="2854" customFormat="1" x14ac:dyDescent="0.25"/>
    <row r="2855" s="25" customFormat="1" x14ac:dyDescent="0.25"/>
    <row r="2856" s="26" customFormat="1" x14ac:dyDescent="0.25"/>
    <row r="2857" customFormat="1" x14ac:dyDescent="0.25"/>
    <row r="2858" s="25" customFormat="1" x14ac:dyDescent="0.25"/>
    <row r="2859" s="26" customFormat="1" x14ac:dyDescent="0.25"/>
    <row r="2860" customFormat="1" x14ac:dyDescent="0.25"/>
    <row r="2861" s="25" customFormat="1" x14ac:dyDescent="0.25"/>
    <row r="2862" s="26" customFormat="1" x14ac:dyDescent="0.25"/>
    <row r="2863" customFormat="1" x14ac:dyDescent="0.25"/>
    <row r="2864" s="25" customFormat="1" x14ac:dyDescent="0.25"/>
    <row r="2865" s="26" customFormat="1" x14ac:dyDescent="0.25"/>
    <row r="2866" customFormat="1" x14ac:dyDescent="0.25"/>
    <row r="2867" s="25" customFormat="1" x14ac:dyDescent="0.25"/>
    <row r="2868" s="26" customFormat="1" x14ac:dyDescent="0.25"/>
    <row r="2869" customFormat="1" x14ac:dyDescent="0.25"/>
    <row r="2870" s="25" customFormat="1" x14ac:dyDescent="0.25"/>
    <row r="2871" s="26" customFormat="1" x14ac:dyDescent="0.25"/>
    <row r="2872" customFormat="1" x14ac:dyDescent="0.25"/>
    <row r="2873" s="25" customFormat="1" x14ac:dyDescent="0.25"/>
    <row r="2874" s="26" customFormat="1" x14ac:dyDescent="0.25"/>
    <row r="2875" customFormat="1" x14ac:dyDescent="0.25"/>
    <row r="2876" s="25" customFormat="1" x14ac:dyDescent="0.25"/>
    <row r="2877" s="26" customFormat="1" x14ac:dyDescent="0.25"/>
    <row r="2878" customFormat="1" x14ac:dyDescent="0.25"/>
    <row r="2879" s="25" customFormat="1" x14ac:dyDescent="0.25"/>
    <row r="2880" s="26" customFormat="1" x14ac:dyDescent="0.25"/>
    <row r="2881" customFormat="1" x14ac:dyDescent="0.25"/>
    <row r="2882" s="25" customFormat="1" x14ac:dyDescent="0.25"/>
    <row r="2883" s="26" customFormat="1" x14ac:dyDescent="0.25"/>
    <row r="2884" customFormat="1" x14ac:dyDescent="0.25"/>
    <row r="2885" s="25" customFormat="1" x14ac:dyDescent="0.25"/>
    <row r="2886" s="26" customFormat="1" x14ac:dyDescent="0.25"/>
    <row r="2887" customFormat="1" x14ac:dyDescent="0.25"/>
    <row r="2888" s="25" customFormat="1" x14ac:dyDescent="0.25"/>
    <row r="2889" s="26" customFormat="1" x14ac:dyDescent="0.25"/>
    <row r="2890" customFormat="1" x14ac:dyDescent="0.25"/>
    <row r="2891" s="25" customFormat="1" x14ac:dyDescent="0.25"/>
    <row r="2892" s="26" customFormat="1" x14ac:dyDescent="0.25"/>
    <row r="2893" customFormat="1" x14ac:dyDescent="0.25"/>
    <row r="2894" s="25" customFormat="1" x14ac:dyDescent="0.25"/>
    <row r="2895" s="26" customFormat="1" x14ac:dyDescent="0.25"/>
    <row r="2896" customFormat="1" x14ac:dyDescent="0.25"/>
    <row r="2897" s="25" customFormat="1" x14ac:dyDescent="0.25"/>
    <row r="2898" s="26" customFormat="1" x14ac:dyDescent="0.25"/>
    <row r="2899" customFormat="1" x14ac:dyDescent="0.25"/>
    <row r="2900" s="25" customFormat="1" x14ac:dyDescent="0.25"/>
    <row r="2901" s="26" customFormat="1" x14ac:dyDescent="0.25"/>
    <row r="2902" customFormat="1" x14ac:dyDescent="0.25"/>
    <row r="2903" s="25" customFormat="1" x14ac:dyDescent="0.25"/>
    <row r="2904" s="26" customFormat="1" x14ac:dyDescent="0.25"/>
    <row r="2905" customFormat="1" x14ac:dyDescent="0.25"/>
    <row r="2906" s="25" customFormat="1" x14ac:dyDescent="0.25"/>
    <row r="2907" s="26" customFormat="1" x14ac:dyDescent="0.25"/>
    <row r="2908" customFormat="1" x14ac:dyDescent="0.25"/>
    <row r="2909" s="25" customFormat="1" x14ac:dyDescent="0.25"/>
    <row r="2910" s="26" customFormat="1" x14ac:dyDescent="0.25"/>
    <row r="2911" customFormat="1" x14ac:dyDescent="0.25"/>
    <row r="2912" s="25" customFormat="1" x14ac:dyDescent="0.25"/>
    <row r="2913" s="26" customFormat="1" x14ac:dyDescent="0.25"/>
    <row r="2914" customFormat="1" x14ac:dyDescent="0.25"/>
    <row r="2915" s="25" customFormat="1" x14ac:dyDescent="0.25"/>
    <row r="2916" s="26" customFormat="1" x14ac:dyDescent="0.25"/>
    <row r="2917" customFormat="1" x14ac:dyDescent="0.25"/>
    <row r="2918" s="25" customFormat="1" x14ac:dyDescent="0.25"/>
    <row r="2919" s="26" customFormat="1" x14ac:dyDescent="0.25"/>
    <row r="2920" customFormat="1" x14ac:dyDescent="0.25"/>
    <row r="2921" s="25" customFormat="1" x14ac:dyDescent="0.25"/>
    <row r="2922" s="26" customFormat="1" x14ac:dyDescent="0.25"/>
    <row r="2923" customFormat="1" x14ac:dyDescent="0.25"/>
    <row r="2924" s="25" customFormat="1" x14ac:dyDescent="0.25"/>
    <row r="2925" s="26" customFormat="1" x14ac:dyDescent="0.25"/>
    <row r="2926" customFormat="1" x14ac:dyDescent="0.25"/>
    <row r="2927" s="25" customFormat="1" x14ac:dyDescent="0.25"/>
    <row r="2928" s="26" customFormat="1" x14ac:dyDescent="0.25"/>
    <row r="2929" customFormat="1" x14ac:dyDescent="0.25"/>
    <row r="2930" s="25" customFormat="1" x14ac:dyDescent="0.25"/>
    <row r="2931" s="26" customFormat="1" x14ac:dyDescent="0.25"/>
    <row r="2932" customFormat="1" x14ac:dyDescent="0.25"/>
    <row r="2933" s="25" customFormat="1" x14ac:dyDescent="0.25"/>
    <row r="2934" s="26" customFormat="1" x14ac:dyDescent="0.25"/>
    <row r="2935" customFormat="1" x14ac:dyDescent="0.25"/>
    <row r="2936" s="25" customFormat="1" x14ac:dyDescent="0.25"/>
    <row r="2937" s="26" customFormat="1" x14ac:dyDescent="0.25"/>
    <row r="2938" customFormat="1" x14ac:dyDescent="0.25"/>
    <row r="2939" s="25" customFormat="1" x14ac:dyDescent="0.25"/>
    <row r="2940" s="26" customFormat="1" x14ac:dyDescent="0.25"/>
    <row r="2941" customFormat="1" x14ac:dyDescent="0.25"/>
    <row r="2942" s="25" customFormat="1" x14ac:dyDescent="0.25"/>
    <row r="2943" s="26" customFormat="1" x14ac:dyDescent="0.25"/>
    <row r="2944" customFormat="1" x14ac:dyDescent="0.25"/>
    <row r="2945" s="25" customFormat="1" x14ac:dyDescent="0.25"/>
    <row r="2946" s="26" customFormat="1" x14ac:dyDescent="0.25"/>
    <row r="2947" customFormat="1" x14ac:dyDescent="0.25"/>
    <row r="2948" s="25" customFormat="1" x14ac:dyDescent="0.25"/>
    <row r="2949" s="26" customFormat="1" x14ac:dyDescent="0.25"/>
    <row r="2950" customFormat="1" x14ac:dyDescent="0.25"/>
    <row r="2951" s="25" customFormat="1" x14ac:dyDescent="0.25"/>
    <row r="2952" s="26" customFormat="1" x14ac:dyDescent="0.25"/>
    <row r="2953" customFormat="1" x14ac:dyDescent="0.25"/>
    <row r="2954" s="25" customFormat="1" x14ac:dyDescent="0.25"/>
    <row r="2955" s="26" customFormat="1" x14ac:dyDescent="0.25"/>
    <row r="2956" customFormat="1" x14ac:dyDescent="0.25"/>
    <row r="2957" s="25" customFormat="1" x14ac:dyDescent="0.25"/>
    <row r="2958" s="26" customFormat="1" x14ac:dyDescent="0.25"/>
    <row r="2959" customFormat="1" x14ac:dyDescent="0.25"/>
    <row r="2960" s="25" customFormat="1" x14ac:dyDescent="0.25"/>
    <row r="2961" s="26" customFormat="1" x14ac:dyDescent="0.25"/>
    <row r="2962" customFormat="1" x14ac:dyDescent="0.25"/>
    <row r="2963" s="25" customFormat="1" x14ac:dyDescent="0.25"/>
    <row r="2964" s="26" customFormat="1" x14ac:dyDescent="0.25"/>
    <row r="2965" customFormat="1" x14ac:dyDescent="0.25"/>
    <row r="2966" s="25" customFormat="1" x14ac:dyDescent="0.25"/>
    <row r="2967" s="26" customFormat="1" x14ac:dyDescent="0.25"/>
    <row r="2968" customFormat="1" x14ac:dyDescent="0.25"/>
    <row r="2969" s="25" customFormat="1" x14ac:dyDescent="0.25"/>
    <row r="2970" s="26" customFormat="1" x14ac:dyDescent="0.25"/>
    <row r="2971" customFormat="1" x14ac:dyDescent="0.25"/>
    <row r="2972" s="25" customFormat="1" x14ac:dyDescent="0.25"/>
    <row r="2973" s="26" customFormat="1" x14ac:dyDescent="0.25"/>
    <row r="2974" customFormat="1" x14ac:dyDescent="0.25"/>
    <row r="2975" s="25" customFormat="1" x14ac:dyDescent="0.25"/>
    <row r="2976" s="26" customFormat="1" x14ac:dyDescent="0.25"/>
    <row r="2977" customFormat="1" x14ac:dyDescent="0.25"/>
    <row r="2978" s="25" customFormat="1" x14ac:dyDescent="0.25"/>
    <row r="2979" s="26" customFormat="1" x14ac:dyDescent="0.25"/>
    <row r="2980" customFormat="1" x14ac:dyDescent="0.25"/>
    <row r="2981" s="25" customFormat="1" x14ac:dyDescent="0.25"/>
    <row r="2982" s="26" customFormat="1" x14ac:dyDescent="0.25"/>
    <row r="2983" customFormat="1" x14ac:dyDescent="0.25"/>
    <row r="2984" s="25" customFormat="1" x14ac:dyDescent="0.25"/>
    <row r="2985" s="26" customFormat="1" x14ac:dyDescent="0.25"/>
    <row r="2986" customFormat="1" x14ac:dyDescent="0.25"/>
    <row r="2987" s="25" customFormat="1" x14ac:dyDescent="0.25"/>
    <row r="2988" s="26" customFormat="1" x14ac:dyDescent="0.25"/>
    <row r="2989" customFormat="1" x14ac:dyDescent="0.25"/>
    <row r="2990" s="25" customFormat="1" x14ac:dyDescent="0.25"/>
    <row r="2991" s="26" customFormat="1" x14ac:dyDescent="0.25"/>
    <row r="2992" customFormat="1" x14ac:dyDescent="0.25"/>
    <row r="2993" s="25" customFormat="1" x14ac:dyDescent="0.25"/>
    <row r="2994" s="26" customFormat="1" x14ac:dyDescent="0.25"/>
    <row r="2995" customFormat="1" x14ac:dyDescent="0.25"/>
    <row r="2996" s="25" customFormat="1" x14ac:dyDescent="0.25"/>
    <row r="2997" s="26" customFormat="1" x14ac:dyDescent="0.25"/>
    <row r="2998" customFormat="1" x14ac:dyDescent="0.25"/>
    <row r="2999" s="25" customFormat="1" x14ac:dyDescent="0.25"/>
    <row r="3000" s="26" customFormat="1" x14ac:dyDescent="0.25"/>
    <row r="3001" customFormat="1" x14ac:dyDescent="0.25"/>
    <row r="3002" s="25" customFormat="1" x14ac:dyDescent="0.25"/>
    <row r="3003" s="26" customFormat="1" x14ac:dyDescent="0.25"/>
    <row r="3004" customFormat="1" x14ac:dyDescent="0.25"/>
    <row r="3005" s="25" customFormat="1" x14ac:dyDescent="0.25"/>
    <row r="3006" s="26" customFormat="1" x14ac:dyDescent="0.25"/>
    <row r="3007" customFormat="1" x14ac:dyDescent="0.25"/>
    <row r="3008" s="25" customFormat="1" x14ac:dyDescent="0.25"/>
    <row r="3009" s="26" customFormat="1" x14ac:dyDescent="0.25"/>
    <row r="3010" customFormat="1" x14ac:dyDescent="0.25"/>
    <row r="3011" s="25" customFormat="1" x14ac:dyDescent="0.25"/>
    <row r="3012" s="26" customFormat="1" x14ac:dyDescent="0.25"/>
    <row r="3013" customFormat="1" x14ac:dyDescent="0.25"/>
    <row r="3014" s="25" customFormat="1" x14ac:dyDescent="0.25"/>
    <row r="3015" s="26" customFormat="1" x14ac:dyDescent="0.25"/>
    <row r="3016" customFormat="1" x14ac:dyDescent="0.25"/>
    <row r="3017" s="25" customFormat="1" x14ac:dyDescent="0.25"/>
    <row r="3018" s="26" customFormat="1" x14ac:dyDescent="0.25"/>
    <row r="3019" customFormat="1" x14ac:dyDescent="0.25"/>
    <row r="3020" s="25" customFormat="1" x14ac:dyDescent="0.25"/>
    <row r="3021" s="26" customFormat="1" x14ac:dyDescent="0.25"/>
    <row r="3022" customFormat="1" x14ac:dyDescent="0.25"/>
    <row r="3023" s="25" customFormat="1" x14ac:dyDescent="0.25"/>
    <row r="3024" s="26" customFormat="1" x14ac:dyDescent="0.25"/>
    <row r="3025" customFormat="1" x14ac:dyDescent="0.25"/>
    <row r="3026" s="25" customFormat="1" x14ac:dyDescent="0.25"/>
    <row r="3027" s="26" customFormat="1" x14ac:dyDescent="0.25"/>
    <row r="3028" customFormat="1" x14ac:dyDescent="0.25"/>
    <row r="3029" s="25" customFormat="1" x14ac:dyDescent="0.25"/>
    <row r="3030" s="26" customFormat="1" x14ac:dyDescent="0.25"/>
    <row r="3031" customFormat="1" x14ac:dyDescent="0.25"/>
    <row r="3032" s="25" customFormat="1" x14ac:dyDescent="0.25"/>
    <row r="3033" s="26" customFormat="1" x14ac:dyDescent="0.25"/>
    <row r="3034" customFormat="1" x14ac:dyDescent="0.25"/>
    <row r="3035" s="25" customFormat="1" x14ac:dyDescent="0.25"/>
    <row r="3036" s="26" customFormat="1" x14ac:dyDescent="0.25"/>
    <row r="3037" customFormat="1" x14ac:dyDescent="0.25"/>
    <row r="3038" s="25" customFormat="1" x14ac:dyDescent="0.25"/>
    <row r="3039" s="26" customFormat="1" x14ac:dyDescent="0.25"/>
    <row r="3040" customFormat="1" x14ac:dyDescent="0.25"/>
    <row r="3041" s="25" customFormat="1" x14ac:dyDescent="0.25"/>
    <row r="3042" s="26" customFormat="1" x14ac:dyDescent="0.25"/>
    <row r="3043" customFormat="1" x14ac:dyDescent="0.25"/>
    <row r="3044" s="25" customFormat="1" x14ac:dyDescent="0.25"/>
    <row r="3045" s="26" customFormat="1" x14ac:dyDescent="0.25"/>
    <row r="3046" customFormat="1" x14ac:dyDescent="0.25"/>
    <row r="3047" s="25" customFormat="1" x14ac:dyDescent="0.25"/>
    <row r="3048" s="26" customFormat="1" x14ac:dyDescent="0.25"/>
    <row r="3049" customFormat="1" x14ac:dyDescent="0.25"/>
    <row r="3050" s="25" customFormat="1" x14ac:dyDescent="0.25"/>
    <row r="3051" s="26" customFormat="1" x14ac:dyDescent="0.25"/>
    <row r="3052" customFormat="1" x14ac:dyDescent="0.25"/>
    <row r="3053" s="25" customFormat="1" x14ac:dyDescent="0.25"/>
    <row r="3054" s="26" customFormat="1" x14ac:dyDescent="0.25"/>
    <row r="3055" customFormat="1" x14ac:dyDescent="0.25"/>
    <row r="3056" s="25" customFormat="1" x14ac:dyDescent="0.25"/>
    <row r="3057" spans="1:1" s="26" customFormat="1" x14ac:dyDescent="0.25"/>
    <row r="3058" spans="1:1" customFormat="1" x14ac:dyDescent="0.25"/>
    <row r="3059" spans="1:1" s="25" customFormat="1" x14ac:dyDescent="0.25"/>
    <row r="3060" spans="1:1" s="26" customFormat="1" x14ac:dyDescent="0.25"/>
    <row r="3061" spans="1:1" customFormat="1" x14ac:dyDescent="0.25"/>
    <row r="3062" spans="1:1" s="25" customFormat="1" x14ac:dyDescent="0.25"/>
    <row r="3063" spans="1:1" s="26" customFormat="1" x14ac:dyDescent="0.25"/>
    <row r="3064" spans="1:1" customFormat="1" x14ac:dyDescent="0.25"/>
    <row r="3065" spans="1:1" s="25" customFormat="1" x14ac:dyDescent="0.25"/>
    <row r="3066" spans="1:1" s="26" customFormat="1" x14ac:dyDescent="0.25"/>
    <row r="3067" spans="1:1" customFormat="1" x14ac:dyDescent="0.25"/>
    <row r="3068" spans="1:1" s="25" customFormat="1" x14ac:dyDescent="0.25"/>
    <row r="3069" spans="1:1" s="26" customFormat="1" x14ac:dyDescent="0.25"/>
    <row r="3070" spans="1:1" customFormat="1" x14ac:dyDescent="0.25"/>
    <row r="3071" spans="1:1" customFormat="1" x14ac:dyDescent="0.25">
      <c r="A3071" s="27"/>
    </row>
    <row r="3072" spans="1:1" customFormat="1" x14ac:dyDescent="0.25"/>
    <row r="3073" spans="1:2" customFormat="1" x14ac:dyDescent="0.25">
      <c r="A3073" s="28"/>
    </row>
    <row r="3074" spans="1:2" customFormat="1" x14ac:dyDescent="0.25">
      <c r="A3074" s="24"/>
    </row>
    <row r="3075" spans="1:2" customFormat="1" x14ac:dyDescent="0.25"/>
    <row r="3076" spans="1:2" customFormat="1" x14ac:dyDescent="0.25"/>
    <row r="3077" spans="1:2" s="23" customFormat="1" x14ac:dyDescent="0.25">
      <c r="A3077"/>
    </row>
    <row r="3078" spans="1:2" customFormat="1" x14ac:dyDescent="0.25"/>
    <row r="3079" spans="1:2" customFormat="1" x14ac:dyDescent="0.25">
      <c r="B3079" s="25"/>
    </row>
    <row r="3080" spans="1:2" s="25" customFormat="1" x14ac:dyDescent="0.25"/>
    <row r="3081" spans="1:2" s="25" customFormat="1" x14ac:dyDescent="0.25"/>
    <row r="3082" spans="1:2" s="26" customFormat="1" x14ac:dyDescent="0.25"/>
    <row r="3083" spans="1:2" customFormat="1" x14ac:dyDescent="0.25"/>
    <row r="3084" spans="1:2" s="25" customFormat="1" x14ac:dyDescent="0.25"/>
    <row r="3085" spans="1:2" s="26" customFormat="1" x14ac:dyDescent="0.25"/>
    <row r="3086" spans="1:2" customFormat="1" x14ac:dyDescent="0.25"/>
    <row r="3087" spans="1:2" s="25" customFormat="1" x14ac:dyDescent="0.25"/>
    <row r="3088" spans="1:2" s="26" customFormat="1" x14ac:dyDescent="0.25"/>
    <row r="3089" customFormat="1" x14ac:dyDescent="0.25"/>
    <row r="3090" s="25" customFormat="1" x14ac:dyDescent="0.25"/>
    <row r="3091" s="26" customFormat="1" x14ac:dyDescent="0.25"/>
    <row r="3092" customFormat="1" x14ac:dyDescent="0.25"/>
    <row r="3093" s="25" customFormat="1" x14ac:dyDescent="0.25"/>
    <row r="3094" s="26" customFormat="1" x14ac:dyDescent="0.25"/>
    <row r="3095" customFormat="1" x14ac:dyDescent="0.25"/>
    <row r="3096" s="25" customFormat="1" x14ac:dyDescent="0.25"/>
    <row r="3097" s="26" customFormat="1" x14ac:dyDescent="0.25"/>
    <row r="3098" customFormat="1" x14ac:dyDescent="0.25"/>
    <row r="3099" s="25" customFormat="1" x14ac:dyDescent="0.25"/>
    <row r="3100" s="26" customFormat="1" x14ac:dyDescent="0.25"/>
    <row r="3101" customFormat="1" x14ac:dyDescent="0.25"/>
    <row r="3102" s="25" customFormat="1" x14ac:dyDescent="0.25"/>
    <row r="3103" s="26" customFormat="1" x14ac:dyDescent="0.25"/>
    <row r="3104" customFormat="1" x14ac:dyDescent="0.25"/>
    <row r="3105" s="25" customFormat="1" x14ac:dyDescent="0.25"/>
    <row r="3106" s="26" customFormat="1" x14ac:dyDescent="0.25"/>
    <row r="3107" customFormat="1" x14ac:dyDescent="0.25"/>
    <row r="3108" s="25" customFormat="1" x14ac:dyDescent="0.25"/>
    <row r="3109" s="26" customFormat="1" x14ac:dyDescent="0.25"/>
    <row r="3110" customFormat="1" x14ac:dyDescent="0.25"/>
    <row r="3111" s="25" customFormat="1" x14ac:dyDescent="0.25"/>
    <row r="3112" s="26" customFormat="1" x14ac:dyDescent="0.25"/>
    <row r="3113" customFormat="1" x14ac:dyDescent="0.25"/>
    <row r="3114" s="25" customFormat="1" x14ac:dyDescent="0.25"/>
    <row r="3115" s="26" customFormat="1" x14ac:dyDescent="0.25"/>
    <row r="3116" customFormat="1" x14ac:dyDescent="0.25"/>
    <row r="3117" s="25" customFormat="1" x14ac:dyDescent="0.25"/>
    <row r="3118" s="26" customFormat="1" x14ac:dyDescent="0.25"/>
    <row r="3119" customFormat="1" x14ac:dyDescent="0.25"/>
    <row r="3120" s="29" customFormat="1" x14ac:dyDescent="0.25"/>
    <row r="3121" spans="1:2" s="29" customFormat="1" x14ac:dyDescent="0.25"/>
    <row r="3122" spans="1:2" s="29" customFormat="1" x14ac:dyDescent="0.25"/>
    <row r="3123" spans="1:2" customFormat="1" x14ac:dyDescent="0.25"/>
    <row r="3124" spans="1:2" customFormat="1" x14ac:dyDescent="0.25">
      <c r="A3124" s="28"/>
    </row>
    <row r="3125" spans="1:2" customFormat="1" x14ac:dyDescent="0.25">
      <c r="A3125" s="24"/>
    </row>
    <row r="3126" spans="1:2" customFormat="1" x14ac:dyDescent="0.25"/>
    <row r="3127" spans="1:2" customFormat="1" x14ac:dyDescent="0.25"/>
    <row r="3128" spans="1:2" s="23" customFormat="1" x14ac:dyDescent="0.25">
      <c r="A3128"/>
    </row>
    <row r="3129" spans="1:2" customFormat="1" x14ac:dyDescent="0.25"/>
    <row r="3130" spans="1:2" customFormat="1" x14ac:dyDescent="0.25">
      <c r="B3130" s="25"/>
    </row>
    <row r="3131" spans="1:2" s="25" customFormat="1" x14ac:dyDescent="0.25"/>
    <row r="3132" spans="1:2" s="25" customFormat="1" x14ac:dyDescent="0.25"/>
    <row r="3133" spans="1:2" s="26" customFormat="1" x14ac:dyDescent="0.25"/>
    <row r="3134" spans="1:2" customFormat="1" x14ac:dyDescent="0.25"/>
    <row r="3135" spans="1:2" s="25" customFormat="1" x14ac:dyDescent="0.25"/>
    <row r="3136" spans="1:2" s="26" customFormat="1" x14ac:dyDescent="0.25"/>
    <row r="3137" customFormat="1" x14ac:dyDescent="0.25"/>
    <row r="3138" s="25" customFormat="1" x14ac:dyDescent="0.25"/>
    <row r="3139" s="26" customFormat="1" x14ac:dyDescent="0.25"/>
    <row r="3140" customFormat="1" x14ac:dyDescent="0.25"/>
    <row r="3141" s="25" customFormat="1" x14ac:dyDescent="0.25"/>
    <row r="3142" s="26" customFormat="1" x14ac:dyDescent="0.25"/>
    <row r="3143" customFormat="1" x14ac:dyDescent="0.25"/>
    <row r="3144" s="25" customFormat="1" x14ac:dyDescent="0.25"/>
    <row r="3145" s="26" customFormat="1" x14ac:dyDescent="0.25"/>
    <row r="3146" customFormat="1" x14ac:dyDescent="0.25"/>
    <row r="3147" s="25" customFormat="1" x14ac:dyDescent="0.25"/>
    <row r="3148" s="26" customFormat="1" x14ac:dyDescent="0.25"/>
    <row r="3149" customFormat="1" x14ac:dyDescent="0.25"/>
    <row r="3150" s="25" customFormat="1" x14ac:dyDescent="0.25"/>
    <row r="3151" s="26" customFormat="1" x14ac:dyDescent="0.25"/>
    <row r="3152" customFormat="1" x14ac:dyDescent="0.25"/>
    <row r="3153" s="25" customFormat="1" x14ac:dyDescent="0.25"/>
    <row r="3154" s="26" customFormat="1" x14ac:dyDescent="0.25"/>
    <row r="3155" customFormat="1" x14ac:dyDescent="0.25"/>
    <row r="3156" s="25" customFormat="1" x14ac:dyDescent="0.25"/>
    <row r="3157" s="26" customFormat="1" x14ac:dyDescent="0.25"/>
    <row r="3158" customFormat="1" x14ac:dyDescent="0.25"/>
    <row r="3159" s="25" customFormat="1" x14ac:dyDescent="0.25"/>
    <row r="3160" s="26" customFormat="1" x14ac:dyDescent="0.25"/>
    <row r="3161" customFormat="1" x14ac:dyDescent="0.25"/>
    <row r="3162" s="25" customFormat="1" x14ac:dyDescent="0.25"/>
    <row r="3163" s="26" customFormat="1" x14ac:dyDescent="0.25"/>
    <row r="3164" customFormat="1" x14ac:dyDescent="0.25"/>
    <row r="3165" s="25" customFormat="1" x14ac:dyDescent="0.25"/>
    <row r="3166" s="26" customFormat="1" x14ac:dyDescent="0.25"/>
    <row r="3167" customFormat="1" x14ac:dyDescent="0.25"/>
    <row r="3168" s="25" customFormat="1" x14ac:dyDescent="0.25"/>
    <row r="3169" spans="1:2" s="26" customFormat="1" x14ac:dyDescent="0.25"/>
    <row r="3170" spans="1:2" customFormat="1" x14ac:dyDescent="0.25"/>
    <row r="3171" spans="1:2" s="29" customFormat="1" x14ac:dyDescent="0.25"/>
    <row r="3172" spans="1:2" s="29" customFormat="1" x14ac:dyDescent="0.25"/>
    <row r="3173" spans="1:2" s="29" customFormat="1" x14ac:dyDescent="0.25"/>
    <row r="3174" spans="1:2" customFormat="1" x14ac:dyDescent="0.25"/>
    <row r="3175" spans="1:2" customFormat="1" x14ac:dyDescent="0.25">
      <c r="A3175" s="28"/>
    </row>
    <row r="3176" spans="1:2" customFormat="1" x14ac:dyDescent="0.25">
      <c r="A3176" s="24"/>
    </row>
    <row r="3177" spans="1:2" customFormat="1" x14ac:dyDescent="0.25"/>
    <row r="3178" spans="1:2" customFormat="1" x14ac:dyDescent="0.25"/>
    <row r="3179" spans="1:2" s="23" customFormat="1" x14ac:dyDescent="0.25">
      <c r="A3179"/>
    </row>
    <row r="3180" spans="1:2" customFormat="1" x14ac:dyDescent="0.25"/>
    <row r="3181" spans="1:2" customFormat="1" x14ac:dyDescent="0.25">
      <c r="B3181" s="25"/>
    </row>
    <row r="3182" spans="1:2" s="25" customFormat="1" x14ac:dyDescent="0.25"/>
    <row r="3183" spans="1:2" s="25" customFormat="1" x14ac:dyDescent="0.25"/>
    <row r="3184" spans="1:2" s="26" customFormat="1" x14ac:dyDescent="0.25"/>
    <row r="3185" customFormat="1" x14ac:dyDescent="0.25"/>
    <row r="3186" s="25" customFormat="1" x14ac:dyDescent="0.25"/>
    <row r="3187" s="26" customFormat="1" x14ac:dyDescent="0.25"/>
    <row r="3188" customFormat="1" x14ac:dyDescent="0.25"/>
    <row r="3189" s="25" customFormat="1" x14ac:dyDescent="0.25"/>
    <row r="3190" s="26" customFormat="1" x14ac:dyDescent="0.25"/>
    <row r="3191" customFormat="1" x14ac:dyDescent="0.25"/>
    <row r="3192" s="25" customFormat="1" x14ac:dyDescent="0.25"/>
    <row r="3193" s="26" customFormat="1" x14ac:dyDescent="0.25"/>
    <row r="3194" customFormat="1" x14ac:dyDescent="0.25"/>
    <row r="3195" s="25" customFormat="1" x14ac:dyDescent="0.25"/>
    <row r="3196" s="26" customFormat="1" x14ac:dyDescent="0.25"/>
    <row r="3197" customFormat="1" x14ac:dyDescent="0.25"/>
    <row r="3198" s="25" customFormat="1" x14ac:dyDescent="0.25"/>
    <row r="3199" s="26" customFormat="1" x14ac:dyDescent="0.25"/>
    <row r="3200" customFormat="1" x14ac:dyDescent="0.25"/>
    <row r="3201" s="25" customFormat="1" x14ac:dyDescent="0.25"/>
    <row r="3202" s="26" customFormat="1" x14ac:dyDescent="0.25"/>
    <row r="3203" customFormat="1" x14ac:dyDescent="0.25"/>
    <row r="3204" s="25" customFormat="1" x14ac:dyDescent="0.25"/>
    <row r="3205" s="26" customFormat="1" x14ac:dyDescent="0.25"/>
    <row r="3206" customFormat="1" x14ac:dyDescent="0.25"/>
    <row r="3207" s="25" customFormat="1" x14ac:dyDescent="0.25"/>
    <row r="3208" s="26" customFormat="1" x14ac:dyDescent="0.25"/>
    <row r="3209" customFormat="1" x14ac:dyDescent="0.25"/>
    <row r="3210" s="25" customFormat="1" x14ac:dyDescent="0.25"/>
    <row r="3211" s="26" customFormat="1" x14ac:dyDescent="0.25"/>
    <row r="3212" customFormat="1" x14ac:dyDescent="0.25"/>
    <row r="3213" s="25" customFormat="1" x14ac:dyDescent="0.25"/>
    <row r="3214" s="26" customFormat="1" x14ac:dyDescent="0.25"/>
    <row r="3215" customFormat="1" x14ac:dyDescent="0.25"/>
    <row r="3216" s="25" customFormat="1" x14ac:dyDescent="0.25"/>
    <row r="3217" spans="1:2" s="26" customFormat="1" x14ac:dyDescent="0.25"/>
    <row r="3218" spans="1:2" customFormat="1" x14ac:dyDescent="0.25"/>
    <row r="3219" spans="1:2" s="25" customFormat="1" x14ac:dyDescent="0.25"/>
    <row r="3220" spans="1:2" s="26" customFormat="1" x14ac:dyDescent="0.25"/>
    <row r="3221" spans="1:2" customFormat="1" x14ac:dyDescent="0.25"/>
    <row r="3222" spans="1:2" s="29" customFormat="1" x14ac:dyDescent="0.25"/>
    <row r="3223" spans="1:2" s="29" customFormat="1" x14ac:dyDescent="0.25"/>
    <row r="3224" spans="1:2" s="29" customFormat="1" x14ac:dyDescent="0.25"/>
    <row r="3225" spans="1:2" customFormat="1" x14ac:dyDescent="0.25"/>
    <row r="3226" spans="1:2" customFormat="1" x14ac:dyDescent="0.25">
      <c r="A3226" s="28"/>
    </row>
    <row r="3227" spans="1:2" customFormat="1" x14ac:dyDescent="0.25">
      <c r="A3227" s="24"/>
    </row>
    <row r="3228" spans="1:2" customFormat="1" x14ac:dyDescent="0.25"/>
    <row r="3229" spans="1:2" customFormat="1" x14ac:dyDescent="0.25"/>
    <row r="3230" spans="1:2" s="23" customFormat="1" x14ac:dyDescent="0.25">
      <c r="A3230"/>
    </row>
    <row r="3231" spans="1:2" customFormat="1" x14ac:dyDescent="0.25"/>
    <row r="3232" spans="1:2" customFormat="1" x14ac:dyDescent="0.25">
      <c r="B3232" s="25"/>
    </row>
    <row r="3233" s="25" customFormat="1" x14ac:dyDescent="0.25"/>
    <row r="3234" s="25" customFormat="1" x14ac:dyDescent="0.25"/>
    <row r="3235" s="26" customFormat="1" x14ac:dyDescent="0.25"/>
    <row r="3236" customFormat="1" x14ac:dyDescent="0.25"/>
    <row r="3237" s="25" customFormat="1" x14ac:dyDescent="0.25"/>
    <row r="3238" s="26" customFormat="1" x14ac:dyDescent="0.25"/>
    <row r="3239" customFormat="1" x14ac:dyDescent="0.25"/>
    <row r="3240" s="25" customFormat="1" x14ac:dyDescent="0.25"/>
    <row r="3241" s="26" customFormat="1" x14ac:dyDescent="0.25"/>
    <row r="3242" customFormat="1" x14ac:dyDescent="0.25"/>
    <row r="3243" s="25" customFormat="1" x14ac:dyDescent="0.25"/>
    <row r="3244" s="26" customFormat="1" x14ac:dyDescent="0.25"/>
    <row r="3245" customFormat="1" x14ac:dyDescent="0.25"/>
    <row r="3246" s="25" customFormat="1" x14ac:dyDescent="0.25"/>
    <row r="3247" s="26" customFormat="1" x14ac:dyDescent="0.25"/>
    <row r="3248" customFormat="1" x14ac:dyDescent="0.25"/>
    <row r="3249" s="25" customFormat="1" x14ac:dyDescent="0.25"/>
    <row r="3250" s="26" customFormat="1" x14ac:dyDescent="0.25"/>
    <row r="3251" customFormat="1" x14ac:dyDescent="0.25"/>
    <row r="3252" s="25" customFormat="1" x14ac:dyDescent="0.25"/>
    <row r="3253" s="26" customFormat="1" x14ac:dyDescent="0.25"/>
    <row r="3254" customFormat="1" x14ac:dyDescent="0.25"/>
    <row r="3255" s="25" customFormat="1" x14ac:dyDescent="0.25"/>
    <row r="3256" s="26" customFormat="1" x14ac:dyDescent="0.25"/>
    <row r="3257" customFormat="1" x14ac:dyDescent="0.25"/>
    <row r="3258" s="25" customFormat="1" x14ac:dyDescent="0.25"/>
    <row r="3259" s="26" customFormat="1" x14ac:dyDescent="0.25"/>
    <row r="3260" customFormat="1" x14ac:dyDescent="0.25"/>
    <row r="3261" s="25" customFormat="1" x14ac:dyDescent="0.25"/>
    <row r="3262" s="26" customFormat="1" x14ac:dyDescent="0.25"/>
    <row r="3263" customFormat="1" x14ac:dyDescent="0.25"/>
    <row r="3264" s="25" customFormat="1" x14ac:dyDescent="0.25"/>
    <row r="3265" spans="1:1" s="26" customFormat="1" x14ac:dyDescent="0.25"/>
    <row r="3266" spans="1:1" customFormat="1" x14ac:dyDescent="0.25"/>
    <row r="3267" spans="1:1" s="25" customFormat="1" x14ac:dyDescent="0.25"/>
    <row r="3268" spans="1:1" s="26" customFormat="1" x14ac:dyDescent="0.25"/>
    <row r="3269" spans="1:1" customFormat="1" x14ac:dyDescent="0.25"/>
    <row r="3270" spans="1:1" s="25" customFormat="1" x14ac:dyDescent="0.25"/>
    <row r="3271" spans="1:1" s="26" customFormat="1" x14ac:dyDescent="0.25"/>
    <row r="3272" spans="1:1" customFormat="1" x14ac:dyDescent="0.25"/>
    <row r="3273" spans="1:1" s="29" customFormat="1" x14ac:dyDescent="0.25"/>
    <row r="3274" spans="1:1" s="29" customFormat="1" x14ac:dyDescent="0.25"/>
    <row r="3275" spans="1:1" s="29" customFormat="1" x14ac:dyDescent="0.25"/>
    <row r="3276" spans="1:1" customFormat="1" x14ac:dyDescent="0.25"/>
    <row r="3277" spans="1:1" customFormat="1" x14ac:dyDescent="0.25">
      <c r="A3277" s="28"/>
    </row>
    <row r="3278" spans="1:1" customFormat="1" x14ac:dyDescent="0.25">
      <c r="A3278" s="24"/>
    </row>
    <row r="3279" spans="1:1" customFormat="1" x14ac:dyDescent="0.25"/>
    <row r="3280" spans="1:1" customFormat="1" x14ac:dyDescent="0.25"/>
    <row r="3281" spans="1:2" s="23" customFormat="1" x14ac:dyDescent="0.25">
      <c r="A3281"/>
    </row>
    <row r="3282" spans="1:2" customFormat="1" x14ac:dyDescent="0.25"/>
    <row r="3283" spans="1:2" customFormat="1" x14ac:dyDescent="0.25">
      <c r="B3283" s="25"/>
    </row>
    <row r="3284" spans="1:2" s="25" customFormat="1" x14ac:dyDescent="0.25"/>
    <row r="3285" spans="1:2" s="25" customFormat="1" x14ac:dyDescent="0.25"/>
    <row r="3286" spans="1:2" s="26" customFormat="1" x14ac:dyDescent="0.25"/>
    <row r="3287" spans="1:2" customFormat="1" x14ac:dyDescent="0.25"/>
    <row r="3288" spans="1:2" s="25" customFormat="1" x14ac:dyDescent="0.25"/>
    <row r="3289" spans="1:2" s="26" customFormat="1" x14ac:dyDescent="0.25"/>
    <row r="3290" spans="1:2" customFormat="1" x14ac:dyDescent="0.25"/>
    <row r="3291" spans="1:2" s="25" customFormat="1" x14ac:dyDescent="0.25"/>
    <row r="3292" spans="1:2" s="26" customFormat="1" x14ac:dyDescent="0.25"/>
    <row r="3293" spans="1:2" customFormat="1" x14ac:dyDescent="0.25"/>
    <row r="3294" spans="1:2" s="25" customFormat="1" x14ac:dyDescent="0.25"/>
    <row r="3295" spans="1:2" s="26" customFormat="1" x14ac:dyDescent="0.25"/>
    <row r="3296" spans="1:2" customFormat="1" x14ac:dyDescent="0.25"/>
    <row r="3297" s="25" customFormat="1" x14ac:dyDescent="0.25"/>
    <row r="3298" s="26" customFormat="1" x14ac:dyDescent="0.25"/>
    <row r="3299" customFormat="1" x14ac:dyDescent="0.25"/>
    <row r="3300" s="25" customFormat="1" x14ac:dyDescent="0.25"/>
    <row r="3301" s="26" customFormat="1" x14ac:dyDescent="0.25"/>
    <row r="3302" customFormat="1" x14ac:dyDescent="0.25"/>
    <row r="3303" s="25" customFormat="1" x14ac:dyDescent="0.25"/>
    <row r="3304" s="26" customFormat="1" x14ac:dyDescent="0.25"/>
    <row r="3305" customFormat="1" x14ac:dyDescent="0.25"/>
    <row r="3306" s="25" customFormat="1" x14ac:dyDescent="0.25"/>
    <row r="3307" s="26" customFormat="1" x14ac:dyDescent="0.25"/>
    <row r="3308" customFormat="1" x14ac:dyDescent="0.25"/>
    <row r="3309" s="25" customFormat="1" x14ac:dyDescent="0.25"/>
    <row r="3310" s="26" customFormat="1" x14ac:dyDescent="0.25"/>
    <row r="3311" customFormat="1" x14ac:dyDescent="0.25"/>
    <row r="3312" s="25" customFormat="1" x14ac:dyDescent="0.25"/>
    <row r="3313" spans="1:1" s="26" customFormat="1" x14ac:dyDescent="0.25"/>
    <row r="3314" spans="1:1" customFormat="1" x14ac:dyDescent="0.25"/>
    <row r="3315" spans="1:1" s="25" customFormat="1" x14ac:dyDescent="0.25"/>
    <row r="3316" spans="1:1" s="26" customFormat="1" x14ac:dyDescent="0.25"/>
    <row r="3317" spans="1:1" customFormat="1" x14ac:dyDescent="0.25"/>
    <row r="3318" spans="1:1" s="25" customFormat="1" x14ac:dyDescent="0.25"/>
    <row r="3319" spans="1:1" s="26" customFormat="1" x14ac:dyDescent="0.25"/>
    <row r="3320" spans="1:1" customFormat="1" x14ac:dyDescent="0.25"/>
    <row r="3321" spans="1:1" s="25" customFormat="1" x14ac:dyDescent="0.25"/>
    <row r="3322" spans="1:1" s="26" customFormat="1" x14ac:dyDescent="0.25"/>
    <row r="3323" spans="1:1" customFormat="1" x14ac:dyDescent="0.25"/>
    <row r="3324" spans="1:1" s="29" customFormat="1" x14ac:dyDescent="0.25"/>
    <row r="3325" spans="1:1" s="29" customFormat="1" x14ac:dyDescent="0.25"/>
    <row r="3326" spans="1:1" s="29" customFormat="1" x14ac:dyDescent="0.25"/>
    <row r="3327" spans="1:1" customFormat="1" x14ac:dyDescent="0.25"/>
    <row r="3328" spans="1:1" customFormat="1" x14ac:dyDescent="0.25">
      <c r="A3328" s="28"/>
    </row>
    <row r="3329" spans="1:2" customFormat="1" x14ac:dyDescent="0.25">
      <c r="A3329" s="24"/>
    </row>
    <row r="3330" spans="1:2" customFormat="1" x14ac:dyDescent="0.25"/>
    <row r="3331" spans="1:2" customFormat="1" x14ac:dyDescent="0.25"/>
    <row r="3332" spans="1:2" s="23" customFormat="1" x14ac:dyDescent="0.25">
      <c r="A3332"/>
    </row>
    <row r="3333" spans="1:2" customFormat="1" x14ac:dyDescent="0.25"/>
    <row r="3334" spans="1:2" customFormat="1" x14ac:dyDescent="0.25">
      <c r="B3334" s="25"/>
    </row>
    <row r="3335" spans="1:2" s="25" customFormat="1" x14ac:dyDescent="0.25"/>
    <row r="3336" spans="1:2" s="25" customFormat="1" x14ac:dyDescent="0.25"/>
    <row r="3337" spans="1:2" s="26" customFormat="1" x14ac:dyDescent="0.25"/>
    <row r="3338" spans="1:2" customFormat="1" x14ac:dyDescent="0.25"/>
    <row r="3339" spans="1:2" s="25" customFormat="1" x14ac:dyDescent="0.25"/>
    <row r="3340" spans="1:2" s="26" customFormat="1" x14ac:dyDescent="0.25"/>
    <row r="3341" spans="1:2" customFormat="1" x14ac:dyDescent="0.25"/>
    <row r="3342" spans="1:2" s="25" customFormat="1" x14ac:dyDescent="0.25"/>
    <row r="3343" spans="1:2" s="26" customFormat="1" x14ac:dyDescent="0.25"/>
    <row r="3344" spans="1:2" customFormat="1" x14ac:dyDescent="0.25"/>
    <row r="3345" s="25" customFormat="1" x14ac:dyDescent="0.25"/>
    <row r="3346" s="26" customFormat="1" x14ac:dyDescent="0.25"/>
    <row r="3347" customFormat="1" x14ac:dyDescent="0.25"/>
    <row r="3348" s="25" customFormat="1" x14ac:dyDescent="0.25"/>
    <row r="3349" s="26" customFormat="1" x14ac:dyDescent="0.25"/>
    <row r="3350" customFormat="1" x14ac:dyDescent="0.25"/>
    <row r="3351" s="25" customFormat="1" x14ac:dyDescent="0.25"/>
    <row r="3352" s="26" customFormat="1" x14ac:dyDescent="0.25"/>
    <row r="3353" customFormat="1" x14ac:dyDescent="0.25"/>
    <row r="3354" s="25" customFormat="1" x14ac:dyDescent="0.25"/>
    <row r="3355" s="26" customFormat="1" x14ac:dyDescent="0.25"/>
    <row r="3356" customFormat="1" x14ac:dyDescent="0.25"/>
    <row r="3357" s="25" customFormat="1" x14ac:dyDescent="0.25"/>
    <row r="3358" s="26" customFormat="1" x14ac:dyDescent="0.25"/>
    <row r="3359" customFormat="1" x14ac:dyDescent="0.25"/>
    <row r="3360" s="25" customFormat="1" x14ac:dyDescent="0.25"/>
    <row r="3361" s="26" customFormat="1" x14ac:dyDescent="0.25"/>
    <row r="3362" customFormat="1" x14ac:dyDescent="0.25"/>
    <row r="3363" s="25" customFormat="1" x14ac:dyDescent="0.25"/>
    <row r="3364" s="26" customFormat="1" x14ac:dyDescent="0.25"/>
    <row r="3365" customFormat="1" x14ac:dyDescent="0.25"/>
    <row r="3366" s="25" customFormat="1" x14ac:dyDescent="0.25"/>
    <row r="3367" s="26" customFormat="1" x14ac:dyDescent="0.25"/>
    <row r="3368" customFormat="1" x14ac:dyDescent="0.25"/>
    <row r="3369" s="25" customFormat="1" x14ac:dyDescent="0.25"/>
    <row r="3370" s="26" customFormat="1" x14ac:dyDescent="0.25"/>
    <row r="3371" customFormat="1" x14ac:dyDescent="0.25"/>
    <row r="3372" s="25" customFormat="1" x14ac:dyDescent="0.25"/>
    <row r="3373" s="26" customFormat="1" x14ac:dyDescent="0.25"/>
    <row r="3374" customFormat="1" x14ac:dyDescent="0.25"/>
    <row r="3375" s="29" customFormat="1" x14ac:dyDescent="0.25"/>
    <row r="3376" s="29" customFormat="1" x14ac:dyDescent="0.25"/>
    <row r="3377" spans="1:2" s="29" customFormat="1" x14ac:dyDescent="0.25"/>
    <row r="3378" spans="1:2" customFormat="1" x14ac:dyDescent="0.25"/>
    <row r="3379" spans="1:2" customFormat="1" x14ac:dyDescent="0.25">
      <c r="A3379" s="28"/>
    </row>
    <row r="3380" spans="1:2" customFormat="1" x14ac:dyDescent="0.25">
      <c r="A3380" s="24"/>
    </row>
    <row r="3381" spans="1:2" customFormat="1" x14ac:dyDescent="0.25"/>
    <row r="3382" spans="1:2" customFormat="1" x14ac:dyDescent="0.25"/>
    <row r="3383" spans="1:2" s="23" customFormat="1" x14ac:dyDescent="0.25">
      <c r="A3383"/>
    </row>
    <row r="3384" spans="1:2" customFormat="1" x14ac:dyDescent="0.25"/>
    <row r="3385" spans="1:2" customFormat="1" x14ac:dyDescent="0.25">
      <c r="B3385" s="25"/>
    </row>
    <row r="3386" spans="1:2" s="25" customFormat="1" x14ac:dyDescent="0.25"/>
    <row r="3387" spans="1:2" s="25" customFormat="1" x14ac:dyDescent="0.25"/>
    <row r="3388" spans="1:2" s="26" customFormat="1" x14ac:dyDescent="0.25"/>
    <row r="3389" spans="1:2" customFormat="1" x14ac:dyDescent="0.25"/>
    <row r="3390" spans="1:2" s="25" customFormat="1" x14ac:dyDescent="0.25"/>
    <row r="3391" spans="1:2" s="26" customFormat="1" x14ac:dyDescent="0.25"/>
    <row r="3392" spans="1:2" customFormat="1" x14ac:dyDescent="0.25"/>
    <row r="3393" s="25" customFormat="1" x14ac:dyDescent="0.25"/>
    <row r="3394" s="26" customFormat="1" x14ac:dyDescent="0.25"/>
    <row r="3395" customFormat="1" x14ac:dyDescent="0.25"/>
    <row r="3396" s="25" customFormat="1" x14ac:dyDescent="0.25"/>
    <row r="3397" s="26" customFormat="1" x14ac:dyDescent="0.25"/>
    <row r="3398" customFormat="1" x14ac:dyDescent="0.25"/>
    <row r="3399" s="25" customFormat="1" x14ac:dyDescent="0.25"/>
    <row r="3400" s="26" customFormat="1" x14ac:dyDescent="0.25"/>
    <row r="3401" customFormat="1" x14ac:dyDescent="0.25"/>
    <row r="3402" s="25" customFormat="1" x14ac:dyDescent="0.25"/>
    <row r="3403" s="26" customFormat="1" x14ac:dyDescent="0.25"/>
    <row r="3404" customFormat="1" x14ac:dyDescent="0.25"/>
    <row r="3405" s="25" customFormat="1" x14ac:dyDescent="0.25"/>
    <row r="3406" s="26" customFormat="1" x14ac:dyDescent="0.25"/>
    <row r="3407" customFormat="1" x14ac:dyDescent="0.25"/>
    <row r="3408" s="25" customFormat="1" x14ac:dyDescent="0.25"/>
    <row r="3409" s="26" customFormat="1" x14ac:dyDescent="0.25"/>
    <row r="3410" customFormat="1" x14ac:dyDescent="0.25"/>
    <row r="3411" s="25" customFormat="1" x14ac:dyDescent="0.25"/>
    <row r="3412" s="26" customFormat="1" x14ac:dyDescent="0.25"/>
    <row r="3413" customFormat="1" x14ac:dyDescent="0.25"/>
    <row r="3414" s="25" customFormat="1" x14ac:dyDescent="0.25"/>
    <row r="3415" s="26" customFormat="1" x14ac:dyDescent="0.25"/>
    <row r="3416" customFormat="1" x14ac:dyDescent="0.25"/>
    <row r="3417" s="25" customFormat="1" x14ac:dyDescent="0.25"/>
    <row r="3418" s="26" customFormat="1" x14ac:dyDescent="0.25"/>
    <row r="3419" customFormat="1" x14ac:dyDescent="0.25"/>
    <row r="3420" s="25" customFormat="1" x14ac:dyDescent="0.25"/>
    <row r="3421" s="26" customFormat="1" x14ac:dyDescent="0.25"/>
    <row r="3422" customFormat="1" x14ac:dyDescent="0.25"/>
    <row r="3423" s="25" customFormat="1" x14ac:dyDescent="0.25"/>
    <row r="3424" s="26" customFormat="1" x14ac:dyDescent="0.25"/>
    <row r="3425" spans="1:2" customFormat="1" x14ac:dyDescent="0.25"/>
    <row r="3426" spans="1:2" s="29" customFormat="1" x14ac:dyDescent="0.25"/>
    <row r="3427" spans="1:2" s="29" customFormat="1" x14ac:dyDescent="0.25"/>
    <row r="3428" spans="1:2" s="29" customFormat="1" x14ac:dyDescent="0.25"/>
    <row r="3429" spans="1:2" customFormat="1" x14ac:dyDescent="0.25"/>
    <row r="3430" spans="1:2" customFormat="1" x14ac:dyDescent="0.25">
      <c r="A3430" s="28"/>
    </row>
    <row r="3431" spans="1:2" customFormat="1" x14ac:dyDescent="0.25">
      <c r="A3431" s="24"/>
    </row>
    <row r="3432" spans="1:2" customFormat="1" x14ac:dyDescent="0.25"/>
    <row r="3433" spans="1:2" customFormat="1" x14ac:dyDescent="0.25"/>
    <row r="3434" spans="1:2" s="23" customFormat="1" x14ac:dyDescent="0.25">
      <c r="A3434"/>
    </row>
    <row r="3435" spans="1:2" customFormat="1" x14ac:dyDescent="0.25"/>
    <row r="3436" spans="1:2" customFormat="1" x14ac:dyDescent="0.25">
      <c r="B3436" s="25"/>
    </row>
    <row r="3437" spans="1:2" s="25" customFormat="1" x14ac:dyDescent="0.25"/>
    <row r="3438" spans="1:2" s="25" customFormat="1" x14ac:dyDescent="0.25"/>
    <row r="3439" spans="1:2" s="26" customFormat="1" x14ac:dyDescent="0.25"/>
    <row r="3440" spans="1:2" customFormat="1" x14ac:dyDescent="0.25"/>
    <row r="3441" s="25" customFormat="1" x14ac:dyDescent="0.25"/>
    <row r="3442" s="26" customFormat="1" x14ac:dyDescent="0.25"/>
    <row r="3443" customFormat="1" x14ac:dyDescent="0.25"/>
    <row r="3444" s="25" customFormat="1" x14ac:dyDescent="0.25"/>
    <row r="3445" s="26" customFormat="1" x14ac:dyDescent="0.25"/>
    <row r="3446" customFormat="1" x14ac:dyDescent="0.25"/>
    <row r="3447" s="25" customFormat="1" x14ac:dyDescent="0.25"/>
    <row r="3448" s="26" customFormat="1" x14ac:dyDescent="0.25"/>
    <row r="3449" customFormat="1" x14ac:dyDescent="0.25"/>
    <row r="3450" s="25" customFormat="1" x14ac:dyDescent="0.25"/>
    <row r="3451" s="26" customFormat="1" x14ac:dyDescent="0.25"/>
    <row r="3452" customFormat="1" x14ac:dyDescent="0.25"/>
    <row r="3453" s="25" customFormat="1" x14ac:dyDescent="0.25"/>
    <row r="3454" s="26" customFormat="1" x14ac:dyDescent="0.25"/>
    <row r="3455" customFormat="1" x14ac:dyDescent="0.25"/>
    <row r="3456" s="25" customFormat="1" x14ac:dyDescent="0.25"/>
    <row r="3457" s="26" customFormat="1" x14ac:dyDescent="0.25"/>
    <row r="3458" customFormat="1" x14ac:dyDescent="0.25"/>
    <row r="3459" s="25" customFormat="1" x14ac:dyDescent="0.25"/>
    <row r="3460" s="26" customFormat="1" x14ac:dyDescent="0.25"/>
    <row r="3461" customFormat="1" x14ac:dyDescent="0.25"/>
    <row r="3462" s="25" customFormat="1" x14ac:dyDescent="0.25"/>
    <row r="3463" s="26" customFormat="1" x14ac:dyDescent="0.25"/>
    <row r="3464" customFormat="1" x14ac:dyDescent="0.25"/>
    <row r="3465" s="25" customFormat="1" x14ac:dyDescent="0.25"/>
    <row r="3466" s="26" customFormat="1" x14ac:dyDescent="0.25"/>
    <row r="3467" customFormat="1" x14ac:dyDescent="0.25"/>
    <row r="3468" s="25" customFormat="1" x14ac:dyDescent="0.25"/>
    <row r="3469" s="26" customFormat="1" x14ac:dyDescent="0.25"/>
    <row r="3470" customFormat="1" x14ac:dyDescent="0.25"/>
    <row r="3471" s="25" customFormat="1" x14ac:dyDescent="0.25"/>
    <row r="3472" s="26" customFormat="1" x14ac:dyDescent="0.25"/>
    <row r="3473" spans="1:2" customFormat="1" x14ac:dyDescent="0.25"/>
    <row r="3474" spans="1:2" s="25" customFormat="1" x14ac:dyDescent="0.25"/>
    <row r="3475" spans="1:2" s="26" customFormat="1" x14ac:dyDescent="0.25"/>
    <row r="3476" spans="1:2" customFormat="1" x14ac:dyDescent="0.25"/>
    <row r="3477" spans="1:2" s="29" customFormat="1" x14ac:dyDescent="0.25"/>
    <row r="3478" spans="1:2" s="29" customFormat="1" x14ac:dyDescent="0.25"/>
    <row r="3479" spans="1:2" s="29" customFormat="1" x14ac:dyDescent="0.25"/>
    <row r="3480" spans="1:2" customFormat="1" x14ac:dyDescent="0.25"/>
    <row r="3481" spans="1:2" customFormat="1" x14ac:dyDescent="0.25">
      <c r="A3481" s="28"/>
    </row>
    <row r="3482" spans="1:2" customFormat="1" x14ac:dyDescent="0.25">
      <c r="A3482" s="24"/>
    </row>
    <row r="3483" spans="1:2" customFormat="1" x14ac:dyDescent="0.25"/>
    <row r="3484" spans="1:2" customFormat="1" x14ac:dyDescent="0.25"/>
    <row r="3485" spans="1:2" s="23" customFormat="1" x14ac:dyDescent="0.25">
      <c r="A3485"/>
    </row>
    <row r="3486" spans="1:2" customFormat="1" x14ac:dyDescent="0.25"/>
    <row r="3487" spans="1:2" customFormat="1" x14ac:dyDescent="0.25">
      <c r="B3487" s="25"/>
    </row>
    <row r="3488" spans="1:2" s="25" customFormat="1" x14ac:dyDescent="0.25"/>
    <row r="3489" s="25" customFormat="1" x14ac:dyDescent="0.25"/>
    <row r="3490" s="26" customFormat="1" x14ac:dyDescent="0.25"/>
    <row r="3491" customFormat="1" x14ac:dyDescent="0.25"/>
    <row r="3492" s="25" customFormat="1" x14ac:dyDescent="0.25"/>
    <row r="3493" s="26" customFormat="1" x14ac:dyDescent="0.25"/>
    <row r="3494" customFormat="1" x14ac:dyDescent="0.25"/>
    <row r="3495" s="25" customFormat="1" x14ac:dyDescent="0.25"/>
    <row r="3496" s="26" customFormat="1" x14ac:dyDescent="0.25"/>
    <row r="3497" customFormat="1" x14ac:dyDescent="0.25"/>
    <row r="3498" s="25" customFormat="1" x14ac:dyDescent="0.25"/>
    <row r="3499" s="26" customFormat="1" x14ac:dyDescent="0.25"/>
    <row r="3500" customFormat="1" x14ac:dyDescent="0.25"/>
    <row r="3501" s="25" customFormat="1" x14ac:dyDescent="0.25"/>
    <row r="3502" s="26" customFormat="1" x14ac:dyDescent="0.25"/>
    <row r="3503" customFormat="1" x14ac:dyDescent="0.25"/>
    <row r="3504" s="25" customFormat="1" x14ac:dyDescent="0.25"/>
    <row r="3505" s="26" customFormat="1" x14ac:dyDescent="0.25"/>
    <row r="3506" customFormat="1" x14ac:dyDescent="0.25"/>
    <row r="3507" s="25" customFormat="1" x14ac:dyDescent="0.25"/>
    <row r="3508" s="26" customFormat="1" x14ac:dyDescent="0.25"/>
    <row r="3509" customFormat="1" x14ac:dyDescent="0.25"/>
    <row r="3510" s="25" customFormat="1" x14ac:dyDescent="0.25"/>
    <row r="3511" s="26" customFormat="1" x14ac:dyDescent="0.25"/>
    <row r="3512" customFormat="1" x14ac:dyDescent="0.25"/>
    <row r="3513" s="25" customFormat="1" x14ac:dyDescent="0.25"/>
    <row r="3514" s="26" customFormat="1" x14ac:dyDescent="0.25"/>
    <row r="3515" customFormat="1" x14ac:dyDescent="0.25"/>
    <row r="3516" s="25" customFormat="1" x14ac:dyDescent="0.25"/>
    <row r="3517" s="26" customFormat="1" x14ac:dyDescent="0.25"/>
    <row r="3518" customFormat="1" x14ac:dyDescent="0.25"/>
    <row r="3519" s="25" customFormat="1" x14ac:dyDescent="0.25"/>
    <row r="3520" s="26" customFormat="1" x14ac:dyDescent="0.25"/>
    <row r="3521" spans="1:1" customFormat="1" x14ac:dyDescent="0.25"/>
    <row r="3522" spans="1:1" s="25" customFormat="1" x14ac:dyDescent="0.25"/>
    <row r="3523" spans="1:1" s="26" customFormat="1" x14ac:dyDescent="0.25"/>
    <row r="3524" spans="1:1" customFormat="1" x14ac:dyDescent="0.25"/>
    <row r="3525" spans="1:1" s="25" customFormat="1" x14ac:dyDescent="0.25"/>
    <row r="3526" spans="1:1" s="26" customFormat="1" x14ac:dyDescent="0.25"/>
    <row r="3527" spans="1:1" customFormat="1" x14ac:dyDescent="0.25"/>
    <row r="3528" spans="1:1" s="29" customFormat="1" x14ac:dyDescent="0.25"/>
    <row r="3529" spans="1:1" s="29" customFormat="1" x14ac:dyDescent="0.25"/>
    <row r="3530" spans="1:1" s="29" customFormat="1" x14ac:dyDescent="0.25"/>
    <row r="3531" spans="1:1" customFormat="1" x14ac:dyDescent="0.25"/>
    <row r="3532" spans="1:1" customFormat="1" x14ac:dyDescent="0.25">
      <c r="A3532" s="28"/>
    </row>
    <row r="3533" spans="1:1" customFormat="1" x14ac:dyDescent="0.25">
      <c r="A3533" s="24"/>
    </row>
    <row r="3534" spans="1:1" customFormat="1" x14ac:dyDescent="0.25"/>
    <row r="3535" spans="1:1" customFormat="1" x14ac:dyDescent="0.25"/>
    <row r="3536" spans="1:1" s="23" customFormat="1" x14ac:dyDescent="0.25">
      <c r="A3536"/>
    </row>
    <row r="3537" spans="2:2" customFormat="1" x14ac:dyDescent="0.25"/>
    <row r="3538" spans="2:2" customFormat="1" x14ac:dyDescent="0.25">
      <c r="B3538" s="25"/>
    </row>
    <row r="3539" spans="2:2" s="25" customFormat="1" x14ac:dyDescent="0.25"/>
    <row r="3540" spans="2:2" s="25" customFormat="1" x14ac:dyDescent="0.25"/>
    <row r="3541" spans="2:2" s="26" customFormat="1" x14ac:dyDescent="0.25"/>
    <row r="3542" spans="2:2" customFormat="1" x14ac:dyDescent="0.25"/>
    <row r="3543" spans="2:2" s="25" customFormat="1" x14ac:dyDescent="0.25"/>
    <row r="3544" spans="2:2" s="26" customFormat="1" x14ac:dyDescent="0.25"/>
    <row r="3545" spans="2:2" customFormat="1" x14ac:dyDescent="0.25"/>
    <row r="3546" spans="2:2" s="25" customFormat="1" x14ac:dyDescent="0.25"/>
    <row r="3547" spans="2:2" s="26" customFormat="1" x14ac:dyDescent="0.25"/>
    <row r="3548" spans="2:2" customFormat="1" x14ac:dyDescent="0.25"/>
    <row r="3549" spans="2:2" s="25" customFormat="1" x14ac:dyDescent="0.25"/>
    <row r="3550" spans="2:2" s="26" customFormat="1" x14ac:dyDescent="0.25"/>
    <row r="3551" spans="2:2" customFormat="1" x14ac:dyDescent="0.25"/>
    <row r="3552" spans="2:2" s="25" customFormat="1" x14ac:dyDescent="0.25"/>
    <row r="3553" s="26" customFormat="1" x14ac:dyDescent="0.25"/>
    <row r="3554" customFormat="1" x14ac:dyDescent="0.25"/>
    <row r="3555" s="25" customFormat="1" x14ac:dyDescent="0.25"/>
    <row r="3556" s="26" customFormat="1" x14ac:dyDescent="0.25"/>
    <row r="3557" customFormat="1" x14ac:dyDescent="0.25"/>
    <row r="3558" s="25" customFormat="1" x14ac:dyDescent="0.25"/>
    <row r="3559" s="26" customFormat="1" x14ac:dyDescent="0.25"/>
    <row r="3560" customFormat="1" x14ac:dyDescent="0.25"/>
    <row r="3561" s="25" customFormat="1" x14ac:dyDescent="0.25"/>
    <row r="3562" s="26" customFormat="1" x14ac:dyDescent="0.25"/>
    <row r="3563" customFormat="1" x14ac:dyDescent="0.25"/>
    <row r="3564" s="25" customFormat="1" x14ac:dyDescent="0.25"/>
    <row r="3565" s="26" customFormat="1" x14ac:dyDescent="0.25"/>
    <row r="3566" customFormat="1" x14ac:dyDescent="0.25"/>
    <row r="3567" s="25" customFormat="1" x14ac:dyDescent="0.25"/>
    <row r="3568" s="26" customFormat="1" x14ac:dyDescent="0.25"/>
    <row r="3569" spans="1:1" customFormat="1" x14ac:dyDescent="0.25"/>
    <row r="3570" spans="1:1" s="25" customFormat="1" x14ac:dyDescent="0.25"/>
    <row r="3571" spans="1:1" s="26" customFormat="1" x14ac:dyDescent="0.25"/>
    <row r="3572" spans="1:1" customFormat="1" x14ac:dyDescent="0.25"/>
    <row r="3573" spans="1:1" s="25" customFormat="1" x14ac:dyDescent="0.25"/>
    <row r="3574" spans="1:1" s="26" customFormat="1" x14ac:dyDescent="0.25"/>
    <row r="3575" spans="1:1" customFormat="1" x14ac:dyDescent="0.25"/>
    <row r="3576" spans="1:1" s="25" customFormat="1" x14ac:dyDescent="0.25"/>
    <row r="3577" spans="1:1" s="26" customFormat="1" x14ac:dyDescent="0.25"/>
    <row r="3578" spans="1:1" customFormat="1" x14ac:dyDescent="0.25"/>
    <row r="3579" spans="1:1" s="29" customFormat="1" x14ac:dyDescent="0.25"/>
    <row r="3580" spans="1:1" s="29" customFormat="1" x14ac:dyDescent="0.25"/>
    <row r="3581" spans="1:1" s="29" customFormat="1" x14ac:dyDescent="0.25"/>
    <row r="3582" spans="1:1" customFormat="1" x14ac:dyDescent="0.25"/>
    <row r="3583" spans="1:1" customFormat="1" x14ac:dyDescent="0.25">
      <c r="A3583" s="28"/>
    </row>
    <row r="3584" spans="1:1" customFormat="1" x14ac:dyDescent="0.25">
      <c r="A3584" s="24"/>
    </row>
    <row r="3585" spans="1:2" customFormat="1" x14ac:dyDescent="0.25"/>
    <row r="3586" spans="1:2" customFormat="1" x14ac:dyDescent="0.25"/>
    <row r="3587" spans="1:2" s="23" customFormat="1" x14ac:dyDescent="0.25">
      <c r="A3587"/>
    </row>
    <row r="3588" spans="1:2" customFormat="1" x14ac:dyDescent="0.25"/>
    <row r="3589" spans="1:2" customFormat="1" x14ac:dyDescent="0.25">
      <c r="B3589" s="25"/>
    </row>
    <row r="3590" spans="1:2" s="25" customFormat="1" x14ac:dyDescent="0.25"/>
    <row r="3591" spans="1:2" s="25" customFormat="1" x14ac:dyDescent="0.25"/>
    <row r="3592" spans="1:2" s="26" customFormat="1" x14ac:dyDescent="0.25"/>
    <row r="3593" spans="1:2" customFormat="1" x14ac:dyDescent="0.25"/>
    <row r="3594" spans="1:2" s="25" customFormat="1" x14ac:dyDescent="0.25"/>
    <row r="3595" spans="1:2" s="26" customFormat="1" x14ac:dyDescent="0.25"/>
    <row r="3596" spans="1:2" customFormat="1" x14ac:dyDescent="0.25"/>
    <row r="3597" spans="1:2" s="25" customFormat="1" x14ac:dyDescent="0.25"/>
    <row r="3598" spans="1:2" s="26" customFormat="1" x14ac:dyDescent="0.25"/>
    <row r="3599" spans="1:2" customFormat="1" x14ac:dyDescent="0.25"/>
    <row r="3600" spans="1:2" s="25" customFormat="1" x14ac:dyDescent="0.25"/>
    <row r="3601" s="26" customFormat="1" x14ac:dyDescent="0.25"/>
    <row r="3602" customFormat="1" x14ac:dyDescent="0.25"/>
    <row r="3603" s="25" customFormat="1" x14ac:dyDescent="0.25"/>
    <row r="3604" s="26" customFormat="1" x14ac:dyDescent="0.25"/>
    <row r="3605" customFormat="1" x14ac:dyDescent="0.25"/>
    <row r="3606" s="25" customFormat="1" x14ac:dyDescent="0.25"/>
    <row r="3607" s="26" customFormat="1" x14ac:dyDescent="0.25"/>
    <row r="3608" customFormat="1" x14ac:dyDescent="0.25"/>
    <row r="3609" s="25" customFormat="1" x14ac:dyDescent="0.25"/>
    <row r="3610" s="26" customFormat="1" x14ac:dyDescent="0.25"/>
    <row r="3611" customFormat="1" x14ac:dyDescent="0.25"/>
    <row r="3612" s="25" customFormat="1" x14ac:dyDescent="0.25"/>
    <row r="3613" s="26" customFormat="1" x14ac:dyDescent="0.25"/>
    <row r="3614" customFormat="1" x14ac:dyDescent="0.25"/>
    <row r="3615" s="25" customFormat="1" x14ac:dyDescent="0.25"/>
    <row r="3616" s="26" customFormat="1" x14ac:dyDescent="0.25"/>
    <row r="3617" customFormat="1" x14ac:dyDescent="0.25"/>
    <row r="3618" s="25" customFormat="1" x14ac:dyDescent="0.25"/>
    <row r="3619" s="26" customFormat="1" x14ac:dyDescent="0.25"/>
    <row r="3620" customFormat="1" x14ac:dyDescent="0.25"/>
    <row r="3621" s="25" customFormat="1" x14ac:dyDescent="0.25"/>
    <row r="3622" s="26" customFormat="1" x14ac:dyDescent="0.25"/>
    <row r="3623" customFormat="1" x14ac:dyDescent="0.25"/>
    <row r="3624" s="25" customFormat="1" x14ac:dyDescent="0.25"/>
    <row r="3625" s="26" customFormat="1" x14ac:dyDescent="0.25"/>
    <row r="3626" customFormat="1" x14ac:dyDescent="0.25"/>
    <row r="3627" s="25" customFormat="1" x14ac:dyDescent="0.25"/>
    <row r="3628" s="26" customFormat="1" x14ac:dyDescent="0.25"/>
    <row r="3629" customFormat="1" x14ac:dyDescent="0.25"/>
    <row r="3630" s="29" customFormat="1" x14ac:dyDescent="0.25"/>
    <row r="3631" s="29" customFormat="1" x14ac:dyDescent="0.25"/>
    <row r="3632" s="29" customFormat="1" x14ac:dyDescent="0.25"/>
    <row r="3633" spans="1:2" customFormat="1" x14ac:dyDescent="0.25"/>
    <row r="3634" spans="1:2" customFormat="1" x14ac:dyDescent="0.25">
      <c r="A3634" s="28"/>
    </row>
    <row r="3635" spans="1:2" customFormat="1" x14ac:dyDescent="0.25">
      <c r="A3635" s="24"/>
    </row>
    <row r="3636" spans="1:2" customFormat="1" x14ac:dyDescent="0.25"/>
    <row r="3637" spans="1:2" customFormat="1" x14ac:dyDescent="0.25"/>
    <row r="3638" spans="1:2" s="23" customFormat="1" x14ac:dyDescent="0.25">
      <c r="A3638"/>
    </row>
    <row r="3639" spans="1:2" customFormat="1" x14ac:dyDescent="0.25"/>
    <row r="3640" spans="1:2" customFormat="1" x14ac:dyDescent="0.25">
      <c r="B3640" s="25"/>
    </row>
    <row r="3641" spans="1:2" s="25" customFormat="1" x14ac:dyDescent="0.25"/>
    <row r="3642" spans="1:2" s="25" customFormat="1" x14ac:dyDescent="0.25"/>
    <row r="3643" spans="1:2" s="26" customFormat="1" x14ac:dyDescent="0.25"/>
    <row r="3644" spans="1:2" customFormat="1" x14ac:dyDescent="0.25"/>
    <row r="3645" spans="1:2" s="25" customFormat="1" x14ac:dyDescent="0.25"/>
    <row r="3646" spans="1:2" s="26" customFormat="1" x14ac:dyDescent="0.25"/>
    <row r="3647" spans="1:2" customFormat="1" x14ac:dyDescent="0.25"/>
    <row r="3648" spans="1:2" s="25" customFormat="1" x14ac:dyDescent="0.25"/>
    <row r="3649" s="26" customFormat="1" x14ac:dyDescent="0.25"/>
    <row r="3650" customFormat="1" x14ac:dyDescent="0.25"/>
    <row r="3651" s="25" customFormat="1" x14ac:dyDescent="0.25"/>
    <row r="3652" s="26" customFormat="1" x14ac:dyDescent="0.25"/>
    <row r="3653" customFormat="1" x14ac:dyDescent="0.25"/>
    <row r="3654" s="25" customFormat="1" x14ac:dyDescent="0.25"/>
    <row r="3655" s="26" customFormat="1" x14ac:dyDescent="0.25"/>
    <row r="3656" customFormat="1" x14ac:dyDescent="0.25"/>
    <row r="3657" s="25" customFormat="1" x14ac:dyDescent="0.25"/>
    <row r="3658" s="26" customFormat="1" x14ac:dyDescent="0.25"/>
    <row r="3659" customFormat="1" x14ac:dyDescent="0.25"/>
    <row r="3660" s="25" customFormat="1" x14ac:dyDescent="0.25"/>
    <row r="3661" s="26" customFormat="1" x14ac:dyDescent="0.25"/>
    <row r="3662" customFormat="1" x14ac:dyDescent="0.25"/>
    <row r="3663" s="25" customFormat="1" x14ac:dyDescent="0.25"/>
    <row r="3664" s="26" customFormat="1" x14ac:dyDescent="0.25"/>
    <row r="3665" customFormat="1" x14ac:dyDescent="0.25"/>
    <row r="3666" s="25" customFormat="1" x14ac:dyDescent="0.25"/>
    <row r="3667" s="26" customFormat="1" x14ac:dyDescent="0.25"/>
    <row r="3668" customFormat="1" x14ac:dyDescent="0.25"/>
    <row r="3669" s="25" customFormat="1" x14ac:dyDescent="0.25"/>
    <row r="3670" s="26" customFormat="1" x14ac:dyDescent="0.25"/>
    <row r="3671" customFormat="1" x14ac:dyDescent="0.25"/>
    <row r="3672" s="25" customFormat="1" x14ac:dyDescent="0.25"/>
    <row r="3673" s="26" customFormat="1" x14ac:dyDescent="0.25"/>
    <row r="3674" customFormat="1" x14ac:dyDescent="0.25"/>
    <row r="3675" s="25" customFormat="1" x14ac:dyDescent="0.25"/>
    <row r="3676" s="26" customFormat="1" x14ac:dyDescent="0.25"/>
    <row r="3677" customFormat="1" x14ac:dyDescent="0.25"/>
    <row r="3678" s="25" customFormat="1" x14ac:dyDescent="0.25"/>
    <row r="3679" s="26" customFormat="1" x14ac:dyDescent="0.25"/>
    <row r="3680" customFormat="1" x14ac:dyDescent="0.25"/>
    <row r="3681" spans="1:2" s="29" customFormat="1" x14ac:dyDescent="0.25"/>
    <row r="3682" spans="1:2" s="29" customFormat="1" x14ac:dyDescent="0.25"/>
    <row r="3683" spans="1:2" s="29" customFormat="1" x14ac:dyDescent="0.25"/>
    <row r="3684" spans="1:2" customFormat="1" x14ac:dyDescent="0.25"/>
    <row r="3685" spans="1:2" customFormat="1" x14ac:dyDescent="0.25">
      <c r="A3685" s="28"/>
    </row>
    <row r="3686" spans="1:2" customFormat="1" x14ac:dyDescent="0.25">
      <c r="A3686" s="24"/>
    </row>
    <row r="3687" spans="1:2" customFormat="1" x14ac:dyDescent="0.25"/>
    <row r="3688" spans="1:2" customFormat="1" x14ac:dyDescent="0.25"/>
    <row r="3689" spans="1:2" s="23" customFormat="1" x14ac:dyDescent="0.25">
      <c r="A3689"/>
    </row>
    <row r="3690" spans="1:2" customFormat="1" x14ac:dyDescent="0.25"/>
    <row r="3691" spans="1:2" customFormat="1" x14ac:dyDescent="0.25">
      <c r="B3691" s="25"/>
    </row>
    <row r="3692" spans="1:2" s="25" customFormat="1" x14ac:dyDescent="0.25"/>
    <row r="3693" spans="1:2" s="25" customFormat="1" x14ac:dyDescent="0.25"/>
    <row r="3694" spans="1:2" s="26" customFormat="1" x14ac:dyDescent="0.25"/>
    <row r="3695" spans="1:2" customFormat="1" x14ac:dyDescent="0.25"/>
    <row r="3696" spans="1:2" s="25" customFormat="1" x14ac:dyDescent="0.25"/>
    <row r="3697" s="26" customFormat="1" x14ac:dyDescent="0.25"/>
    <row r="3698" customFormat="1" x14ac:dyDescent="0.25"/>
    <row r="3699" s="25" customFormat="1" x14ac:dyDescent="0.25"/>
    <row r="3700" s="26" customFormat="1" x14ac:dyDescent="0.25"/>
    <row r="3701" customFormat="1" x14ac:dyDescent="0.25"/>
    <row r="3702" s="25" customFormat="1" x14ac:dyDescent="0.25"/>
    <row r="3703" s="26" customFormat="1" x14ac:dyDescent="0.25"/>
    <row r="3704" customFormat="1" x14ac:dyDescent="0.25"/>
    <row r="3705" s="25" customFormat="1" x14ac:dyDescent="0.25"/>
    <row r="3706" s="26" customFormat="1" x14ac:dyDescent="0.25"/>
    <row r="3707" customFormat="1" x14ac:dyDescent="0.25"/>
    <row r="3708" s="25" customFormat="1" x14ac:dyDescent="0.25"/>
    <row r="3709" s="26" customFormat="1" x14ac:dyDescent="0.25"/>
    <row r="3710" customFormat="1" x14ac:dyDescent="0.25"/>
    <row r="3711" s="25" customFormat="1" x14ac:dyDescent="0.25"/>
    <row r="3712" s="26" customFormat="1" x14ac:dyDescent="0.25"/>
    <row r="3713" customFormat="1" x14ac:dyDescent="0.25"/>
    <row r="3714" s="25" customFormat="1" x14ac:dyDescent="0.25"/>
    <row r="3715" s="26" customFormat="1" x14ac:dyDescent="0.25"/>
    <row r="3716" customFormat="1" x14ac:dyDescent="0.25"/>
    <row r="3717" s="25" customFormat="1" x14ac:dyDescent="0.25"/>
    <row r="3718" s="26" customFormat="1" x14ac:dyDescent="0.25"/>
    <row r="3719" customFormat="1" x14ac:dyDescent="0.25"/>
    <row r="3720" s="25" customFormat="1" x14ac:dyDescent="0.25"/>
    <row r="3721" s="26" customFormat="1" x14ac:dyDescent="0.25"/>
    <row r="3722" customFormat="1" x14ac:dyDescent="0.25"/>
    <row r="3723" s="25" customFormat="1" x14ac:dyDescent="0.25"/>
    <row r="3724" s="26" customFormat="1" x14ac:dyDescent="0.25"/>
    <row r="3725" customFormat="1" x14ac:dyDescent="0.25"/>
    <row r="3726" s="25" customFormat="1" x14ac:dyDescent="0.25"/>
    <row r="3727" s="26" customFormat="1" x14ac:dyDescent="0.25"/>
    <row r="3728" customFormat="1" x14ac:dyDescent="0.25"/>
    <row r="3729" spans="1:2" s="25" customFormat="1" x14ac:dyDescent="0.25"/>
    <row r="3730" spans="1:2" s="26" customFormat="1" x14ac:dyDescent="0.25"/>
    <row r="3731" spans="1:2" customFormat="1" x14ac:dyDescent="0.25"/>
    <row r="3732" spans="1:2" s="29" customFormat="1" x14ac:dyDescent="0.25"/>
    <row r="3733" spans="1:2" s="29" customFormat="1" x14ac:dyDescent="0.25"/>
    <row r="3734" spans="1:2" s="29" customFormat="1" x14ac:dyDescent="0.25"/>
    <row r="3735" spans="1:2" customFormat="1" x14ac:dyDescent="0.25"/>
    <row r="3736" spans="1:2" customFormat="1" x14ac:dyDescent="0.25">
      <c r="A3736" s="28"/>
    </row>
    <row r="3737" spans="1:2" customFormat="1" x14ac:dyDescent="0.25">
      <c r="A3737" s="24"/>
    </row>
    <row r="3738" spans="1:2" customFormat="1" x14ac:dyDescent="0.25"/>
    <row r="3739" spans="1:2" customFormat="1" x14ac:dyDescent="0.25"/>
    <row r="3740" spans="1:2" s="23" customFormat="1" x14ac:dyDescent="0.25">
      <c r="A3740"/>
    </row>
    <row r="3741" spans="1:2" customFormat="1" x14ac:dyDescent="0.25"/>
    <row r="3742" spans="1:2" customFormat="1" x14ac:dyDescent="0.25">
      <c r="B3742" s="25"/>
    </row>
    <row r="3743" spans="1:2" s="25" customFormat="1" x14ac:dyDescent="0.25"/>
    <row r="3744" spans="1:2" s="25" customFormat="1" x14ac:dyDescent="0.25"/>
    <row r="3745" s="26" customFormat="1" x14ac:dyDescent="0.25"/>
    <row r="3746" customFormat="1" x14ac:dyDescent="0.25"/>
    <row r="3747" s="25" customFormat="1" x14ac:dyDescent="0.25"/>
    <row r="3748" s="26" customFormat="1" x14ac:dyDescent="0.25"/>
    <row r="3749" customFormat="1" x14ac:dyDescent="0.25"/>
    <row r="3750" s="25" customFormat="1" x14ac:dyDescent="0.25"/>
    <row r="3751" s="26" customFormat="1" x14ac:dyDescent="0.25"/>
    <row r="3752" customFormat="1" x14ac:dyDescent="0.25"/>
    <row r="3753" s="25" customFormat="1" x14ac:dyDescent="0.25"/>
    <row r="3754" s="26" customFormat="1" x14ac:dyDescent="0.25"/>
    <row r="3755" customFormat="1" x14ac:dyDescent="0.25"/>
    <row r="3756" s="25" customFormat="1" x14ac:dyDescent="0.25"/>
    <row r="3757" s="26" customFormat="1" x14ac:dyDescent="0.25"/>
    <row r="3758" customFormat="1" x14ac:dyDescent="0.25"/>
    <row r="3759" s="25" customFormat="1" x14ac:dyDescent="0.25"/>
    <row r="3760" s="26" customFormat="1" x14ac:dyDescent="0.25"/>
    <row r="3761" customFormat="1" x14ac:dyDescent="0.25"/>
    <row r="3762" s="25" customFormat="1" x14ac:dyDescent="0.25"/>
    <row r="3763" s="26" customFormat="1" x14ac:dyDescent="0.25"/>
    <row r="3764" customFormat="1" x14ac:dyDescent="0.25"/>
    <row r="3765" s="25" customFormat="1" x14ac:dyDescent="0.25"/>
    <row r="3766" s="26" customFormat="1" x14ac:dyDescent="0.25"/>
    <row r="3767" customFormat="1" x14ac:dyDescent="0.25"/>
    <row r="3768" s="25" customFormat="1" x14ac:dyDescent="0.25"/>
    <row r="3769" s="26" customFormat="1" x14ac:dyDescent="0.25"/>
    <row r="3770" customFormat="1" x14ac:dyDescent="0.25"/>
    <row r="3771" s="25" customFormat="1" x14ac:dyDescent="0.25"/>
    <row r="3772" s="26" customFormat="1" x14ac:dyDescent="0.25"/>
    <row r="3773" customFormat="1" x14ac:dyDescent="0.25"/>
    <row r="3774" s="25" customFormat="1" x14ac:dyDescent="0.25"/>
    <row r="3775" s="26" customFormat="1" x14ac:dyDescent="0.25"/>
    <row r="3776" customFormat="1" x14ac:dyDescent="0.25"/>
    <row r="3777" spans="1:1" s="25" customFormat="1" x14ac:dyDescent="0.25"/>
    <row r="3778" spans="1:1" s="26" customFormat="1" x14ac:dyDescent="0.25"/>
    <row r="3779" spans="1:1" customFormat="1" x14ac:dyDescent="0.25"/>
    <row r="3780" spans="1:1" s="25" customFormat="1" x14ac:dyDescent="0.25"/>
    <row r="3781" spans="1:1" s="26" customFormat="1" x14ac:dyDescent="0.25"/>
    <row r="3782" spans="1:1" customFormat="1" x14ac:dyDescent="0.25"/>
    <row r="3783" spans="1:1" s="29" customFormat="1" x14ac:dyDescent="0.25"/>
    <row r="3784" spans="1:1" s="29" customFormat="1" x14ac:dyDescent="0.25"/>
    <row r="3785" spans="1:1" s="29" customFormat="1" x14ac:dyDescent="0.25"/>
    <row r="3786" spans="1:1" customFormat="1" x14ac:dyDescent="0.25"/>
    <row r="3787" spans="1:1" customFormat="1" x14ac:dyDescent="0.25">
      <c r="A3787" s="28"/>
    </row>
    <row r="3788" spans="1:1" customFormat="1" x14ac:dyDescent="0.25">
      <c r="A3788" s="24"/>
    </row>
    <row r="3789" spans="1:1" customFormat="1" x14ac:dyDescent="0.25"/>
    <row r="3790" spans="1:1" customFormat="1" x14ac:dyDescent="0.25"/>
    <row r="3791" spans="1:1" s="23" customFormat="1" x14ac:dyDescent="0.25">
      <c r="A3791"/>
    </row>
    <row r="3792" spans="1:1" customFormat="1" x14ac:dyDescent="0.25"/>
    <row r="3793" spans="2:2" customFormat="1" x14ac:dyDescent="0.25">
      <c r="B3793" s="25"/>
    </row>
    <row r="3794" spans="2:2" s="25" customFormat="1" x14ac:dyDescent="0.25"/>
    <row r="3795" spans="2:2" s="25" customFormat="1" x14ac:dyDescent="0.25"/>
    <row r="3796" spans="2:2" s="26" customFormat="1" x14ac:dyDescent="0.25"/>
    <row r="3797" spans="2:2" customFormat="1" x14ac:dyDescent="0.25"/>
    <row r="3798" spans="2:2" s="25" customFormat="1" x14ac:dyDescent="0.25"/>
    <row r="3799" spans="2:2" s="26" customFormat="1" x14ac:dyDescent="0.25"/>
    <row r="3800" spans="2:2" customFormat="1" x14ac:dyDescent="0.25"/>
    <row r="3801" spans="2:2" s="25" customFormat="1" x14ac:dyDescent="0.25"/>
    <row r="3802" spans="2:2" s="26" customFormat="1" x14ac:dyDescent="0.25"/>
    <row r="3803" spans="2:2" customFormat="1" x14ac:dyDescent="0.25"/>
    <row r="3804" spans="2:2" s="25" customFormat="1" x14ac:dyDescent="0.25"/>
    <row r="3805" spans="2:2" s="26" customFormat="1" x14ac:dyDescent="0.25"/>
    <row r="3806" spans="2:2" customFormat="1" x14ac:dyDescent="0.25"/>
    <row r="3807" spans="2:2" s="25" customFormat="1" x14ac:dyDescent="0.25"/>
    <row r="3808" spans="2:2" s="26" customFormat="1" x14ac:dyDescent="0.25"/>
    <row r="3809" customFormat="1" x14ac:dyDescent="0.25"/>
    <row r="3810" s="25" customFormat="1" x14ac:dyDescent="0.25"/>
    <row r="3811" s="26" customFormat="1" x14ac:dyDescent="0.25"/>
    <row r="3812" customFormat="1" x14ac:dyDescent="0.25"/>
    <row r="3813" s="25" customFormat="1" x14ac:dyDescent="0.25"/>
    <row r="3814" s="26" customFormat="1" x14ac:dyDescent="0.25"/>
    <row r="3815" customFormat="1" x14ac:dyDescent="0.25"/>
    <row r="3816" s="25" customFormat="1" x14ac:dyDescent="0.25"/>
    <row r="3817" s="26" customFormat="1" x14ac:dyDescent="0.25"/>
    <row r="3818" customFormat="1" x14ac:dyDescent="0.25"/>
    <row r="3819" s="25" customFormat="1" x14ac:dyDescent="0.25"/>
    <row r="3820" s="26" customFormat="1" x14ac:dyDescent="0.25"/>
    <row r="3821" customFormat="1" x14ac:dyDescent="0.25"/>
    <row r="3822" s="25" customFormat="1" x14ac:dyDescent="0.25"/>
    <row r="3823" s="26" customFormat="1" x14ac:dyDescent="0.25"/>
    <row r="3824" customFormat="1" x14ac:dyDescent="0.25"/>
    <row r="3825" spans="1:1" s="25" customFormat="1" x14ac:dyDescent="0.25"/>
    <row r="3826" spans="1:1" s="26" customFormat="1" x14ac:dyDescent="0.25"/>
    <row r="3827" spans="1:1" customFormat="1" x14ac:dyDescent="0.25"/>
    <row r="3828" spans="1:1" s="25" customFormat="1" x14ac:dyDescent="0.25"/>
    <row r="3829" spans="1:1" s="26" customFormat="1" x14ac:dyDescent="0.25"/>
    <row r="3830" spans="1:1" customFormat="1" x14ac:dyDescent="0.25"/>
    <row r="3831" spans="1:1" s="25" customFormat="1" x14ac:dyDescent="0.25"/>
    <row r="3832" spans="1:1" s="26" customFormat="1" x14ac:dyDescent="0.25"/>
    <row r="3833" spans="1:1" customFormat="1" x14ac:dyDescent="0.25"/>
    <row r="3834" spans="1:1" s="29" customFormat="1" x14ac:dyDescent="0.25"/>
    <row r="3835" spans="1:1" s="29" customFormat="1" x14ac:dyDescent="0.25"/>
    <row r="3836" spans="1:1" s="29" customFormat="1" x14ac:dyDescent="0.25"/>
    <row r="3837" spans="1:1" customFormat="1" x14ac:dyDescent="0.25"/>
    <row r="3838" spans="1:1" customFormat="1" x14ac:dyDescent="0.25">
      <c r="A3838" s="28"/>
    </row>
    <row r="3839" spans="1:1" customFormat="1" x14ac:dyDescent="0.25">
      <c r="A3839" s="24"/>
    </row>
    <row r="3840" spans="1:1" customFormat="1" x14ac:dyDescent="0.25"/>
    <row r="3841" spans="1:2" customFormat="1" x14ac:dyDescent="0.25"/>
    <row r="3842" spans="1:2" s="23" customFormat="1" x14ac:dyDescent="0.25">
      <c r="A3842"/>
    </row>
    <row r="3843" spans="1:2" customFormat="1" x14ac:dyDescent="0.25"/>
    <row r="3844" spans="1:2" customFormat="1" x14ac:dyDescent="0.25">
      <c r="B3844" s="25"/>
    </row>
    <row r="3845" spans="1:2" s="25" customFormat="1" x14ac:dyDescent="0.25"/>
    <row r="3846" spans="1:2" s="25" customFormat="1" x14ac:dyDescent="0.25"/>
    <row r="3847" spans="1:2" s="26" customFormat="1" x14ac:dyDescent="0.25"/>
    <row r="3848" spans="1:2" customFormat="1" x14ac:dyDescent="0.25"/>
    <row r="3849" spans="1:2" s="25" customFormat="1" x14ac:dyDescent="0.25"/>
    <row r="3850" spans="1:2" s="26" customFormat="1" x14ac:dyDescent="0.25"/>
    <row r="3851" spans="1:2" customFormat="1" x14ac:dyDescent="0.25"/>
    <row r="3852" spans="1:2" s="25" customFormat="1" x14ac:dyDescent="0.25"/>
    <row r="3853" spans="1:2" s="26" customFormat="1" x14ac:dyDescent="0.25"/>
    <row r="3854" spans="1:2" customFormat="1" x14ac:dyDescent="0.25"/>
    <row r="3855" spans="1:2" s="25" customFormat="1" x14ac:dyDescent="0.25"/>
    <row r="3856" spans="1:2" s="26" customFormat="1" x14ac:dyDescent="0.25"/>
    <row r="3857" customFormat="1" x14ac:dyDescent="0.25"/>
    <row r="3858" s="25" customFormat="1" x14ac:dyDescent="0.25"/>
    <row r="3859" s="26" customFormat="1" x14ac:dyDescent="0.25"/>
    <row r="3860" customFormat="1" x14ac:dyDescent="0.25"/>
    <row r="3861" s="25" customFormat="1" x14ac:dyDescent="0.25"/>
    <row r="3862" s="26" customFormat="1" x14ac:dyDescent="0.25"/>
    <row r="3863" customFormat="1" x14ac:dyDescent="0.25"/>
    <row r="3864" s="25" customFormat="1" x14ac:dyDescent="0.25"/>
    <row r="3865" s="26" customFormat="1" x14ac:dyDescent="0.25"/>
    <row r="3866" customFormat="1" x14ac:dyDescent="0.25"/>
    <row r="3867" s="25" customFormat="1" x14ac:dyDescent="0.25"/>
    <row r="3868" s="26" customFormat="1" x14ac:dyDescent="0.25"/>
    <row r="3869" customFormat="1" x14ac:dyDescent="0.25"/>
    <row r="3870" s="25" customFormat="1" x14ac:dyDescent="0.25"/>
    <row r="3871" s="26" customFormat="1" x14ac:dyDescent="0.25"/>
    <row r="3872" customFormat="1" x14ac:dyDescent="0.25"/>
    <row r="3873" s="25" customFormat="1" x14ac:dyDescent="0.25"/>
    <row r="3874" s="26" customFormat="1" x14ac:dyDescent="0.25"/>
    <row r="3875" customFormat="1" x14ac:dyDescent="0.25"/>
    <row r="3876" s="25" customFormat="1" x14ac:dyDescent="0.25"/>
    <row r="3877" s="26" customFormat="1" x14ac:dyDescent="0.25"/>
    <row r="3878" customFormat="1" x14ac:dyDescent="0.25"/>
    <row r="3879" s="25" customFormat="1" x14ac:dyDescent="0.25"/>
    <row r="3880" s="26" customFormat="1" x14ac:dyDescent="0.25"/>
    <row r="3881" customFormat="1" x14ac:dyDescent="0.25"/>
    <row r="3882" s="25" customFormat="1" x14ac:dyDescent="0.25"/>
    <row r="3883" s="26" customFormat="1" x14ac:dyDescent="0.25"/>
    <row r="3884" customFormat="1" x14ac:dyDescent="0.25"/>
    <row r="3885" s="29" customFormat="1" x14ac:dyDescent="0.25"/>
    <row r="3886" s="29" customFormat="1" x14ac:dyDescent="0.25"/>
    <row r="3887" s="29" customFormat="1" x14ac:dyDescent="0.25"/>
    <row r="3888" customFormat="1" x14ac:dyDescent="0.25"/>
    <row r="3889" spans="1:2" customFormat="1" x14ac:dyDescent="0.25">
      <c r="A3889" s="28"/>
    </row>
    <row r="3890" spans="1:2" customFormat="1" x14ac:dyDescent="0.25">
      <c r="A3890" s="24"/>
    </row>
    <row r="3891" spans="1:2" customFormat="1" x14ac:dyDescent="0.25"/>
    <row r="3892" spans="1:2" customFormat="1" x14ac:dyDescent="0.25"/>
    <row r="3893" spans="1:2" s="23" customFormat="1" x14ac:dyDescent="0.25">
      <c r="A3893"/>
    </row>
    <row r="3894" spans="1:2" customFormat="1" x14ac:dyDescent="0.25"/>
    <row r="3895" spans="1:2" customFormat="1" x14ac:dyDescent="0.25">
      <c r="B3895" s="25"/>
    </row>
    <row r="3896" spans="1:2" s="25" customFormat="1" x14ac:dyDescent="0.25"/>
    <row r="3897" spans="1:2" s="25" customFormat="1" x14ac:dyDescent="0.25"/>
    <row r="3898" spans="1:2" s="26" customFormat="1" x14ac:dyDescent="0.25"/>
    <row r="3899" spans="1:2" customFormat="1" x14ac:dyDescent="0.25"/>
    <row r="3900" spans="1:2" s="25" customFormat="1" x14ac:dyDescent="0.25"/>
    <row r="3901" spans="1:2" s="26" customFormat="1" x14ac:dyDescent="0.25"/>
    <row r="3902" spans="1:2" customFormat="1" x14ac:dyDescent="0.25"/>
    <row r="3903" spans="1:2" s="25" customFormat="1" x14ac:dyDescent="0.25"/>
    <row r="3904" spans="1:2" s="26" customFormat="1" x14ac:dyDescent="0.25"/>
    <row r="3905" customFormat="1" x14ac:dyDescent="0.25"/>
    <row r="3906" s="25" customFormat="1" x14ac:dyDescent="0.25"/>
    <row r="3907" s="26" customFormat="1" x14ac:dyDescent="0.25"/>
    <row r="3908" customFormat="1" x14ac:dyDescent="0.25"/>
    <row r="3909" s="25" customFormat="1" x14ac:dyDescent="0.25"/>
    <row r="3910" s="26" customFormat="1" x14ac:dyDescent="0.25"/>
    <row r="3911" customFormat="1" x14ac:dyDescent="0.25"/>
    <row r="3912" s="25" customFormat="1" x14ac:dyDescent="0.25"/>
    <row r="3913" s="26" customFormat="1" x14ac:dyDescent="0.25"/>
    <row r="3914" customFormat="1" x14ac:dyDescent="0.25"/>
    <row r="3915" s="25" customFormat="1" x14ac:dyDescent="0.25"/>
    <row r="3916" s="26" customFormat="1" x14ac:dyDescent="0.25"/>
    <row r="3917" customFormat="1" x14ac:dyDescent="0.25"/>
    <row r="3918" s="25" customFormat="1" x14ac:dyDescent="0.25"/>
    <row r="3919" s="26" customFormat="1" x14ac:dyDescent="0.25"/>
    <row r="3920" customFormat="1" x14ac:dyDescent="0.25"/>
    <row r="3921" s="25" customFormat="1" x14ac:dyDescent="0.25"/>
    <row r="3922" s="26" customFormat="1" x14ac:dyDescent="0.25"/>
    <row r="3923" customFormat="1" x14ac:dyDescent="0.25"/>
    <row r="3924" s="25" customFormat="1" x14ac:dyDescent="0.25"/>
    <row r="3925" s="26" customFormat="1" x14ac:dyDescent="0.25"/>
    <row r="3926" customFormat="1" x14ac:dyDescent="0.25"/>
    <row r="3927" s="25" customFormat="1" x14ac:dyDescent="0.25"/>
    <row r="3928" s="26" customFormat="1" x14ac:dyDescent="0.25"/>
    <row r="3929" customFormat="1" x14ac:dyDescent="0.25"/>
    <row r="3930" s="25" customFormat="1" x14ac:dyDescent="0.25"/>
    <row r="3931" s="26" customFormat="1" x14ac:dyDescent="0.25"/>
    <row r="3932" customFormat="1" x14ac:dyDescent="0.25"/>
    <row r="3933" s="25" customFormat="1" x14ac:dyDescent="0.25"/>
    <row r="3934" s="26" customFormat="1" x14ac:dyDescent="0.25"/>
    <row r="3935" customFormat="1" x14ac:dyDescent="0.25"/>
    <row r="3936" s="29" customFormat="1" x14ac:dyDescent="0.25"/>
    <row r="3937" spans="1:2" s="29" customFormat="1" x14ac:dyDescent="0.25"/>
    <row r="3938" spans="1:2" s="29" customFormat="1" x14ac:dyDescent="0.25"/>
    <row r="3939" spans="1:2" customFormat="1" x14ac:dyDescent="0.25"/>
    <row r="3940" spans="1:2" customFormat="1" x14ac:dyDescent="0.25">
      <c r="A3940" s="28"/>
    </row>
    <row r="3941" spans="1:2" customFormat="1" x14ac:dyDescent="0.25">
      <c r="A3941" s="24"/>
    </row>
    <row r="3942" spans="1:2" customFormat="1" x14ac:dyDescent="0.25"/>
    <row r="3943" spans="1:2" customFormat="1" x14ac:dyDescent="0.25"/>
    <row r="3944" spans="1:2" s="23" customFormat="1" x14ac:dyDescent="0.25">
      <c r="A3944"/>
    </row>
    <row r="3945" spans="1:2" customFormat="1" x14ac:dyDescent="0.25"/>
    <row r="3946" spans="1:2" customFormat="1" x14ac:dyDescent="0.25">
      <c r="B3946" s="25"/>
    </row>
    <row r="3947" spans="1:2" s="25" customFormat="1" x14ac:dyDescent="0.25"/>
    <row r="3948" spans="1:2" s="25" customFormat="1" x14ac:dyDescent="0.25"/>
    <row r="3949" spans="1:2" s="26" customFormat="1" x14ac:dyDescent="0.25"/>
    <row r="3950" spans="1:2" customFormat="1" x14ac:dyDescent="0.25"/>
    <row r="3951" spans="1:2" s="25" customFormat="1" x14ac:dyDescent="0.25"/>
    <row r="3952" spans="1:2" s="26" customFormat="1" x14ac:dyDescent="0.25"/>
    <row r="3953" customFormat="1" x14ac:dyDescent="0.25"/>
    <row r="3954" s="25" customFormat="1" x14ac:dyDescent="0.25"/>
    <row r="3955" s="26" customFormat="1" x14ac:dyDescent="0.25"/>
    <row r="3956" customFormat="1" x14ac:dyDescent="0.25"/>
    <row r="3957" s="25" customFormat="1" x14ac:dyDescent="0.25"/>
    <row r="3958" s="26" customFormat="1" x14ac:dyDescent="0.25"/>
    <row r="3959" customFormat="1" x14ac:dyDescent="0.25"/>
    <row r="3960" s="25" customFormat="1" x14ac:dyDescent="0.25"/>
    <row r="3961" s="26" customFormat="1" x14ac:dyDescent="0.25"/>
    <row r="3962" customFormat="1" x14ac:dyDescent="0.25"/>
    <row r="3963" s="25" customFormat="1" x14ac:dyDescent="0.25"/>
    <row r="3964" s="26" customFormat="1" x14ac:dyDescent="0.25"/>
    <row r="3965" customFormat="1" x14ac:dyDescent="0.25"/>
    <row r="3966" s="25" customFormat="1" x14ac:dyDescent="0.25"/>
    <row r="3967" s="26" customFormat="1" x14ac:dyDescent="0.25"/>
    <row r="3968" customFormat="1" x14ac:dyDescent="0.25"/>
    <row r="3969" s="25" customFormat="1" x14ac:dyDescent="0.25"/>
    <row r="3970" s="26" customFormat="1" x14ac:dyDescent="0.25"/>
    <row r="3971" customFormat="1" x14ac:dyDescent="0.25"/>
    <row r="3972" s="25" customFormat="1" x14ac:dyDescent="0.25"/>
    <row r="3973" s="26" customFormat="1" x14ac:dyDescent="0.25"/>
    <row r="3974" customFormat="1" x14ac:dyDescent="0.25"/>
    <row r="3975" s="25" customFormat="1" x14ac:dyDescent="0.25"/>
    <row r="3976" s="26" customFormat="1" x14ac:dyDescent="0.25"/>
    <row r="3977" customFormat="1" x14ac:dyDescent="0.25"/>
    <row r="3978" s="25" customFormat="1" x14ac:dyDescent="0.25"/>
    <row r="3979" s="26" customFormat="1" x14ac:dyDescent="0.25"/>
    <row r="3980" customFormat="1" x14ac:dyDescent="0.25"/>
    <row r="3981" s="25" customFormat="1" x14ac:dyDescent="0.25"/>
    <row r="3982" s="26" customFormat="1" x14ac:dyDescent="0.25"/>
    <row r="3983" customFormat="1" x14ac:dyDescent="0.25"/>
    <row r="3984" s="25" customFormat="1" x14ac:dyDescent="0.25"/>
    <row r="3985" spans="1:2" s="26" customFormat="1" x14ac:dyDescent="0.25"/>
    <row r="3986" spans="1:2" customFormat="1" x14ac:dyDescent="0.25"/>
    <row r="3987" spans="1:2" s="29" customFormat="1" x14ac:dyDescent="0.25"/>
    <row r="3988" spans="1:2" s="29" customFormat="1" x14ac:dyDescent="0.25"/>
    <row r="3989" spans="1:2" s="29" customFormat="1" x14ac:dyDescent="0.25"/>
    <row r="3990" spans="1:2" customFormat="1" x14ac:dyDescent="0.25"/>
    <row r="3991" spans="1:2" customFormat="1" x14ac:dyDescent="0.25">
      <c r="A3991" s="28"/>
    </row>
    <row r="3992" spans="1:2" customFormat="1" x14ac:dyDescent="0.25">
      <c r="A3992" s="24"/>
    </row>
    <row r="3993" spans="1:2" customFormat="1" x14ac:dyDescent="0.25"/>
    <row r="3994" spans="1:2" customFormat="1" x14ac:dyDescent="0.25"/>
    <row r="3995" spans="1:2" s="23" customFormat="1" x14ac:dyDescent="0.25">
      <c r="A3995"/>
    </row>
    <row r="3996" spans="1:2" customFormat="1" x14ac:dyDescent="0.25"/>
    <row r="3997" spans="1:2" customFormat="1" x14ac:dyDescent="0.25">
      <c r="B3997" s="25"/>
    </row>
    <row r="3998" spans="1:2" s="25" customFormat="1" x14ac:dyDescent="0.25"/>
    <row r="3999" spans="1:2" s="25" customFormat="1" x14ac:dyDescent="0.25"/>
    <row r="4000" spans="1:2" s="26" customFormat="1" x14ac:dyDescent="0.25"/>
    <row r="4001" customFormat="1" x14ac:dyDescent="0.25"/>
    <row r="4002" s="25" customFormat="1" x14ac:dyDescent="0.25"/>
    <row r="4003" s="26" customFormat="1" x14ac:dyDescent="0.25"/>
    <row r="4004" customFormat="1" x14ac:dyDescent="0.25"/>
    <row r="4005" s="25" customFormat="1" x14ac:dyDescent="0.25"/>
    <row r="4006" s="26" customFormat="1" x14ac:dyDescent="0.25"/>
    <row r="4007" customFormat="1" x14ac:dyDescent="0.25"/>
    <row r="4008" s="25" customFormat="1" x14ac:dyDescent="0.25"/>
    <row r="4009" s="26" customFormat="1" x14ac:dyDescent="0.25"/>
    <row r="4010" customFormat="1" x14ac:dyDescent="0.25"/>
    <row r="4011" s="25" customFormat="1" x14ac:dyDescent="0.25"/>
    <row r="4012" s="26" customFormat="1" x14ac:dyDescent="0.25"/>
    <row r="4013" customFormat="1" x14ac:dyDescent="0.25"/>
    <row r="4014" s="25" customFormat="1" x14ac:dyDescent="0.25"/>
    <row r="4015" s="26" customFormat="1" x14ac:dyDescent="0.25"/>
    <row r="4016" customFormat="1" x14ac:dyDescent="0.25"/>
    <row r="4017" s="25" customFormat="1" x14ac:dyDescent="0.25"/>
    <row r="4018" s="26" customFormat="1" x14ac:dyDescent="0.25"/>
    <row r="4019" customFormat="1" x14ac:dyDescent="0.25"/>
    <row r="4020" s="25" customFormat="1" x14ac:dyDescent="0.25"/>
    <row r="4021" s="26" customFormat="1" x14ac:dyDescent="0.25"/>
    <row r="4022" customFormat="1" x14ac:dyDescent="0.25"/>
    <row r="4023" s="25" customFormat="1" x14ac:dyDescent="0.25"/>
    <row r="4024" s="26" customFormat="1" x14ac:dyDescent="0.25"/>
    <row r="4025" customFormat="1" x14ac:dyDescent="0.25"/>
    <row r="4026" s="25" customFormat="1" x14ac:dyDescent="0.25"/>
    <row r="4027" s="26" customFormat="1" x14ac:dyDescent="0.25"/>
    <row r="4028" customFormat="1" x14ac:dyDescent="0.25"/>
    <row r="4029" s="25" customFormat="1" x14ac:dyDescent="0.25"/>
    <row r="4030" s="26" customFormat="1" x14ac:dyDescent="0.25"/>
    <row r="4031" customFormat="1" x14ac:dyDescent="0.25"/>
    <row r="4032" s="25" customFormat="1" x14ac:dyDescent="0.25"/>
    <row r="4033" spans="1:2" s="26" customFormat="1" x14ac:dyDescent="0.25"/>
    <row r="4034" spans="1:2" customFormat="1" x14ac:dyDescent="0.25"/>
    <row r="4035" spans="1:2" s="25" customFormat="1" x14ac:dyDescent="0.25"/>
    <row r="4036" spans="1:2" s="26" customFormat="1" x14ac:dyDescent="0.25"/>
    <row r="4037" spans="1:2" customFormat="1" x14ac:dyDescent="0.25"/>
    <row r="4038" spans="1:2" s="29" customFormat="1" x14ac:dyDescent="0.25"/>
    <row r="4039" spans="1:2" s="29" customFormat="1" x14ac:dyDescent="0.25"/>
    <row r="4040" spans="1:2" s="29" customFormat="1" x14ac:dyDescent="0.25"/>
    <row r="4041" spans="1:2" customFormat="1" x14ac:dyDescent="0.25"/>
    <row r="4042" spans="1:2" customFormat="1" x14ac:dyDescent="0.25">
      <c r="A4042" s="28"/>
    </row>
    <row r="4043" spans="1:2" customFormat="1" x14ac:dyDescent="0.25">
      <c r="A4043" s="24"/>
    </row>
    <row r="4044" spans="1:2" customFormat="1" x14ac:dyDescent="0.25"/>
    <row r="4045" spans="1:2" customFormat="1" x14ac:dyDescent="0.25"/>
    <row r="4046" spans="1:2" s="23" customFormat="1" x14ac:dyDescent="0.25">
      <c r="A4046"/>
    </row>
    <row r="4047" spans="1:2" customFormat="1" x14ac:dyDescent="0.25"/>
    <row r="4048" spans="1:2" customFormat="1" x14ac:dyDescent="0.25">
      <c r="B4048" s="25"/>
    </row>
    <row r="4049" s="25" customFormat="1" x14ac:dyDescent="0.25"/>
    <row r="4050" s="25" customFormat="1" x14ac:dyDescent="0.25"/>
    <row r="4051" s="26" customFormat="1" x14ac:dyDescent="0.25"/>
    <row r="4052" customFormat="1" x14ac:dyDescent="0.25"/>
    <row r="4053" s="25" customFormat="1" x14ac:dyDescent="0.25"/>
    <row r="4054" s="26" customFormat="1" x14ac:dyDescent="0.25"/>
    <row r="4055" customFormat="1" x14ac:dyDescent="0.25"/>
    <row r="4056" s="25" customFormat="1" x14ac:dyDescent="0.25"/>
    <row r="4057" s="26" customFormat="1" x14ac:dyDescent="0.25"/>
    <row r="4058" customFormat="1" x14ac:dyDescent="0.25"/>
    <row r="4059" s="25" customFormat="1" x14ac:dyDescent="0.25"/>
    <row r="4060" s="26" customFormat="1" x14ac:dyDescent="0.25"/>
    <row r="4061" customFormat="1" x14ac:dyDescent="0.25"/>
    <row r="4062" s="25" customFormat="1" x14ac:dyDescent="0.25"/>
    <row r="4063" s="26" customFormat="1" x14ac:dyDescent="0.25"/>
    <row r="4064" customFormat="1" x14ac:dyDescent="0.25"/>
    <row r="4065" s="25" customFormat="1" x14ac:dyDescent="0.25"/>
    <row r="4066" s="26" customFormat="1" x14ac:dyDescent="0.25"/>
    <row r="4067" customFormat="1" x14ac:dyDescent="0.25"/>
    <row r="4068" s="25" customFormat="1" x14ac:dyDescent="0.25"/>
    <row r="4069" s="26" customFormat="1" x14ac:dyDescent="0.25"/>
    <row r="4070" customFormat="1" x14ac:dyDescent="0.25"/>
    <row r="4071" s="25" customFormat="1" x14ac:dyDescent="0.25"/>
    <row r="4072" s="26" customFormat="1" x14ac:dyDescent="0.25"/>
    <row r="4073" customFormat="1" x14ac:dyDescent="0.25"/>
    <row r="4074" s="25" customFormat="1" x14ac:dyDescent="0.25"/>
    <row r="4075" s="26" customFormat="1" x14ac:dyDescent="0.25"/>
    <row r="4076" customFormat="1" x14ac:dyDescent="0.25"/>
    <row r="4077" s="25" customFormat="1" x14ac:dyDescent="0.25"/>
    <row r="4078" s="26" customFormat="1" x14ac:dyDescent="0.25"/>
    <row r="4079" customFormat="1" x14ac:dyDescent="0.25"/>
    <row r="4080" s="25" customFormat="1" x14ac:dyDescent="0.25"/>
    <row r="4081" spans="1:1" s="26" customFormat="1" x14ac:dyDescent="0.25"/>
    <row r="4082" spans="1:1" customFormat="1" x14ac:dyDescent="0.25"/>
    <row r="4083" spans="1:1" s="25" customFormat="1" x14ac:dyDescent="0.25"/>
    <row r="4084" spans="1:1" s="26" customFormat="1" x14ac:dyDescent="0.25"/>
    <row r="4085" spans="1:1" customFormat="1" x14ac:dyDescent="0.25"/>
    <row r="4086" spans="1:1" s="25" customFormat="1" x14ac:dyDescent="0.25"/>
    <row r="4087" spans="1:1" s="26" customFormat="1" x14ac:dyDescent="0.25"/>
    <row r="4088" spans="1:1" customFormat="1" x14ac:dyDescent="0.25"/>
    <row r="4089" spans="1:1" s="29" customFormat="1" x14ac:dyDescent="0.25"/>
    <row r="4090" spans="1:1" s="29" customFormat="1" x14ac:dyDescent="0.25"/>
    <row r="4091" spans="1:1" s="29" customFormat="1" x14ac:dyDescent="0.25"/>
    <row r="4092" spans="1:1" customFormat="1" x14ac:dyDescent="0.25"/>
    <row r="4093" spans="1:1" customFormat="1" x14ac:dyDescent="0.25">
      <c r="A4093" s="28"/>
    </row>
    <row r="4094" spans="1:1" customFormat="1" x14ac:dyDescent="0.25">
      <c r="A4094" s="24"/>
    </row>
    <row r="4095" spans="1:1" customFormat="1" x14ac:dyDescent="0.25"/>
    <row r="4096" spans="1:1" customFormat="1" x14ac:dyDescent="0.25"/>
    <row r="4097" spans="1:2" s="23" customFormat="1" x14ac:dyDescent="0.25">
      <c r="A4097"/>
    </row>
    <row r="4098" spans="1:2" customFormat="1" x14ac:dyDescent="0.25"/>
    <row r="4099" spans="1:2" customFormat="1" x14ac:dyDescent="0.25">
      <c r="B4099" s="25"/>
    </row>
    <row r="4100" spans="1:2" s="25" customFormat="1" x14ac:dyDescent="0.25"/>
    <row r="4101" spans="1:2" s="25" customFormat="1" x14ac:dyDescent="0.25"/>
    <row r="4102" spans="1:2" s="26" customFormat="1" x14ac:dyDescent="0.25"/>
    <row r="4103" spans="1:2" customFormat="1" x14ac:dyDescent="0.25"/>
    <row r="4104" spans="1:2" s="25" customFormat="1" x14ac:dyDescent="0.25"/>
    <row r="4105" spans="1:2" s="26" customFormat="1" x14ac:dyDescent="0.25"/>
    <row r="4106" spans="1:2" customFormat="1" x14ac:dyDescent="0.25"/>
    <row r="4107" spans="1:2" s="25" customFormat="1" x14ac:dyDescent="0.25"/>
    <row r="4108" spans="1:2" s="26" customFormat="1" x14ac:dyDescent="0.25"/>
    <row r="4109" spans="1:2" customFormat="1" x14ac:dyDescent="0.25"/>
    <row r="4110" spans="1:2" s="25" customFormat="1" x14ac:dyDescent="0.25"/>
    <row r="4111" spans="1:2" s="26" customFormat="1" x14ac:dyDescent="0.25"/>
    <row r="4112" spans="1:2" customFormat="1" x14ac:dyDescent="0.25"/>
    <row r="4113" s="25" customFormat="1" x14ac:dyDescent="0.25"/>
    <row r="4114" s="26" customFormat="1" x14ac:dyDescent="0.25"/>
    <row r="4115" customFormat="1" x14ac:dyDescent="0.25"/>
    <row r="4116" s="25" customFormat="1" x14ac:dyDescent="0.25"/>
    <row r="4117" s="26" customFormat="1" x14ac:dyDescent="0.25"/>
    <row r="4118" customFormat="1" x14ac:dyDescent="0.25"/>
    <row r="4119" s="25" customFormat="1" x14ac:dyDescent="0.25"/>
    <row r="4120" s="26" customFormat="1" x14ac:dyDescent="0.25"/>
    <row r="4121" customFormat="1" x14ac:dyDescent="0.25"/>
    <row r="4122" s="25" customFormat="1" x14ac:dyDescent="0.25"/>
    <row r="4123" s="26" customFormat="1" x14ac:dyDescent="0.25"/>
    <row r="4124" customFormat="1" x14ac:dyDescent="0.25"/>
    <row r="4125" s="25" customFormat="1" x14ac:dyDescent="0.25"/>
    <row r="4126" s="26" customFormat="1" x14ac:dyDescent="0.25"/>
    <row r="4127" customFormat="1" x14ac:dyDescent="0.25"/>
    <row r="4128" s="25" customFormat="1" x14ac:dyDescent="0.25"/>
    <row r="4129" spans="1:1" s="26" customFormat="1" x14ac:dyDescent="0.25"/>
    <row r="4130" spans="1:1" customFormat="1" x14ac:dyDescent="0.25"/>
    <row r="4131" spans="1:1" s="25" customFormat="1" x14ac:dyDescent="0.25"/>
    <row r="4132" spans="1:1" s="26" customFormat="1" x14ac:dyDescent="0.25"/>
    <row r="4133" spans="1:1" customFormat="1" x14ac:dyDescent="0.25"/>
    <row r="4134" spans="1:1" s="25" customFormat="1" x14ac:dyDescent="0.25"/>
    <row r="4135" spans="1:1" s="26" customFormat="1" x14ac:dyDescent="0.25"/>
    <row r="4136" spans="1:1" customFormat="1" x14ac:dyDescent="0.25"/>
    <row r="4137" spans="1:1" s="25" customFormat="1" x14ac:dyDescent="0.25"/>
    <row r="4138" spans="1:1" s="26" customFormat="1" x14ac:dyDescent="0.25"/>
    <row r="4139" spans="1:1" customFormat="1" x14ac:dyDescent="0.25"/>
    <row r="4140" spans="1:1" s="29" customFormat="1" x14ac:dyDescent="0.25"/>
    <row r="4141" spans="1:1" s="29" customFormat="1" x14ac:dyDescent="0.25"/>
    <row r="4142" spans="1:1" s="29" customFormat="1" x14ac:dyDescent="0.25"/>
    <row r="4143" spans="1:1" customFormat="1" x14ac:dyDescent="0.25"/>
    <row r="4144" spans="1:1" customFormat="1" x14ac:dyDescent="0.25">
      <c r="A4144" s="28"/>
    </row>
    <row r="4145" spans="1:2" customFormat="1" x14ac:dyDescent="0.25">
      <c r="A4145" s="24"/>
    </row>
    <row r="4146" spans="1:2" customFormat="1" x14ac:dyDescent="0.25"/>
    <row r="4147" spans="1:2" customFormat="1" x14ac:dyDescent="0.25"/>
    <row r="4148" spans="1:2" s="23" customFormat="1" x14ac:dyDescent="0.25">
      <c r="A4148"/>
    </row>
    <row r="4149" spans="1:2" customFormat="1" x14ac:dyDescent="0.25"/>
    <row r="4150" spans="1:2" customFormat="1" x14ac:dyDescent="0.25">
      <c r="B4150" s="25"/>
    </row>
    <row r="4151" spans="1:2" s="25" customFormat="1" x14ac:dyDescent="0.25"/>
    <row r="4152" spans="1:2" s="25" customFormat="1" x14ac:dyDescent="0.25"/>
    <row r="4153" spans="1:2" s="26" customFormat="1" x14ac:dyDescent="0.25"/>
    <row r="4154" spans="1:2" customFormat="1" x14ac:dyDescent="0.25"/>
    <row r="4155" spans="1:2" s="25" customFormat="1" x14ac:dyDescent="0.25"/>
    <row r="4156" spans="1:2" s="26" customFormat="1" x14ac:dyDescent="0.25"/>
    <row r="4157" spans="1:2" customFormat="1" x14ac:dyDescent="0.25"/>
    <row r="4158" spans="1:2" s="25" customFormat="1" x14ac:dyDescent="0.25"/>
    <row r="4159" spans="1:2" s="26" customFormat="1" x14ac:dyDescent="0.25"/>
    <row r="4160" spans="1:2" customFormat="1" x14ac:dyDescent="0.25"/>
    <row r="4161" s="25" customFormat="1" x14ac:dyDescent="0.25"/>
    <row r="4162" s="26" customFormat="1" x14ac:dyDescent="0.25"/>
    <row r="4163" customFormat="1" x14ac:dyDescent="0.25"/>
    <row r="4164" s="25" customFormat="1" x14ac:dyDescent="0.25"/>
    <row r="4165" s="26" customFormat="1" x14ac:dyDescent="0.25"/>
    <row r="4166" customFormat="1" x14ac:dyDescent="0.25"/>
    <row r="4167" s="25" customFormat="1" x14ac:dyDescent="0.25"/>
    <row r="4168" s="26" customFormat="1" x14ac:dyDescent="0.25"/>
    <row r="4169" customFormat="1" x14ac:dyDescent="0.25"/>
    <row r="4170" s="25" customFormat="1" x14ac:dyDescent="0.25"/>
    <row r="4171" s="26" customFormat="1" x14ac:dyDescent="0.25"/>
    <row r="4172" customFormat="1" x14ac:dyDescent="0.25"/>
    <row r="4173" s="25" customFormat="1" x14ac:dyDescent="0.25"/>
    <row r="4174" s="26" customFormat="1" x14ac:dyDescent="0.25"/>
    <row r="4175" customFormat="1" x14ac:dyDescent="0.25"/>
    <row r="4176" s="25" customFormat="1" x14ac:dyDescent="0.25"/>
    <row r="4177" s="26" customFormat="1" x14ac:dyDescent="0.25"/>
    <row r="4178" customFormat="1" x14ac:dyDescent="0.25"/>
    <row r="4179" s="25" customFormat="1" x14ac:dyDescent="0.25"/>
    <row r="4180" s="26" customFormat="1" x14ac:dyDescent="0.25"/>
    <row r="4181" customFormat="1" x14ac:dyDescent="0.25"/>
    <row r="4182" s="25" customFormat="1" x14ac:dyDescent="0.25"/>
    <row r="4183" s="26" customFormat="1" x14ac:dyDescent="0.25"/>
    <row r="4184" customFormat="1" x14ac:dyDescent="0.25"/>
    <row r="4185" s="25" customFormat="1" x14ac:dyDescent="0.25"/>
    <row r="4186" s="26" customFormat="1" x14ac:dyDescent="0.25"/>
    <row r="4187" customFormat="1" x14ac:dyDescent="0.25"/>
    <row r="4188" s="25" customFormat="1" x14ac:dyDescent="0.25"/>
    <row r="4189" s="26" customFormat="1" x14ac:dyDescent="0.25"/>
    <row r="4190" customFormat="1" x14ac:dyDescent="0.25"/>
    <row r="4191" s="29" customFormat="1" x14ac:dyDescent="0.25"/>
    <row r="4192" s="29" customFormat="1" x14ac:dyDescent="0.25"/>
    <row r="4193" spans="1:2" s="29" customFormat="1" x14ac:dyDescent="0.25"/>
    <row r="4194" spans="1:2" customFormat="1" x14ac:dyDescent="0.25"/>
    <row r="4195" spans="1:2" customFormat="1" x14ac:dyDescent="0.25">
      <c r="A4195" s="28"/>
    </row>
    <row r="4196" spans="1:2" customFormat="1" x14ac:dyDescent="0.25">
      <c r="A4196" s="24"/>
    </row>
    <row r="4197" spans="1:2" customFormat="1" x14ac:dyDescent="0.25"/>
    <row r="4198" spans="1:2" customFormat="1" x14ac:dyDescent="0.25"/>
    <row r="4199" spans="1:2" s="23" customFormat="1" x14ac:dyDescent="0.25">
      <c r="A4199"/>
    </row>
    <row r="4200" spans="1:2" customFormat="1" x14ac:dyDescent="0.25"/>
    <row r="4201" spans="1:2" customFormat="1" x14ac:dyDescent="0.25">
      <c r="B4201" s="25"/>
    </row>
    <row r="4202" spans="1:2" s="25" customFormat="1" x14ac:dyDescent="0.25"/>
    <row r="4203" spans="1:2" s="25" customFormat="1" x14ac:dyDescent="0.25"/>
    <row r="4204" spans="1:2" s="26" customFormat="1" x14ac:dyDescent="0.25"/>
    <row r="4205" spans="1:2" customFormat="1" x14ac:dyDescent="0.25"/>
    <row r="4206" spans="1:2" s="25" customFormat="1" x14ac:dyDescent="0.25"/>
    <row r="4207" spans="1:2" s="26" customFormat="1" x14ac:dyDescent="0.25"/>
    <row r="4208" spans="1:2" customFormat="1" x14ac:dyDescent="0.25"/>
    <row r="4209" s="25" customFormat="1" x14ac:dyDescent="0.25"/>
    <row r="4210" s="26" customFormat="1" x14ac:dyDescent="0.25"/>
    <row r="4211" customFormat="1" x14ac:dyDescent="0.25"/>
    <row r="4212" s="25" customFormat="1" x14ac:dyDescent="0.25"/>
    <row r="4213" s="26" customFormat="1" x14ac:dyDescent="0.25"/>
    <row r="4214" customFormat="1" x14ac:dyDescent="0.25"/>
    <row r="4215" s="25" customFormat="1" x14ac:dyDescent="0.25"/>
    <row r="4216" s="26" customFormat="1" x14ac:dyDescent="0.25"/>
    <row r="4217" customFormat="1" x14ac:dyDescent="0.25"/>
    <row r="4218" s="25" customFormat="1" x14ac:dyDescent="0.25"/>
    <row r="4219" s="26" customFormat="1" x14ac:dyDescent="0.25"/>
    <row r="4220" customFormat="1" x14ac:dyDescent="0.25"/>
    <row r="4221" s="25" customFormat="1" x14ac:dyDescent="0.25"/>
    <row r="4222" s="26" customFormat="1" x14ac:dyDescent="0.25"/>
    <row r="4223" customFormat="1" x14ac:dyDescent="0.25"/>
    <row r="4224" s="25" customFormat="1" x14ac:dyDescent="0.25"/>
    <row r="4225" s="26" customFormat="1" x14ac:dyDescent="0.25"/>
    <row r="4226" customFormat="1" x14ac:dyDescent="0.25"/>
    <row r="4227" s="25" customFormat="1" x14ac:dyDescent="0.25"/>
    <row r="4228" s="26" customFormat="1" x14ac:dyDescent="0.25"/>
    <row r="4229" customFormat="1" x14ac:dyDescent="0.25"/>
    <row r="4230" s="25" customFormat="1" x14ac:dyDescent="0.25"/>
    <row r="4231" s="26" customFormat="1" x14ac:dyDescent="0.25"/>
    <row r="4232" customFormat="1" x14ac:dyDescent="0.25"/>
    <row r="4233" s="25" customFormat="1" x14ac:dyDescent="0.25"/>
    <row r="4234" s="26" customFormat="1" x14ac:dyDescent="0.25"/>
    <row r="4235" customFormat="1" x14ac:dyDescent="0.25"/>
    <row r="4236" s="25" customFormat="1" x14ac:dyDescent="0.25"/>
    <row r="4237" s="26" customFormat="1" x14ac:dyDescent="0.25"/>
    <row r="4238" customFormat="1" x14ac:dyDescent="0.25"/>
    <row r="4239" s="25" customFormat="1" x14ac:dyDescent="0.25"/>
    <row r="4240" s="26" customFormat="1" x14ac:dyDescent="0.25"/>
    <row r="4241" spans="1:2" customFormat="1" x14ac:dyDescent="0.25"/>
    <row r="4242" spans="1:2" s="29" customFormat="1" x14ac:dyDescent="0.25"/>
    <row r="4243" spans="1:2" s="29" customFormat="1" x14ac:dyDescent="0.25"/>
    <row r="4244" spans="1:2" s="29" customFormat="1" x14ac:dyDescent="0.25"/>
    <row r="4245" spans="1:2" customFormat="1" x14ac:dyDescent="0.25"/>
    <row r="4246" spans="1:2" customFormat="1" x14ac:dyDescent="0.25">
      <c r="A4246" s="28"/>
    </row>
    <row r="4247" spans="1:2" customFormat="1" x14ac:dyDescent="0.25">
      <c r="A4247" s="24"/>
    </row>
    <row r="4248" spans="1:2" customFormat="1" x14ac:dyDescent="0.25"/>
    <row r="4249" spans="1:2" customFormat="1" x14ac:dyDescent="0.25"/>
    <row r="4250" spans="1:2" s="23" customFormat="1" x14ac:dyDescent="0.25">
      <c r="A4250"/>
    </row>
    <row r="4251" spans="1:2" s="23" customFormat="1" x14ac:dyDescent="0.25">
      <c r="A4251"/>
    </row>
    <row r="4252" spans="1:2" customFormat="1" x14ac:dyDescent="0.25"/>
    <row r="4253" spans="1:2" customFormat="1" x14ac:dyDescent="0.25">
      <c r="B4253" s="25"/>
    </row>
    <row r="4254" spans="1:2" s="25" customFormat="1" x14ac:dyDescent="0.25"/>
    <row r="4255" spans="1:2" s="25" customFormat="1" x14ac:dyDescent="0.25"/>
    <row r="4256" spans="1:2" s="26" customFormat="1" x14ac:dyDescent="0.25"/>
    <row r="4257" customFormat="1" x14ac:dyDescent="0.25"/>
    <row r="4258" s="25" customFormat="1" x14ac:dyDescent="0.25"/>
    <row r="4259" s="26" customFormat="1" x14ac:dyDescent="0.25"/>
    <row r="4260" customFormat="1" x14ac:dyDescent="0.25"/>
    <row r="4261" s="25" customFormat="1" x14ac:dyDescent="0.25"/>
    <row r="4262" s="26" customFormat="1" x14ac:dyDescent="0.25"/>
    <row r="4263" customFormat="1" x14ac:dyDescent="0.25"/>
    <row r="4264" s="25" customFormat="1" x14ac:dyDescent="0.25"/>
    <row r="4265" s="26" customFormat="1" x14ac:dyDescent="0.25"/>
    <row r="4266" customFormat="1" x14ac:dyDescent="0.25"/>
    <row r="4267" s="25" customFormat="1" x14ac:dyDescent="0.25"/>
    <row r="4268" s="26" customFormat="1" x14ac:dyDescent="0.25"/>
    <row r="4269" customFormat="1" x14ac:dyDescent="0.25"/>
    <row r="4270" s="25" customFormat="1" x14ac:dyDescent="0.25"/>
    <row r="4271" s="26" customFormat="1" x14ac:dyDescent="0.25"/>
    <row r="4272" customFormat="1" x14ac:dyDescent="0.25"/>
    <row r="4273" spans="1:1" s="25" customFormat="1" x14ac:dyDescent="0.25"/>
    <row r="4274" spans="1:1" s="26" customFormat="1" x14ac:dyDescent="0.25"/>
    <row r="4275" spans="1:1" customFormat="1" x14ac:dyDescent="0.25"/>
    <row r="4276" spans="1:1" s="25" customFormat="1" x14ac:dyDescent="0.25"/>
    <row r="4277" spans="1:1" s="26" customFormat="1" x14ac:dyDescent="0.25"/>
    <row r="4278" spans="1:1" customFormat="1" x14ac:dyDescent="0.25"/>
    <row r="4279" spans="1:1" s="29" customFormat="1" x14ac:dyDescent="0.25"/>
    <row r="4280" spans="1:1" customFormat="1" x14ac:dyDescent="0.25"/>
    <row r="4281" spans="1:1" s="29" customFormat="1" x14ac:dyDescent="0.25"/>
    <row r="4282" spans="1:1" s="29" customFormat="1" x14ac:dyDescent="0.25"/>
    <row r="4283" spans="1:1" customFormat="1" x14ac:dyDescent="0.25">
      <c r="A4283" s="27"/>
    </row>
    <row r="4284" spans="1:1" customFormat="1" x14ac:dyDescent="0.25"/>
    <row r="4285" spans="1:1" customFormat="1" x14ac:dyDescent="0.25">
      <c r="A4285" s="28"/>
    </row>
    <row r="4286" spans="1:1" customFormat="1" x14ac:dyDescent="0.25">
      <c r="A4286" s="24"/>
    </row>
    <row r="4287" spans="1:1" customFormat="1" x14ac:dyDescent="0.25"/>
    <row r="4288" spans="1:1" customFormat="1" x14ac:dyDescent="0.25"/>
    <row r="4289" spans="1:2" s="23" customFormat="1" x14ac:dyDescent="0.25">
      <c r="A4289"/>
    </row>
    <row r="4290" spans="1:2" s="23" customFormat="1" x14ac:dyDescent="0.25">
      <c r="A4290"/>
    </row>
    <row r="4291" spans="1:2" customFormat="1" x14ac:dyDescent="0.25"/>
    <row r="4292" spans="1:2" customFormat="1" x14ac:dyDescent="0.25">
      <c r="B4292" s="25"/>
    </row>
    <row r="4293" spans="1:2" s="25" customFormat="1" x14ac:dyDescent="0.25"/>
    <row r="4294" spans="1:2" s="25" customFormat="1" x14ac:dyDescent="0.25"/>
    <row r="4295" spans="1:2" s="26" customFormat="1" x14ac:dyDescent="0.25"/>
    <row r="4296" spans="1:2" customFormat="1" x14ac:dyDescent="0.25"/>
    <row r="4297" spans="1:2" s="25" customFormat="1" x14ac:dyDescent="0.25"/>
    <row r="4298" spans="1:2" s="26" customFormat="1" x14ac:dyDescent="0.25"/>
    <row r="4299" spans="1:2" customFormat="1" x14ac:dyDescent="0.25"/>
    <row r="4300" spans="1:2" s="25" customFormat="1" x14ac:dyDescent="0.25"/>
    <row r="4301" spans="1:2" s="26" customFormat="1" x14ac:dyDescent="0.25"/>
    <row r="4302" spans="1:2" customFormat="1" x14ac:dyDescent="0.25"/>
    <row r="4303" spans="1:2" s="25" customFormat="1" x14ac:dyDescent="0.25"/>
    <row r="4304" spans="1:2" s="26" customFormat="1" x14ac:dyDescent="0.25"/>
    <row r="4305" customFormat="1" x14ac:dyDescent="0.25"/>
    <row r="4306" s="25" customFormat="1" x14ac:dyDescent="0.25"/>
    <row r="4307" s="26" customFormat="1" x14ac:dyDescent="0.25"/>
    <row r="4308" customFormat="1" x14ac:dyDescent="0.25"/>
    <row r="4309" s="25" customFormat="1" x14ac:dyDescent="0.25"/>
    <row r="4310" s="26" customFormat="1" x14ac:dyDescent="0.25"/>
    <row r="4311" customFormat="1" x14ac:dyDescent="0.25"/>
    <row r="4312" s="25" customFormat="1" x14ac:dyDescent="0.25"/>
    <row r="4313" s="26" customFormat="1" x14ac:dyDescent="0.25"/>
    <row r="4314" customFormat="1" x14ac:dyDescent="0.25"/>
    <row r="4315" s="25" customFormat="1" x14ac:dyDescent="0.25"/>
    <row r="4316" s="26" customFormat="1" x14ac:dyDescent="0.25"/>
    <row r="4317" customFormat="1" x14ac:dyDescent="0.25"/>
    <row r="4318" s="25" customFormat="1" x14ac:dyDescent="0.25"/>
    <row r="4319" s="26" customFormat="1" x14ac:dyDescent="0.25"/>
    <row r="4320" customFormat="1" x14ac:dyDescent="0.25"/>
    <row r="4321" s="25" customFormat="1" x14ac:dyDescent="0.25"/>
    <row r="4322" s="26" customFormat="1" x14ac:dyDescent="0.25"/>
    <row r="4323" customFormat="1" x14ac:dyDescent="0.25"/>
    <row r="4324" s="25" customFormat="1" x14ac:dyDescent="0.25"/>
    <row r="4325" s="26" customFormat="1" x14ac:dyDescent="0.25"/>
    <row r="4326" customFormat="1" x14ac:dyDescent="0.25"/>
    <row r="4327" s="25" customFormat="1" x14ac:dyDescent="0.25"/>
    <row r="4328" s="26" customFormat="1" x14ac:dyDescent="0.25"/>
    <row r="4329" customFormat="1" x14ac:dyDescent="0.25"/>
    <row r="4330" s="25" customFormat="1" x14ac:dyDescent="0.25"/>
    <row r="4331" s="26" customFormat="1" x14ac:dyDescent="0.25"/>
    <row r="4332" customFormat="1" x14ac:dyDescent="0.25"/>
    <row r="4333" s="25" customFormat="1" x14ac:dyDescent="0.25"/>
    <row r="4334" s="26" customFormat="1" x14ac:dyDescent="0.25"/>
    <row r="4335" customFormat="1" x14ac:dyDescent="0.25"/>
    <row r="4336" s="25" customFormat="1" x14ac:dyDescent="0.25"/>
    <row r="4337" spans="1:1" s="26" customFormat="1" x14ac:dyDescent="0.25"/>
    <row r="4338" spans="1:1" customFormat="1" x14ac:dyDescent="0.25"/>
    <row r="4339" spans="1:1" s="25" customFormat="1" x14ac:dyDescent="0.25"/>
    <row r="4340" spans="1:1" s="26" customFormat="1" x14ac:dyDescent="0.25"/>
    <row r="4341" spans="1:1" customFormat="1" x14ac:dyDescent="0.25"/>
    <row r="4342" spans="1:1" s="25" customFormat="1" x14ac:dyDescent="0.25"/>
    <row r="4343" spans="1:1" s="26" customFormat="1" x14ac:dyDescent="0.25"/>
    <row r="4344" spans="1:1" customFormat="1" x14ac:dyDescent="0.25"/>
    <row r="4345" spans="1:1" s="25" customFormat="1" x14ac:dyDescent="0.25"/>
    <row r="4346" spans="1:1" s="26" customFormat="1" x14ac:dyDescent="0.25"/>
    <row r="4347" spans="1:1" customFormat="1" x14ac:dyDescent="0.25"/>
    <row r="4348" spans="1:1" s="29" customFormat="1" x14ac:dyDescent="0.25"/>
    <row r="4349" spans="1:1" customFormat="1" x14ac:dyDescent="0.25"/>
    <row r="4350" spans="1:1" s="29" customFormat="1" x14ac:dyDescent="0.25"/>
    <row r="4351" spans="1:1" s="29" customFormat="1" x14ac:dyDescent="0.25"/>
    <row r="4352" spans="1:1" customFormat="1" x14ac:dyDescent="0.25">
      <c r="A4352" s="27"/>
    </row>
    <row r="4353" spans="1:2" customFormat="1" x14ac:dyDescent="0.25"/>
    <row r="4354" spans="1:2" customFormat="1" x14ac:dyDescent="0.25">
      <c r="A4354" s="28"/>
    </row>
    <row r="4355" spans="1:2" customFormat="1" x14ac:dyDescent="0.25">
      <c r="A4355" s="24"/>
    </row>
    <row r="4356" spans="1:2" customFormat="1" x14ac:dyDescent="0.25"/>
    <row r="4357" spans="1:2" customFormat="1" x14ac:dyDescent="0.25"/>
    <row r="4358" spans="1:2" s="23" customFormat="1" x14ac:dyDescent="0.25">
      <c r="A4358"/>
    </row>
    <row r="4359" spans="1:2" s="23" customFormat="1" x14ac:dyDescent="0.25">
      <c r="A4359"/>
    </row>
    <row r="4360" spans="1:2" customFormat="1" x14ac:dyDescent="0.25"/>
    <row r="4361" spans="1:2" customFormat="1" x14ac:dyDescent="0.25">
      <c r="B4361" s="25"/>
    </row>
    <row r="4362" spans="1:2" s="25" customFormat="1" x14ac:dyDescent="0.25"/>
    <row r="4363" spans="1:2" s="25" customFormat="1" x14ac:dyDescent="0.25"/>
    <row r="4364" spans="1:2" s="26" customFormat="1" x14ac:dyDescent="0.25"/>
    <row r="4365" spans="1:2" customFormat="1" x14ac:dyDescent="0.25"/>
    <row r="4366" spans="1:2" s="25" customFormat="1" x14ac:dyDescent="0.25"/>
    <row r="4367" spans="1:2" s="26" customFormat="1" x14ac:dyDescent="0.25"/>
    <row r="4368" spans="1:2" customFormat="1" x14ac:dyDescent="0.25"/>
    <row r="4369" s="25" customFormat="1" x14ac:dyDescent="0.25"/>
    <row r="4370" s="26" customFormat="1" x14ac:dyDescent="0.25"/>
    <row r="4371" customFormat="1" x14ac:dyDescent="0.25"/>
    <row r="4372" s="25" customFormat="1" x14ac:dyDescent="0.25"/>
    <row r="4373" s="26" customFormat="1" x14ac:dyDescent="0.25"/>
    <row r="4374" customFormat="1" x14ac:dyDescent="0.25"/>
    <row r="4375" s="25" customFormat="1" x14ac:dyDescent="0.25"/>
    <row r="4376" s="26" customFormat="1" x14ac:dyDescent="0.25"/>
    <row r="4377" customFormat="1" x14ac:dyDescent="0.25"/>
    <row r="4378" s="25" customFormat="1" x14ac:dyDescent="0.25"/>
    <row r="4379" s="26" customFormat="1" x14ac:dyDescent="0.25"/>
    <row r="4380" customFormat="1" x14ac:dyDescent="0.25"/>
    <row r="4381" s="25" customFormat="1" x14ac:dyDescent="0.25"/>
    <row r="4382" s="26" customFormat="1" x14ac:dyDescent="0.25"/>
    <row r="4383" customFormat="1" x14ac:dyDescent="0.25"/>
    <row r="4384" s="25" customFormat="1" x14ac:dyDescent="0.25"/>
    <row r="4385" s="26" customFormat="1" x14ac:dyDescent="0.25"/>
    <row r="4386" customFormat="1" x14ac:dyDescent="0.25"/>
    <row r="4387" s="25" customFormat="1" x14ac:dyDescent="0.25"/>
    <row r="4388" s="26" customFormat="1" x14ac:dyDescent="0.25"/>
    <row r="4389" customFormat="1" x14ac:dyDescent="0.25"/>
    <row r="4390" s="25" customFormat="1" x14ac:dyDescent="0.25"/>
    <row r="4391" s="26" customFormat="1" x14ac:dyDescent="0.25"/>
    <row r="4392" customFormat="1" x14ac:dyDescent="0.25"/>
    <row r="4393" s="25" customFormat="1" x14ac:dyDescent="0.25"/>
    <row r="4394" s="26" customFormat="1" x14ac:dyDescent="0.25"/>
    <row r="4395" customFormat="1" x14ac:dyDescent="0.25"/>
    <row r="4396" s="25" customFormat="1" x14ac:dyDescent="0.25"/>
    <row r="4397" s="26" customFormat="1" x14ac:dyDescent="0.25"/>
    <row r="4398" customFormat="1" x14ac:dyDescent="0.25"/>
    <row r="4399" s="25" customFormat="1" x14ac:dyDescent="0.25"/>
    <row r="4400" s="26" customFormat="1" x14ac:dyDescent="0.25"/>
    <row r="4401" spans="1:2" customFormat="1" x14ac:dyDescent="0.25"/>
    <row r="4402" spans="1:2" s="29" customFormat="1" x14ac:dyDescent="0.25"/>
    <row r="4403" spans="1:2" customFormat="1" x14ac:dyDescent="0.25"/>
    <row r="4404" spans="1:2" s="29" customFormat="1" x14ac:dyDescent="0.25"/>
    <row r="4405" spans="1:2" s="29" customFormat="1" x14ac:dyDescent="0.25"/>
    <row r="4406" spans="1:2" customFormat="1" x14ac:dyDescent="0.25">
      <c r="A4406" s="27"/>
    </row>
    <row r="4407" spans="1:2" customFormat="1" x14ac:dyDescent="0.25"/>
    <row r="4408" spans="1:2" customFormat="1" x14ac:dyDescent="0.25">
      <c r="A4408" s="28"/>
    </row>
    <row r="4409" spans="1:2" customFormat="1" x14ac:dyDescent="0.25">
      <c r="A4409" s="24"/>
    </row>
    <row r="4410" spans="1:2" customFormat="1" x14ac:dyDescent="0.25"/>
    <row r="4411" spans="1:2" customFormat="1" x14ac:dyDescent="0.25"/>
    <row r="4412" spans="1:2" s="23" customFormat="1" x14ac:dyDescent="0.25">
      <c r="A4412"/>
    </row>
    <row r="4413" spans="1:2" s="23" customFormat="1" x14ac:dyDescent="0.25">
      <c r="A4413"/>
    </row>
    <row r="4414" spans="1:2" customFormat="1" x14ac:dyDescent="0.25"/>
    <row r="4415" spans="1:2" customFormat="1" x14ac:dyDescent="0.25">
      <c r="B4415" s="25"/>
    </row>
    <row r="4416" spans="1:2" s="25" customFormat="1" x14ac:dyDescent="0.25"/>
    <row r="4417" s="25" customFormat="1" x14ac:dyDescent="0.25"/>
    <row r="4418" s="26" customFormat="1" x14ac:dyDescent="0.25"/>
    <row r="4419" customFormat="1" x14ac:dyDescent="0.25"/>
    <row r="4420" s="25" customFormat="1" x14ac:dyDescent="0.25"/>
    <row r="4421" s="26" customFormat="1" x14ac:dyDescent="0.25"/>
    <row r="4422" customFormat="1" x14ac:dyDescent="0.25"/>
    <row r="4423" s="25" customFormat="1" x14ac:dyDescent="0.25"/>
    <row r="4424" s="26" customFormat="1" x14ac:dyDescent="0.25"/>
    <row r="4425" customFormat="1" x14ac:dyDescent="0.25"/>
    <row r="4426" s="25" customFormat="1" x14ac:dyDescent="0.25"/>
    <row r="4427" s="26" customFormat="1" x14ac:dyDescent="0.25"/>
    <row r="4428" customFormat="1" x14ac:dyDescent="0.25"/>
    <row r="4429" s="25" customFormat="1" x14ac:dyDescent="0.25"/>
    <row r="4430" s="26" customFormat="1" x14ac:dyDescent="0.25"/>
    <row r="4431" customFormat="1" x14ac:dyDescent="0.25"/>
    <row r="4432" s="25" customFormat="1" x14ac:dyDescent="0.25"/>
    <row r="4433" spans="1:1" s="26" customFormat="1" x14ac:dyDescent="0.25"/>
    <row r="4434" spans="1:1" customFormat="1" x14ac:dyDescent="0.25"/>
    <row r="4435" spans="1:1" s="25" customFormat="1" x14ac:dyDescent="0.25"/>
    <row r="4436" spans="1:1" s="26" customFormat="1" x14ac:dyDescent="0.25"/>
    <row r="4437" spans="1:1" customFormat="1" x14ac:dyDescent="0.25"/>
    <row r="4438" spans="1:1" s="25" customFormat="1" x14ac:dyDescent="0.25"/>
    <row r="4439" spans="1:1" s="26" customFormat="1" x14ac:dyDescent="0.25"/>
    <row r="4440" spans="1:1" customFormat="1" x14ac:dyDescent="0.25"/>
    <row r="4441" spans="1:1" s="29" customFormat="1" x14ac:dyDescent="0.25"/>
    <row r="4442" spans="1:1" customFormat="1" x14ac:dyDescent="0.25"/>
    <row r="4443" spans="1:1" s="29" customFormat="1" x14ac:dyDescent="0.25"/>
    <row r="4444" spans="1:1" s="29" customFormat="1" x14ac:dyDescent="0.25"/>
    <row r="4445" spans="1:1" customFormat="1" x14ac:dyDescent="0.25">
      <c r="A4445" s="27"/>
    </row>
    <row r="4446" spans="1:1" customFormat="1" x14ac:dyDescent="0.25"/>
    <row r="4447" spans="1:1" customFormat="1" x14ac:dyDescent="0.25">
      <c r="A4447" s="28"/>
    </row>
    <row r="4448" spans="1:1" customFormat="1" x14ac:dyDescent="0.25">
      <c r="A4448" s="24"/>
    </row>
    <row r="4449" spans="1:2" customFormat="1" x14ac:dyDescent="0.25"/>
    <row r="4450" spans="1:2" customFormat="1" x14ac:dyDescent="0.25"/>
    <row r="4451" spans="1:2" s="23" customFormat="1" x14ac:dyDescent="0.25">
      <c r="A4451"/>
    </row>
    <row r="4452" spans="1:2" s="23" customFormat="1" x14ac:dyDescent="0.25">
      <c r="A4452"/>
    </row>
    <row r="4453" spans="1:2" customFormat="1" x14ac:dyDescent="0.25"/>
    <row r="4454" spans="1:2" customFormat="1" x14ac:dyDescent="0.25">
      <c r="B4454" s="25"/>
    </row>
    <row r="4455" spans="1:2" s="25" customFormat="1" x14ac:dyDescent="0.25"/>
    <row r="4456" spans="1:2" s="25" customFormat="1" x14ac:dyDescent="0.25"/>
    <row r="4457" spans="1:2" s="26" customFormat="1" x14ac:dyDescent="0.25"/>
    <row r="4458" spans="1:2" customFormat="1" x14ac:dyDescent="0.25"/>
    <row r="4459" spans="1:2" s="25" customFormat="1" x14ac:dyDescent="0.25"/>
    <row r="4460" spans="1:2" s="26" customFormat="1" x14ac:dyDescent="0.25"/>
    <row r="4461" spans="1:2" customFormat="1" x14ac:dyDescent="0.25"/>
    <row r="4462" spans="1:2" s="25" customFormat="1" x14ac:dyDescent="0.25"/>
    <row r="4463" spans="1:2" s="26" customFormat="1" x14ac:dyDescent="0.25"/>
    <row r="4464" spans="1:2" customFormat="1" x14ac:dyDescent="0.25"/>
    <row r="4465" s="25" customFormat="1" x14ac:dyDescent="0.25"/>
    <row r="4466" s="26" customFormat="1" x14ac:dyDescent="0.25"/>
    <row r="4467" customFormat="1" x14ac:dyDescent="0.25"/>
    <row r="4468" s="25" customFormat="1" x14ac:dyDescent="0.25"/>
    <row r="4469" s="26" customFormat="1" x14ac:dyDescent="0.25"/>
    <row r="4470" customFormat="1" x14ac:dyDescent="0.25"/>
    <row r="4471" s="25" customFormat="1" x14ac:dyDescent="0.25"/>
    <row r="4472" s="26" customFormat="1" x14ac:dyDescent="0.25"/>
    <row r="4473" customFormat="1" x14ac:dyDescent="0.25"/>
    <row r="4474" s="25" customFormat="1" x14ac:dyDescent="0.25"/>
    <row r="4475" s="26" customFormat="1" x14ac:dyDescent="0.25"/>
    <row r="4476" customFormat="1" x14ac:dyDescent="0.25"/>
    <row r="4477" s="25" customFormat="1" x14ac:dyDescent="0.25"/>
    <row r="4478" s="26" customFormat="1" x14ac:dyDescent="0.25"/>
    <row r="4479" customFormat="1" x14ac:dyDescent="0.25"/>
    <row r="4480" s="29" customFormat="1" x14ac:dyDescent="0.25"/>
    <row r="4481" spans="1:2" customFormat="1" x14ac:dyDescent="0.25"/>
    <row r="4482" spans="1:2" s="29" customFormat="1" x14ac:dyDescent="0.25"/>
    <row r="4483" spans="1:2" s="29" customFormat="1" x14ac:dyDescent="0.25"/>
    <row r="4484" spans="1:2" customFormat="1" x14ac:dyDescent="0.25">
      <c r="A4484" s="27"/>
    </row>
    <row r="4485" spans="1:2" customFormat="1" x14ac:dyDescent="0.25"/>
    <row r="4486" spans="1:2" customFormat="1" x14ac:dyDescent="0.25">
      <c r="A4486" s="28"/>
    </row>
    <row r="4487" spans="1:2" customFormat="1" x14ac:dyDescent="0.25">
      <c r="A4487" s="24"/>
    </row>
    <row r="4488" spans="1:2" customFormat="1" x14ac:dyDescent="0.25"/>
    <row r="4489" spans="1:2" customFormat="1" x14ac:dyDescent="0.25"/>
    <row r="4490" spans="1:2" s="23" customFormat="1" x14ac:dyDescent="0.25">
      <c r="A4490"/>
    </row>
    <row r="4491" spans="1:2" s="23" customFormat="1" x14ac:dyDescent="0.25">
      <c r="A4491"/>
    </row>
    <row r="4492" spans="1:2" customFormat="1" x14ac:dyDescent="0.25"/>
    <row r="4493" spans="1:2" customFormat="1" x14ac:dyDescent="0.25">
      <c r="B4493" s="25"/>
    </row>
    <row r="4494" spans="1:2" s="25" customFormat="1" x14ac:dyDescent="0.25"/>
    <row r="4495" spans="1:2" s="25" customFormat="1" x14ac:dyDescent="0.25"/>
    <row r="4496" spans="1:2" s="26" customFormat="1" x14ac:dyDescent="0.25"/>
    <row r="4497" customFormat="1" x14ac:dyDescent="0.25"/>
    <row r="4498" s="25" customFormat="1" x14ac:dyDescent="0.25"/>
    <row r="4499" s="26" customFormat="1" x14ac:dyDescent="0.25"/>
    <row r="4500" customFormat="1" x14ac:dyDescent="0.25"/>
    <row r="4501" s="25" customFormat="1" x14ac:dyDescent="0.25"/>
    <row r="4502" s="26" customFormat="1" x14ac:dyDescent="0.25"/>
    <row r="4503" customFormat="1" x14ac:dyDescent="0.25"/>
    <row r="4504" s="25" customFormat="1" x14ac:dyDescent="0.25"/>
    <row r="4505" s="26" customFormat="1" x14ac:dyDescent="0.25"/>
    <row r="4506" customFormat="1" x14ac:dyDescent="0.25"/>
    <row r="4507" s="25" customFormat="1" x14ac:dyDescent="0.25"/>
    <row r="4508" s="26" customFormat="1" x14ac:dyDescent="0.25"/>
    <row r="4509" customFormat="1" x14ac:dyDescent="0.25"/>
    <row r="4510" s="25" customFormat="1" x14ac:dyDescent="0.25"/>
    <row r="4511" s="26" customFormat="1" x14ac:dyDescent="0.25"/>
    <row r="4512" customFormat="1" x14ac:dyDescent="0.25"/>
    <row r="4513" spans="1:1" s="25" customFormat="1" x14ac:dyDescent="0.25"/>
    <row r="4514" spans="1:1" s="26" customFormat="1" x14ac:dyDescent="0.25"/>
    <row r="4515" spans="1:1" customFormat="1" x14ac:dyDescent="0.25"/>
    <row r="4516" spans="1:1" s="25" customFormat="1" x14ac:dyDescent="0.25"/>
    <row r="4517" spans="1:1" s="26" customFormat="1" x14ac:dyDescent="0.25"/>
    <row r="4518" spans="1:1" customFormat="1" x14ac:dyDescent="0.25"/>
    <row r="4519" spans="1:1" s="29" customFormat="1" x14ac:dyDescent="0.25"/>
    <row r="4520" spans="1:1" customFormat="1" x14ac:dyDescent="0.25"/>
    <row r="4521" spans="1:1" s="29" customFormat="1" x14ac:dyDescent="0.25"/>
    <row r="4522" spans="1:1" s="29" customFormat="1" x14ac:dyDescent="0.25"/>
    <row r="4523" spans="1:1" customFormat="1" x14ac:dyDescent="0.25">
      <c r="A4523" s="27"/>
    </row>
    <row r="4524" spans="1:1" customFormat="1" x14ac:dyDescent="0.25"/>
    <row r="4525" spans="1:1" customFormat="1" x14ac:dyDescent="0.25">
      <c r="A4525" s="28"/>
    </row>
    <row r="4526" spans="1:1" customFormat="1" x14ac:dyDescent="0.25">
      <c r="A4526" s="24"/>
    </row>
    <row r="4527" spans="1:1" customFormat="1" x14ac:dyDescent="0.25"/>
    <row r="4528" spans="1:1" customFormat="1" x14ac:dyDescent="0.25"/>
    <row r="4529" spans="1:2" s="23" customFormat="1" x14ac:dyDescent="0.25">
      <c r="A4529"/>
    </row>
    <row r="4530" spans="1:2" customFormat="1" x14ac:dyDescent="0.25"/>
    <row r="4531" spans="1:2" customFormat="1" x14ac:dyDescent="0.25">
      <c r="B4531" s="25"/>
    </row>
    <row r="4532" spans="1:2" s="25" customFormat="1" x14ac:dyDescent="0.25"/>
    <row r="4533" spans="1:2" s="25" customFormat="1" x14ac:dyDescent="0.25"/>
    <row r="4534" spans="1:2" s="26" customFormat="1" x14ac:dyDescent="0.25"/>
    <row r="4535" spans="1:2" customFormat="1" x14ac:dyDescent="0.25"/>
    <row r="4536" spans="1:2" s="25" customFormat="1" x14ac:dyDescent="0.25"/>
    <row r="4537" spans="1:2" s="26" customFormat="1" x14ac:dyDescent="0.25"/>
    <row r="4538" spans="1:2" customFormat="1" x14ac:dyDescent="0.25"/>
    <row r="4539" spans="1:2" s="25" customFormat="1" x14ac:dyDescent="0.25"/>
    <row r="4540" spans="1:2" s="26" customFormat="1" x14ac:dyDescent="0.25"/>
    <row r="4541" spans="1:2" customFormat="1" x14ac:dyDescent="0.25"/>
    <row r="4542" spans="1:2" s="25" customFormat="1" x14ac:dyDescent="0.25"/>
    <row r="4543" spans="1:2" s="26" customFormat="1" x14ac:dyDescent="0.25"/>
    <row r="4544" spans="1:2" customFormat="1" x14ac:dyDescent="0.25"/>
    <row r="4545" s="25" customFormat="1" x14ac:dyDescent="0.25"/>
    <row r="4546" s="26" customFormat="1" x14ac:dyDescent="0.25"/>
    <row r="4547" customFormat="1" x14ac:dyDescent="0.25"/>
    <row r="4548" s="25" customFormat="1" x14ac:dyDescent="0.25"/>
    <row r="4549" s="26" customFormat="1" x14ac:dyDescent="0.25"/>
    <row r="4550" customFormat="1" x14ac:dyDescent="0.25"/>
    <row r="4551" s="25" customFormat="1" x14ac:dyDescent="0.25"/>
    <row r="4552" s="26" customFormat="1" x14ac:dyDescent="0.25"/>
    <row r="4553" customFormat="1" x14ac:dyDescent="0.25"/>
    <row r="4554" s="25" customFormat="1" x14ac:dyDescent="0.25"/>
    <row r="4555" s="26" customFormat="1" x14ac:dyDescent="0.25"/>
    <row r="4556" customFormat="1" x14ac:dyDescent="0.25"/>
    <row r="4557" s="29" customFormat="1" x14ac:dyDescent="0.25"/>
    <row r="4558" customFormat="1" x14ac:dyDescent="0.25"/>
    <row r="4559" s="29" customFormat="1" x14ac:dyDescent="0.25"/>
    <row r="4560" s="29" customFormat="1" x14ac:dyDescent="0.25"/>
    <row r="4561" spans="1:2" customFormat="1" x14ac:dyDescent="0.25">
      <c r="A4561" s="27"/>
    </row>
    <row r="4562" spans="1:2" customFormat="1" x14ac:dyDescent="0.25"/>
    <row r="4563" spans="1:2" customFormat="1" x14ac:dyDescent="0.25">
      <c r="A4563" s="28"/>
    </row>
    <row r="4564" spans="1:2" customFormat="1" x14ac:dyDescent="0.25">
      <c r="A4564" s="24"/>
    </row>
    <row r="4565" spans="1:2" customFormat="1" x14ac:dyDescent="0.25"/>
    <row r="4566" spans="1:2" customFormat="1" x14ac:dyDescent="0.25"/>
    <row r="4567" spans="1:2" s="23" customFormat="1" x14ac:dyDescent="0.25">
      <c r="A4567"/>
    </row>
    <row r="4568" spans="1:2" s="23" customFormat="1" x14ac:dyDescent="0.25">
      <c r="A4568"/>
    </row>
    <row r="4569" spans="1:2" customFormat="1" x14ac:dyDescent="0.25"/>
    <row r="4570" spans="1:2" customFormat="1" x14ac:dyDescent="0.25">
      <c r="B4570" s="25"/>
    </row>
    <row r="4571" spans="1:2" s="25" customFormat="1" x14ac:dyDescent="0.25"/>
    <row r="4572" spans="1:2" s="25" customFormat="1" x14ac:dyDescent="0.25"/>
    <row r="4573" spans="1:2" s="26" customFormat="1" x14ac:dyDescent="0.25"/>
    <row r="4574" spans="1:2" customFormat="1" x14ac:dyDescent="0.25"/>
    <row r="4575" spans="1:2" s="25" customFormat="1" x14ac:dyDescent="0.25"/>
    <row r="4576" spans="1:2" s="26" customFormat="1" x14ac:dyDescent="0.25"/>
    <row r="4577" customFormat="1" x14ac:dyDescent="0.25"/>
    <row r="4578" s="25" customFormat="1" x14ac:dyDescent="0.25"/>
    <row r="4579" s="26" customFormat="1" x14ac:dyDescent="0.25"/>
    <row r="4580" customFormat="1" x14ac:dyDescent="0.25"/>
    <row r="4581" s="25" customFormat="1" x14ac:dyDescent="0.25"/>
    <row r="4582" s="26" customFormat="1" x14ac:dyDescent="0.25"/>
    <row r="4583" customFormat="1" x14ac:dyDescent="0.25"/>
    <row r="4584" s="25" customFormat="1" x14ac:dyDescent="0.25"/>
    <row r="4585" s="26" customFormat="1" x14ac:dyDescent="0.25"/>
    <row r="4586" customFormat="1" x14ac:dyDescent="0.25"/>
    <row r="4587" s="25" customFormat="1" x14ac:dyDescent="0.25"/>
    <row r="4588" s="26" customFormat="1" x14ac:dyDescent="0.25"/>
    <row r="4589" customFormat="1" x14ac:dyDescent="0.25"/>
    <row r="4590" s="25" customFormat="1" x14ac:dyDescent="0.25"/>
    <row r="4591" s="26" customFormat="1" x14ac:dyDescent="0.25"/>
    <row r="4592" customFormat="1" x14ac:dyDescent="0.25"/>
    <row r="4593" spans="1:1" s="25" customFormat="1" x14ac:dyDescent="0.25"/>
    <row r="4594" spans="1:1" s="26" customFormat="1" x14ac:dyDescent="0.25"/>
    <row r="4595" spans="1:1" customFormat="1" x14ac:dyDescent="0.25"/>
    <row r="4596" spans="1:1" s="29" customFormat="1" x14ac:dyDescent="0.25"/>
    <row r="4597" spans="1:1" customFormat="1" x14ac:dyDescent="0.25"/>
    <row r="4598" spans="1:1" s="29" customFormat="1" x14ac:dyDescent="0.25"/>
    <row r="4599" spans="1:1" s="29" customFormat="1" x14ac:dyDescent="0.25"/>
    <row r="4600" spans="1:1" customFormat="1" x14ac:dyDescent="0.25">
      <c r="A4600" s="27"/>
    </row>
    <row r="4601" spans="1:1" customFormat="1" x14ac:dyDescent="0.25"/>
    <row r="4602" spans="1:1" customFormat="1" x14ac:dyDescent="0.25">
      <c r="A4602" s="28"/>
    </row>
    <row r="4603" spans="1:1" customFormat="1" x14ac:dyDescent="0.25">
      <c r="A4603" s="24"/>
    </row>
    <row r="4604" spans="1:1" customFormat="1" x14ac:dyDescent="0.25"/>
    <row r="4605" spans="1:1" customFormat="1" x14ac:dyDescent="0.25"/>
    <row r="4606" spans="1:1" s="23" customFormat="1" x14ac:dyDescent="0.25">
      <c r="A4606"/>
    </row>
    <row r="4607" spans="1:1" s="23" customFormat="1" x14ac:dyDescent="0.25">
      <c r="A4607"/>
    </row>
    <row r="4608" spans="1:1" customFormat="1" x14ac:dyDescent="0.25"/>
    <row r="4609" spans="2:2" customFormat="1" x14ac:dyDescent="0.25">
      <c r="B4609" s="25"/>
    </row>
    <row r="4610" spans="2:2" s="25" customFormat="1" x14ac:dyDescent="0.25"/>
    <row r="4611" spans="2:2" s="25" customFormat="1" x14ac:dyDescent="0.25"/>
    <row r="4612" spans="2:2" s="26" customFormat="1" x14ac:dyDescent="0.25"/>
    <row r="4613" spans="2:2" customFormat="1" x14ac:dyDescent="0.25"/>
    <row r="4614" spans="2:2" s="25" customFormat="1" x14ac:dyDescent="0.25"/>
    <row r="4615" spans="2:2" s="26" customFormat="1" x14ac:dyDescent="0.25"/>
    <row r="4616" spans="2:2" customFormat="1" x14ac:dyDescent="0.25"/>
    <row r="4617" spans="2:2" s="25" customFormat="1" x14ac:dyDescent="0.25"/>
    <row r="4618" spans="2:2" s="26" customFormat="1" x14ac:dyDescent="0.25"/>
    <row r="4619" spans="2:2" customFormat="1" x14ac:dyDescent="0.25"/>
    <row r="4620" spans="2:2" s="25" customFormat="1" x14ac:dyDescent="0.25"/>
    <row r="4621" spans="2:2" s="26" customFormat="1" x14ac:dyDescent="0.25"/>
    <row r="4622" spans="2:2" customFormat="1" x14ac:dyDescent="0.25"/>
    <row r="4623" spans="2:2" s="25" customFormat="1" x14ac:dyDescent="0.25"/>
    <row r="4624" spans="2:2" s="26" customFormat="1" x14ac:dyDescent="0.25"/>
    <row r="4625" spans="1:1" customFormat="1" x14ac:dyDescent="0.25"/>
    <row r="4626" spans="1:1" s="25" customFormat="1" x14ac:dyDescent="0.25"/>
    <row r="4627" spans="1:1" s="26" customFormat="1" x14ac:dyDescent="0.25"/>
    <row r="4628" spans="1:1" customFormat="1" x14ac:dyDescent="0.25"/>
    <row r="4629" spans="1:1" s="25" customFormat="1" x14ac:dyDescent="0.25"/>
    <row r="4630" spans="1:1" s="26" customFormat="1" x14ac:dyDescent="0.25"/>
    <row r="4631" spans="1:1" customFormat="1" x14ac:dyDescent="0.25"/>
    <row r="4632" spans="1:1" s="25" customFormat="1" x14ac:dyDescent="0.25"/>
    <row r="4633" spans="1:1" s="26" customFormat="1" x14ac:dyDescent="0.25"/>
    <row r="4634" spans="1:1" customFormat="1" x14ac:dyDescent="0.25"/>
    <row r="4635" spans="1:1" s="29" customFormat="1" x14ac:dyDescent="0.25"/>
    <row r="4636" spans="1:1" customFormat="1" x14ac:dyDescent="0.25"/>
    <row r="4637" spans="1:1" s="29" customFormat="1" x14ac:dyDescent="0.25"/>
    <row r="4638" spans="1:1" s="29" customFormat="1" x14ac:dyDescent="0.25"/>
    <row r="4639" spans="1:1" customFormat="1" x14ac:dyDescent="0.25">
      <c r="A4639" s="27"/>
    </row>
    <row r="4640" spans="1:1" customFormat="1" x14ac:dyDescent="0.25"/>
    <row r="4641" spans="1:2" customFormat="1" x14ac:dyDescent="0.25">
      <c r="A4641" s="28"/>
    </row>
    <row r="4642" spans="1:2" customFormat="1" x14ac:dyDescent="0.25">
      <c r="A4642" s="24"/>
    </row>
    <row r="4643" spans="1:2" customFormat="1" x14ac:dyDescent="0.25"/>
    <row r="4644" spans="1:2" customFormat="1" x14ac:dyDescent="0.25"/>
    <row r="4645" spans="1:2" s="23" customFormat="1" x14ac:dyDescent="0.25">
      <c r="A4645"/>
    </row>
    <row r="4646" spans="1:2" s="23" customFormat="1" x14ac:dyDescent="0.25">
      <c r="A4646"/>
    </row>
    <row r="4647" spans="1:2" customFormat="1" x14ac:dyDescent="0.25"/>
    <row r="4648" spans="1:2" customFormat="1" x14ac:dyDescent="0.25">
      <c r="B4648" s="25"/>
    </row>
    <row r="4649" spans="1:2" s="25" customFormat="1" x14ac:dyDescent="0.25"/>
    <row r="4650" spans="1:2" s="25" customFormat="1" x14ac:dyDescent="0.25"/>
    <row r="4651" spans="1:2" s="26" customFormat="1" x14ac:dyDescent="0.25"/>
    <row r="4652" spans="1:2" customFormat="1" x14ac:dyDescent="0.25"/>
    <row r="4653" spans="1:2" s="25" customFormat="1" x14ac:dyDescent="0.25"/>
    <row r="4654" spans="1:2" s="26" customFormat="1" x14ac:dyDescent="0.25"/>
    <row r="4655" spans="1:2" customFormat="1" x14ac:dyDescent="0.25"/>
    <row r="4656" spans="1:2" s="25" customFormat="1" x14ac:dyDescent="0.25"/>
    <row r="4657" s="26" customFormat="1" x14ac:dyDescent="0.25"/>
    <row r="4658" customFormat="1" x14ac:dyDescent="0.25"/>
    <row r="4659" s="25" customFormat="1" x14ac:dyDescent="0.25"/>
    <row r="4660" s="26" customFormat="1" x14ac:dyDescent="0.25"/>
    <row r="4661" customFormat="1" x14ac:dyDescent="0.25"/>
    <row r="4662" s="25" customFormat="1" x14ac:dyDescent="0.25"/>
    <row r="4663" s="26" customFormat="1" x14ac:dyDescent="0.25"/>
    <row r="4664" customFormat="1" x14ac:dyDescent="0.25"/>
    <row r="4665" s="25" customFormat="1" x14ac:dyDescent="0.25"/>
    <row r="4666" s="26" customFormat="1" x14ac:dyDescent="0.25"/>
    <row r="4667" customFormat="1" x14ac:dyDescent="0.25"/>
    <row r="4668" s="25" customFormat="1" x14ac:dyDescent="0.25"/>
    <row r="4669" s="26" customFormat="1" x14ac:dyDescent="0.25"/>
    <row r="4670" customFormat="1" x14ac:dyDescent="0.25"/>
    <row r="4671" s="25" customFormat="1" x14ac:dyDescent="0.25"/>
    <row r="4672" s="26" customFormat="1" x14ac:dyDescent="0.25"/>
    <row r="4673" spans="1:2" customFormat="1" x14ac:dyDescent="0.25"/>
    <row r="4674" spans="1:2" s="29" customFormat="1" x14ac:dyDescent="0.25"/>
    <row r="4675" spans="1:2" customFormat="1" x14ac:dyDescent="0.25"/>
    <row r="4676" spans="1:2" s="29" customFormat="1" x14ac:dyDescent="0.25"/>
    <row r="4677" spans="1:2" s="29" customFormat="1" x14ac:dyDescent="0.25"/>
    <row r="4678" spans="1:2" customFormat="1" x14ac:dyDescent="0.25">
      <c r="A4678" s="27"/>
    </row>
    <row r="4679" spans="1:2" customFormat="1" x14ac:dyDescent="0.25"/>
    <row r="4680" spans="1:2" customFormat="1" x14ac:dyDescent="0.25">
      <c r="A4680" s="28"/>
    </row>
    <row r="4681" spans="1:2" customFormat="1" x14ac:dyDescent="0.25">
      <c r="A4681" s="24"/>
    </row>
    <row r="4682" spans="1:2" customFormat="1" x14ac:dyDescent="0.25"/>
    <row r="4683" spans="1:2" customFormat="1" x14ac:dyDescent="0.25"/>
    <row r="4684" spans="1:2" s="23" customFormat="1" x14ac:dyDescent="0.25">
      <c r="A4684"/>
    </row>
    <row r="4685" spans="1:2" s="23" customFormat="1" x14ac:dyDescent="0.25">
      <c r="A4685"/>
    </row>
    <row r="4686" spans="1:2" customFormat="1" x14ac:dyDescent="0.25"/>
    <row r="4687" spans="1:2" customFormat="1" x14ac:dyDescent="0.25">
      <c r="B4687" s="25"/>
    </row>
    <row r="4688" spans="1:2" s="25" customFormat="1" x14ac:dyDescent="0.25"/>
    <row r="4689" s="25" customFormat="1" x14ac:dyDescent="0.25"/>
    <row r="4690" s="26" customFormat="1" x14ac:dyDescent="0.25"/>
    <row r="4691" customFormat="1" x14ac:dyDescent="0.25"/>
    <row r="4692" s="25" customFormat="1" x14ac:dyDescent="0.25"/>
    <row r="4693" s="26" customFormat="1" x14ac:dyDescent="0.25"/>
    <row r="4694" customFormat="1" x14ac:dyDescent="0.25"/>
    <row r="4695" s="25" customFormat="1" x14ac:dyDescent="0.25"/>
    <row r="4696" s="26" customFormat="1" x14ac:dyDescent="0.25"/>
    <row r="4697" customFormat="1" x14ac:dyDescent="0.25"/>
    <row r="4698" s="25" customFormat="1" x14ac:dyDescent="0.25"/>
    <row r="4699" s="26" customFormat="1" x14ac:dyDescent="0.25"/>
    <row r="4700" customFormat="1" x14ac:dyDescent="0.25"/>
    <row r="4701" s="25" customFormat="1" x14ac:dyDescent="0.25"/>
    <row r="4702" s="26" customFormat="1" x14ac:dyDescent="0.25"/>
    <row r="4703" customFormat="1" x14ac:dyDescent="0.25"/>
    <row r="4704" s="25" customFormat="1" x14ac:dyDescent="0.25"/>
    <row r="4705" spans="1:1" s="26" customFormat="1" x14ac:dyDescent="0.25"/>
    <row r="4706" spans="1:1" customFormat="1" x14ac:dyDescent="0.25"/>
    <row r="4707" spans="1:1" s="25" customFormat="1" x14ac:dyDescent="0.25"/>
    <row r="4708" spans="1:1" s="26" customFormat="1" x14ac:dyDescent="0.25"/>
    <row r="4709" spans="1:1" customFormat="1" x14ac:dyDescent="0.25"/>
    <row r="4710" spans="1:1" s="25" customFormat="1" x14ac:dyDescent="0.25"/>
    <row r="4711" spans="1:1" s="26" customFormat="1" x14ac:dyDescent="0.25"/>
    <row r="4712" spans="1:1" customFormat="1" x14ac:dyDescent="0.25"/>
    <row r="4713" spans="1:1" s="29" customFormat="1" x14ac:dyDescent="0.25"/>
    <row r="4714" spans="1:1" customFormat="1" x14ac:dyDescent="0.25"/>
    <row r="4715" spans="1:1" s="29" customFormat="1" x14ac:dyDescent="0.25"/>
    <row r="4716" spans="1:1" s="29" customFormat="1" x14ac:dyDescent="0.25"/>
    <row r="4717" spans="1:1" customFormat="1" x14ac:dyDescent="0.25">
      <c r="A4717" s="27"/>
    </row>
    <row r="4718" spans="1:1" customFormat="1" x14ac:dyDescent="0.25"/>
    <row r="4719" spans="1:1" customFormat="1" x14ac:dyDescent="0.25">
      <c r="A4719" s="28"/>
    </row>
    <row r="4720" spans="1:1" customFormat="1" x14ac:dyDescent="0.25">
      <c r="A4720" s="24"/>
    </row>
    <row r="4721" spans="1:2" customFormat="1" x14ac:dyDescent="0.25"/>
    <row r="4722" spans="1:2" customFormat="1" x14ac:dyDescent="0.25"/>
    <row r="4723" spans="1:2" s="23" customFormat="1" x14ac:dyDescent="0.25">
      <c r="A4723"/>
    </row>
    <row r="4724" spans="1:2" s="23" customFormat="1" x14ac:dyDescent="0.25">
      <c r="A4724"/>
    </row>
    <row r="4725" spans="1:2" customFormat="1" x14ac:dyDescent="0.25"/>
    <row r="4726" spans="1:2" customFormat="1" x14ac:dyDescent="0.25">
      <c r="B4726" s="25"/>
    </row>
    <row r="4727" spans="1:2" s="25" customFormat="1" x14ac:dyDescent="0.25"/>
    <row r="4728" spans="1:2" s="25" customFormat="1" x14ac:dyDescent="0.25"/>
    <row r="4729" spans="1:2" s="26" customFormat="1" x14ac:dyDescent="0.25"/>
    <row r="4730" spans="1:2" customFormat="1" x14ac:dyDescent="0.25"/>
    <row r="4731" spans="1:2" s="25" customFormat="1" x14ac:dyDescent="0.25"/>
    <row r="4732" spans="1:2" s="26" customFormat="1" x14ac:dyDescent="0.25"/>
    <row r="4733" spans="1:2" customFormat="1" x14ac:dyDescent="0.25"/>
    <row r="4734" spans="1:2" s="25" customFormat="1" x14ac:dyDescent="0.25"/>
    <row r="4735" spans="1:2" s="26" customFormat="1" x14ac:dyDescent="0.25"/>
    <row r="4736" spans="1:2" customFormat="1" x14ac:dyDescent="0.25"/>
    <row r="4737" s="25" customFormat="1" x14ac:dyDescent="0.25"/>
    <row r="4738" s="26" customFormat="1" x14ac:dyDescent="0.25"/>
    <row r="4739" customFormat="1" x14ac:dyDescent="0.25"/>
    <row r="4740" s="25" customFormat="1" x14ac:dyDescent="0.25"/>
    <row r="4741" s="26" customFormat="1" x14ac:dyDescent="0.25"/>
    <row r="4742" customFormat="1" x14ac:dyDescent="0.25"/>
    <row r="4743" s="25" customFormat="1" x14ac:dyDescent="0.25"/>
    <row r="4744" s="26" customFormat="1" x14ac:dyDescent="0.25"/>
    <row r="4745" customFormat="1" x14ac:dyDescent="0.25"/>
    <row r="4746" s="25" customFormat="1" x14ac:dyDescent="0.25"/>
    <row r="4747" s="26" customFormat="1" x14ac:dyDescent="0.25"/>
    <row r="4748" customFormat="1" x14ac:dyDescent="0.25"/>
    <row r="4749" s="25" customFormat="1" x14ac:dyDescent="0.25"/>
    <row r="4750" s="26" customFormat="1" x14ac:dyDescent="0.25"/>
    <row r="4751" customFormat="1" x14ac:dyDescent="0.25"/>
    <row r="4752" s="29" customFormat="1" x14ac:dyDescent="0.25"/>
    <row r="4753" spans="1:2" customFormat="1" x14ac:dyDescent="0.25"/>
    <row r="4754" spans="1:2" s="29" customFormat="1" x14ac:dyDescent="0.25"/>
    <row r="4755" spans="1:2" s="29" customFormat="1" x14ac:dyDescent="0.25"/>
    <row r="4756" spans="1:2" customFormat="1" x14ac:dyDescent="0.25">
      <c r="A4756" s="27"/>
    </row>
    <row r="4757" spans="1:2" customFormat="1" x14ac:dyDescent="0.25"/>
    <row r="4758" spans="1:2" customFormat="1" x14ac:dyDescent="0.25">
      <c r="A4758" s="28"/>
    </row>
    <row r="4759" spans="1:2" customFormat="1" x14ac:dyDescent="0.25">
      <c r="A4759" s="24"/>
    </row>
    <row r="4760" spans="1:2" customFormat="1" x14ac:dyDescent="0.25"/>
    <row r="4761" spans="1:2" customFormat="1" x14ac:dyDescent="0.25"/>
    <row r="4762" spans="1:2" s="23" customFormat="1" x14ac:dyDescent="0.25">
      <c r="A4762"/>
    </row>
    <row r="4763" spans="1:2" s="23" customFormat="1" x14ac:dyDescent="0.25">
      <c r="A4763"/>
    </row>
    <row r="4764" spans="1:2" customFormat="1" x14ac:dyDescent="0.25"/>
    <row r="4765" spans="1:2" customFormat="1" x14ac:dyDescent="0.25">
      <c r="B4765" s="25"/>
    </row>
    <row r="4766" spans="1:2" s="25" customFormat="1" x14ac:dyDescent="0.25"/>
    <row r="4767" spans="1:2" s="25" customFormat="1" x14ac:dyDescent="0.25"/>
    <row r="4768" spans="1:2" s="26" customFormat="1" x14ac:dyDescent="0.25"/>
    <row r="4769" customFormat="1" x14ac:dyDescent="0.25"/>
    <row r="4770" s="25" customFormat="1" x14ac:dyDescent="0.25"/>
    <row r="4771" s="26" customFormat="1" x14ac:dyDescent="0.25"/>
    <row r="4772" customFormat="1" x14ac:dyDescent="0.25"/>
    <row r="4773" s="25" customFormat="1" x14ac:dyDescent="0.25"/>
    <row r="4774" s="26" customFormat="1" x14ac:dyDescent="0.25"/>
    <row r="4775" customFormat="1" x14ac:dyDescent="0.25"/>
    <row r="4776" s="25" customFormat="1" x14ac:dyDescent="0.25"/>
    <row r="4777" s="26" customFormat="1" x14ac:dyDescent="0.25"/>
    <row r="4778" customFormat="1" x14ac:dyDescent="0.25"/>
    <row r="4779" s="25" customFormat="1" x14ac:dyDescent="0.25"/>
    <row r="4780" s="26" customFormat="1" x14ac:dyDescent="0.25"/>
    <row r="4781" customFormat="1" x14ac:dyDescent="0.25"/>
    <row r="4782" s="25" customFormat="1" x14ac:dyDescent="0.25"/>
    <row r="4783" s="26" customFormat="1" x14ac:dyDescent="0.25"/>
    <row r="4784" customFormat="1" x14ac:dyDescent="0.25"/>
    <row r="4785" spans="1:1" s="25" customFormat="1" x14ac:dyDescent="0.25"/>
    <row r="4786" spans="1:1" s="26" customFormat="1" x14ac:dyDescent="0.25"/>
    <row r="4787" spans="1:1" customFormat="1" x14ac:dyDescent="0.25"/>
    <row r="4788" spans="1:1" s="25" customFormat="1" x14ac:dyDescent="0.25"/>
    <row r="4789" spans="1:1" s="26" customFormat="1" x14ac:dyDescent="0.25"/>
    <row r="4790" spans="1:1" customFormat="1" x14ac:dyDescent="0.25"/>
    <row r="4791" spans="1:1" s="29" customFormat="1" x14ac:dyDescent="0.25"/>
    <row r="4792" spans="1:1" customFormat="1" x14ac:dyDescent="0.25"/>
    <row r="4793" spans="1:1" s="29" customFormat="1" x14ac:dyDescent="0.25"/>
    <row r="4794" spans="1:1" s="29" customFormat="1" x14ac:dyDescent="0.25"/>
    <row r="4795" spans="1:1" customFormat="1" x14ac:dyDescent="0.25">
      <c r="A4795" s="27"/>
    </row>
    <row r="4796" spans="1:1" customFormat="1" x14ac:dyDescent="0.25"/>
    <row r="4797" spans="1:1" customFormat="1" x14ac:dyDescent="0.25">
      <c r="A4797" s="28"/>
    </row>
    <row r="4798" spans="1:1" customFormat="1" x14ac:dyDescent="0.25">
      <c r="A4798" s="24"/>
    </row>
    <row r="4799" spans="1:1" customFormat="1" x14ac:dyDescent="0.25"/>
    <row r="4800" spans="1:1" customFormat="1" x14ac:dyDescent="0.25"/>
    <row r="4801" spans="1:2" s="23" customFormat="1" x14ac:dyDescent="0.25">
      <c r="A4801"/>
    </row>
    <row r="4802" spans="1:2" s="23" customFormat="1" x14ac:dyDescent="0.25">
      <c r="A4802"/>
    </row>
    <row r="4803" spans="1:2" customFormat="1" x14ac:dyDescent="0.25"/>
    <row r="4804" spans="1:2" customFormat="1" x14ac:dyDescent="0.25">
      <c r="B4804" s="25"/>
    </row>
    <row r="4805" spans="1:2" s="25" customFormat="1" x14ac:dyDescent="0.25"/>
    <row r="4806" spans="1:2" s="25" customFormat="1" x14ac:dyDescent="0.25"/>
    <row r="4807" spans="1:2" s="26" customFormat="1" x14ac:dyDescent="0.25"/>
    <row r="4808" spans="1:2" customFormat="1" x14ac:dyDescent="0.25"/>
    <row r="4809" spans="1:2" s="25" customFormat="1" x14ac:dyDescent="0.25"/>
    <row r="4810" spans="1:2" s="26" customFormat="1" x14ac:dyDescent="0.25"/>
    <row r="4811" spans="1:2" customFormat="1" x14ac:dyDescent="0.25"/>
    <row r="4812" spans="1:2" s="25" customFormat="1" x14ac:dyDescent="0.25"/>
    <row r="4813" spans="1:2" s="26" customFormat="1" x14ac:dyDescent="0.25"/>
    <row r="4814" spans="1:2" customFormat="1" x14ac:dyDescent="0.25"/>
    <row r="4815" spans="1:2" s="25" customFormat="1" x14ac:dyDescent="0.25"/>
    <row r="4816" spans="1:2" s="26" customFormat="1" x14ac:dyDescent="0.25"/>
    <row r="4817" customFormat="1" x14ac:dyDescent="0.25"/>
    <row r="4818" s="25" customFormat="1" x14ac:dyDescent="0.25"/>
    <row r="4819" s="26" customFormat="1" x14ac:dyDescent="0.25"/>
    <row r="4820" customFormat="1" x14ac:dyDescent="0.25"/>
    <row r="4821" s="25" customFormat="1" x14ac:dyDescent="0.25"/>
    <row r="4822" s="26" customFormat="1" x14ac:dyDescent="0.25"/>
    <row r="4823" customFormat="1" x14ac:dyDescent="0.25"/>
    <row r="4824" s="25" customFormat="1" x14ac:dyDescent="0.25"/>
    <row r="4825" s="26" customFormat="1" x14ac:dyDescent="0.25"/>
    <row r="4826" customFormat="1" x14ac:dyDescent="0.25"/>
    <row r="4827" s="25" customFormat="1" x14ac:dyDescent="0.25"/>
    <row r="4828" s="26" customFormat="1" x14ac:dyDescent="0.25"/>
    <row r="4829" customFormat="1" x14ac:dyDescent="0.25"/>
    <row r="4830" s="29" customFormat="1" x14ac:dyDescent="0.25"/>
    <row r="4831" customFormat="1" x14ac:dyDescent="0.25"/>
    <row r="4832" s="29" customFormat="1" x14ac:dyDescent="0.25"/>
    <row r="4833" spans="1:2" s="29" customFormat="1" x14ac:dyDescent="0.25"/>
    <row r="4834" spans="1:2" customFormat="1" x14ac:dyDescent="0.25">
      <c r="A4834" s="27"/>
    </row>
    <row r="4835" spans="1:2" customFormat="1" x14ac:dyDescent="0.25"/>
    <row r="4836" spans="1:2" customFormat="1" x14ac:dyDescent="0.25">
      <c r="A4836" s="28"/>
    </row>
    <row r="4837" spans="1:2" customFormat="1" x14ac:dyDescent="0.25">
      <c r="A4837" s="24"/>
    </row>
    <row r="4838" spans="1:2" customFormat="1" x14ac:dyDescent="0.25"/>
    <row r="4839" spans="1:2" customFormat="1" x14ac:dyDescent="0.25"/>
    <row r="4840" spans="1:2" s="23" customFormat="1" x14ac:dyDescent="0.25">
      <c r="A4840"/>
    </row>
    <row r="4841" spans="1:2" s="23" customFormat="1" x14ac:dyDescent="0.25">
      <c r="A4841"/>
    </row>
    <row r="4842" spans="1:2" customFormat="1" x14ac:dyDescent="0.25"/>
    <row r="4843" spans="1:2" customFormat="1" x14ac:dyDescent="0.25">
      <c r="B4843" s="25"/>
    </row>
    <row r="4844" spans="1:2" s="25" customFormat="1" x14ac:dyDescent="0.25"/>
    <row r="4845" spans="1:2" s="25" customFormat="1" x14ac:dyDescent="0.25"/>
    <row r="4846" spans="1:2" s="26" customFormat="1" x14ac:dyDescent="0.25"/>
    <row r="4847" spans="1:2" customFormat="1" x14ac:dyDescent="0.25"/>
    <row r="4848" spans="1:2" s="25" customFormat="1" x14ac:dyDescent="0.25"/>
    <row r="4849" s="26" customFormat="1" x14ac:dyDescent="0.25"/>
    <row r="4850" customFormat="1" x14ac:dyDescent="0.25"/>
    <row r="4851" s="25" customFormat="1" x14ac:dyDescent="0.25"/>
    <row r="4852" s="26" customFormat="1" x14ac:dyDescent="0.25"/>
    <row r="4853" customFormat="1" x14ac:dyDescent="0.25"/>
    <row r="4854" s="25" customFormat="1" x14ac:dyDescent="0.25"/>
    <row r="4855" s="26" customFormat="1" x14ac:dyDescent="0.25"/>
    <row r="4856" customFormat="1" x14ac:dyDescent="0.25"/>
    <row r="4857" s="25" customFormat="1" x14ac:dyDescent="0.25"/>
    <row r="4858" s="26" customFormat="1" x14ac:dyDescent="0.25"/>
    <row r="4859" customFormat="1" x14ac:dyDescent="0.25"/>
    <row r="4860" s="25" customFormat="1" x14ac:dyDescent="0.25"/>
    <row r="4861" s="26" customFormat="1" x14ac:dyDescent="0.25"/>
    <row r="4862" customFormat="1" x14ac:dyDescent="0.25"/>
    <row r="4863" s="25" customFormat="1" x14ac:dyDescent="0.25"/>
    <row r="4864" s="26" customFormat="1" x14ac:dyDescent="0.25"/>
    <row r="4865" spans="1:1" customFormat="1" x14ac:dyDescent="0.25"/>
    <row r="4866" spans="1:1" s="25" customFormat="1" x14ac:dyDescent="0.25"/>
    <row r="4867" spans="1:1" s="26" customFormat="1" x14ac:dyDescent="0.25"/>
    <row r="4868" spans="1:1" customFormat="1" x14ac:dyDescent="0.25"/>
    <row r="4869" spans="1:1" s="29" customFormat="1" x14ac:dyDescent="0.25"/>
    <row r="4870" spans="1:1" customFormat="1" x14ac:dyDescent="0.25"/>
    <row r="4871" spans="1:1" s="29" customFormat="1" x14ac:dyDescent="0.25"/>
    <row r="4872" spans="1:1" s="29" customFormat="1" x14ac:dyDescent="0.25"/>
    <row r="4873" spans="1:1" customFormat="1" x14ac:dyDescent="0.25">
      <c r="A4873" s="27"/>
    </row>
    <row r="4874" spans="1:1" customFormat="1" x14ac:dyDescent="0.25"/>
    <row r="4875" spans="1:1" customFormat="1" x14ac:dyDescent="0.25">
      <c r="A4875" s="28"/>
    </row>
    <row r="4876" spans="1:1" customFormat="1" x14ac:dyDescent="0.25">
      <c r="A4876" s="24"/>
    </row>
    <row r="4877" spans="1:1" customFormat="1" x14ac:dyDescent="0.25"/>
    <row r="4878" spans="1:1" customFormat="1" x14ac:dyDescent="0.25"/>
    <row r="4879" spans="1:1" s="23" customFormat="1" x14ac:dyDescent="0.25">
      <c r="A4879"/>
    </row>
    <row r="4880" spans="1:1" customFormat="1" x14ac:dyDescent="0.25"/>
    <row r="4881" spans="2:2" customFormat="1" x14ac:dyDescent="0.25">
      <c r="B4881" s="25"/>
    </row>
    <row r="4882" spans="2:2" s="25" customFormat="1" x14ac:dyDescent="0.25"/>
    <row r="4883" spans="2:2" s="25" customFormat="1" x14ac:dyDescent="0.25"/>
    <row r="4884" spans="2:2" s="26" customFormat="1" x14ac:dyDescent="0.25"/>
    <row r="4885" spans="2:2" customFormat="1" x14ac:dyDescent="0.25"/>
    <row r="4886" spans="2:2" s="25" customFormat="1" x14ac:dyDescent="0.25"/>
    <row r="4887" spans="2:2" s="26" customFormat="1" x14ac:dyDescent="0.25"/>
    <row r="4888" spans="2:2" customFormat="1" x14ac:dyDescent="0.25"/>
    <row r="4889" spans="2:2" s="25" customFormat="1" x14ac:dyDescent="0.25"/>
    <row r="4890" spans="2:2" s="26" customFormat="1" x14ac:dyDescent="0.25"/>
    <row r="4891" spans="2:2" customFormat="1" x14ac:dyDescent="0.25"/>
    <row r="4892" spans="2:2" s="25" customFormat="1" x14ac:dyDescent="0.25"/>
    <row r="4893" spans="2:2" s="26" customFormat="1" x14ac:dyDescent="0.25"/>
    <row r="4894" spans="2:2" customFormat="1" x14ac:dyDescent="0.25"/>
    <row r="4895" spans="2:2" s="25" customFormat="1" x14ac:dyDescent="0.25"/>
    <row r="4896" spans="2:2" s="26" customFormat="1" x14ac:dyDescent="0.25"/>
    <row r="4897" spans="1:1" customFormat="1" x14ac:dyDescent="0.25"/>
    <row r="4898" spans="1:1" s="25" customFormat="1" x14ac:dyDescent="0.25"/>
    <row r="4899" spans="1:1" s="26" customFormat="1" x14ac:dyDescent="0.25"/>
    <row r="4900" spans="1:1" customFormat="1" x14ac:dyDescent="0.25"/>
    <row r="4901" spans="1:1" s="25" customFormat="1" x14ac:dyDescent="0.25"/>
    <row r="4902" spans="1:1" s="26" customFormat="1" x14ac:dyDescent="0.25"/>
    <row r="4903" spans="1:1" customFormat="1" x14ac:dyDescent="0.25"/>
    <row r="4904" spans="1:1" s="25" customFormat="1" x14ac:dyDescent="0.25"/>
    <row r="4905" spans="1:1" s="26" customFormat="1" x14ac:dyDescent="0.25"/>
    <row r="4906" spans="1:1" customFormat="1" x14ac:dyDescent="0.25"/>
    <row r="4907" spans="1:1" s="29" customFormat="1" x14ac:dyDescent="0.25"/>
    <row r="4908" spans="1:1" customFormat="1" x14ac:dyDescent="0.25"/>
    <row r="4909" spans="1:1" s="29" customFormat="1" x14ac:dyDescent="0.25"/>
    <row r="4910" spans="1:1" s="29" customFormat="1" x14ac:dyDescent="0.25"/>
    <row r="4911" spans="1:1" customFormat="1" x14ac:dyDescent="0.25">
      <c r="A4911" s="27"/>
    </row>
    <row r="4912" spans="1:1" customFormat="1" x14ac:dyDescent="0.25"/>
    <row r="4913" spans="1:2" customFormat="1" x14ac:dyDescent="0.25">
      <c r="A4913" s="28"/>
    </row>
    <row r="4914" spans="1:2" customFormat="1" x14ac:dyDescent="0.25">
      <c r="A4914" s="24"/>
    </row>
    <row r="4915" spans="1:2" customFormat="1" x14ac:dyDescent="0.25"/>
    <row r="4916" spans="1:2" customFormat="1" x14ac:dyDescent="0.25"/>
    <row r="4917" spans="1:2" s="23" customFormat="1" x14ac:dyDescent="0.25">
      <c r="A4917"/>
    </row>
    <row r="4918" spans="1:2" customFormat="1" x14ac:dyDescent="0.25"/>
    <row r="4919" spans="1:2" customFormat="1" x14ac:dyDescent="0.25">
      <c r="B4919" s="25"/>
    </row>
    <row r="4920" spans="1:2" s="25" customFormat="1" x14ac:dyDescent="0.25"/>
    <row r="4921" spans="1:2" s="25" customFormat="1" x14ac:dyDescent="0.25"/>
    <row r="4922" spans="1:2" s="26" customFormat="1" x14ac:dyDescent="0.25"/>
    <row r="4923" spans="1:2" customFormat="1" x14ac:dyDescent="0.25"/>
    <row r="4924" spans="1:2" s="25" customFormat="1" x14ac:dyDescent="0.25"/>
    <row r="4925" spans="1:2" s="26" customFormat="1" x14ac:dyDescent="0.25"/>
    <row r="4926" spans="1:2" customFormat="1" x14ac:dyDescent="0.25"/>
    <row r="4927" spans="1:2" s="25" customFormat="1" x14ac:dyDescent="0.25"/>
    <row r="4928" spans="1:2" s="26" customFormat="1" x14ac:dyDescent="0.25"/>
    <row r="4929" customFormat="1" x14ac:dyDescent="0.25"/>
    <row r="4930" s="25" customFormat="1" x14ac:dyDescent="0.25"/>
    <row r="4931" s="26" customFormat="1" x14ac:dyDescent="0.25"/>
    <row r="4932" customFormat="1" x14ac:dyDescent="0.25"/>
    <row r="4933" s="25" customFormat="1" x14ac:dyDescent="0.25"/>
    <row r="4934" s="26" customFormat="1" x14ac:dyDescent="0.25"/>
    <row r="4935" customFormat="1" x14ac:dyDescent="0.25"/>
    <row r="4936" s="25" customFormat="1" x14ac:dyDescent="0.25"/>
    <row r="4937" s="26" customFormat="1" x14ac:dyDescent="0.25"/>
    <row r="4938" customFormat="1" x14ac:dyDescent="0.25"/>
    <row r="4939" s="25" customFormat="1" x14ac:dyDescent="0.25"/>
    <row r="4940" s="26" customFormat="1" x14ac:dyDescent="0.25"/>
    <row r="4941" customFormat="1" x14ac:dyDescent="0.25"/>
    <row r="4942" s="25" customFormat="1" x14ac:dyDescent="0.25"/>
    <row r="4943" s="26" customFormat="1" x14ac:dyDescent="0.25"/>
    <row r="4944" customFormat="1" x14ac:dyDescent="0.25"/>
    <row r="4945" spans="1:2" s="29" customFormat="1" x14ac:dyDescent="0.25"/>
    <row r="4946" spans="1:2" customFormat="1" x14ac:dyDescent="0.25"/>
    <row r="4947" spans="1:2" s="29" customFormat="1" x14ac:dyDescent="0.25"/>
    <row r="4948" spans="1:2" s="29" customFormat="1" x14ac:dyDescent="0.25"/>
    <row r="4949" spans="1:2" customFormat="1" x14ac:dyDescent="0.25">
      <c r="A4949" s="27"/>
    </row>
    <row r="4950" spans="1:2" customFormat="1" x14ac:dyDescent="0.25"/>
    <row r="4951" spans="1:2" customFormat="1" x14ac:dyDescent="0.25">
      <c r="A4951" s="28"/>
    </row>
    <row r="4952" spans="1:2" customFormat="1" x14ac:dyDescent="0.25">
      <c r="A4952" s="24"/>
    </row>
    <row r="4953" spans="1:2" customFormat="1" x14ac:dyDescent="0.25"/>
    <row r="4954" spans="1:2" customFormat="1" x14ac:dyDescent="0.25"/>
    <row r="4955" spans="1:2" s="23" customFormat="1" x14ac:dyDescent="0.25">
      <c r="A4955"/>
    </row>
    <row r="4956" spans="1:2" customFormat="1" x14ac:dyDescent="0.25"/>
    <row r="4957" spans="1:2" customFormat="1" x14ac:dyDescent="0.25">
      <c r="B4957" s="25"/>
    </row>
    <row r="4958" spans="1:2" s="25" customFormat="1" x14ac:dyDescent="0.25"/>
    <row r="4959" spans="1:2" s="25" customFormat="1" x14ac:dyDescent="0.25"/>
    <row r="4960" spans="1:2" s="26" customFormat="1" x14ac:dyDescent="0.25"/>
    <row r="4961" customFormat="1" x14ac:dyDescent="0.25"/>
    <row r="4962" s="25" customFormat="1" x14ac:dyDescent="0.25"/>
    <row r="4963" s="26" customFormat="1" x14ac:dyDescent="0.25"/>
    <row r="4964" customFormat="1" x14ac:dyDescent="0.25"/>
    <row r="4965" s="25" customFormat="1" x14ac:dyDescent="0.25"/>
    <row r="4966" s="26" customFormat="1" x14ac:dyDescent="0.25"/>
    <row r="4967" customFormat="1" x14ac:dyDescent="0.25"/>
    <row r="4968" s="25" customFormat="1" x14ac:dyDescent="0.25"/>
    <row r="4969" s="26" customFormat="1" x14ac:dyDescent="0.25"/>
    <row r="4970" customFormat="1" x14ac:dyDescent="0.25"/>
    <row r="4971" s="25" customFormat="1" x14ac:dyDescent="0.25"/>
    <row r="4972" s="26" customFormat="1" x14ac:dyDescent="0.25"/>
    <row r="4973" customFormat="1" x14ac:dyDescent="0.25"/>
    <row r="4974" s="25" customFormat="1" x14ac:dyDescent="0.25"/>
    <row r="4975" s="26" customFormat="1" x14ac:dyDescent="0.25"/>
    <row r="4976" customFormat="1" x14ac:dyDescent="0.25"/>
    <row r="4977" spans="1:1" s="25" customFormat="1" x14ac:dyDescent="0.25"/>
    <row r="4978" spans="1:1" s="26" customFormat="1" x14ac:dyDescent="0.25"/>
    <row r="4979" spans="1:1" customFormat="1" x14ac:dyDescent="0.25"/>
    <row r="4980" spans="1:1" s="25" customFormat="1" x14ac:dyDescent="0.25"/>
    <row r="4981" spans="1:1" s="26" customFormat="1" x14ac:dyDescent="0.25"/>
    <row r="4982" spans="1:1" customFormat="1" x14ac:dyDescent="0.25"/>
    <row r="4983" spans="1:1" s="29" customFormat="1" x14ac:dyDescent="0.25"/>
    <row r="4984" spans="1:1" s="29" customFormat="1" x14ac:dyDescent="0.25"/>
    <row r="4985" spans="1:1" s="29" customFormat="1" x14ac:dyDescent="0.25"/>
    <row r="4986" spans="1:1" customFormat="1" x14ac:dyDescent="0.25"/>
    <row r="4987" spans="1:1" customFormat="1" x14ac:dyDescent="0.25">
      <c r="A4987" s="28"/>
    </row>
    <row r="4988" spans="1:1" customFormat="1" x14ac:dyDescent="0.25">
      <c r="A4988" s="24"/>
    </row>
    <row r="4989" spans="1:1" customFormat="1" x14ac:dyDescent="0.25"/>
    <row r="4990" spans="1:1" customFormat="1" x14ac:dyDescent="0.25"/>
    <row r="4991" spans="1:1" s="23" customFormat="1" x14ac:dyDescent="0.25">
      <c r="A4991"/>
    </row>
    <row r="4992" spans="1:1" s="23" customFormat="1" x14ac:dyDescent="0.25">
      <c r="A4992"/>
    </row>
    <row r="4993" spans="2:2" customFormat="1" x14ac:dyDescent="0.25"/>
    <row r="4994" spans="2:2" customFormat="1" x14ac:dyDescent="0.25">
      <c r="B4994" s="25"/>
    </row>
    <row r="4995" spans="2:2" s="25" customFormat="1" x14ac:dyDescent="0.25"/>
    <row r="4996" spans="2:2" s="25" customFormat="1" x14ac:dyDescent="0.25"/>
    <row r="4997" spans="2:2" s="26" customFormat="1" x14ac:dyDescent="0.25"/>
    <row r="4998" spans="2:2" customFormat="1" x14ac:dyDescent="0.25"/>
    <row r="4999" spans="2:2" s="25" customFormat="1" x14ac:dyDescent="0.25"/>
    <row r="5000" spans="2:2" s="26" customFormat="1" x14ac:dyDescent="0.25"/>
    <row r="5001" spans="2:2" customFormat="1" x14ac:dyDescent="0.25"/>
    <row r="5002" spans="2:2" s="25" customFormat="1" x14ac:dyDescent="0.25"/>
    <row r="5003" spans="2:2" s="26" customFormat="1" x14ac:dyDescent="0.25"/>
    <row r="5004" spans="2:2" customFormat="1" x14ac:dyDescent="0.25"/>
    <row r="5005" spans="2:2" s="25" customFormat="1" x14ac:dyDescent="0.25"/>
    <row r="5006" spans="2:2" s="26" customFormat="1" x14ac:dyDescent="0.25"/>
    <row r="5007" spans="2:2" customFormat="1" x14ac:dyDescent="0.25"/>
    <row r="5008" spans="2:2" s="25" customFormat="1" x14ac:dyDescent="0.25"/>
    <row r="5009" s="26" customFormat="1" x14ac:dyDescent="0.25"/>
    <row r="5010" customFormat="1" x14ac:dyDescent="0.25"/>
    <row r="5011" s="25" customFormat="1" x14ac:dyDescent="0.25"/>
    <row r="5012" s="26" customFormat="1" x14ac:dyDescent="0.25"/>
    <row r="5013" customFormat="1" x14ac:dyDescent="0.25"/>
    <row r="5014" s="25" customFormat="1" x14ac:dyDescent="0.25"/>
    <row r="5015" s="26" customFormat="1" x14ac:dyDescent="0.25"/>
    <row r="5016" customFormat="1" x14ac:dyDescent="0.25"/>
    <row r="5017" s="25" customFormat="1" x14ac:dyDescent="0.25"/>
    <row r="5018" s="26" customFormat="1" x14ac:dyDescent="0.25"/>
    <row r="5019" customFormat="1" x14ac:dyDescent="0.25"/>
    <row r="5020" s="25" customFormat="1" x14ac:dyDescent="0.25"/>
    <row r="5021" s="26" customFormat="1" x14ac:dyDescent="0.25"/>
    <row r="5022" customFormat="1" x14ac:dyDescent="0.25"/>
    <row r="5023" s="25" customFormat="1" x14ac:dyDescent="0.25"/>
    <row r="5024" s="26" customFormat="1" x14ac:dyDescent="0.25"/>
    <row r="5025" customFormat="1" x14ac:dyDescent="0.25"/>
    <row r="5026" s="25" customFormat="1" x14ac:dyDescent="0.25"/>
    <row r="5027" s="26" customFormat="1" x14ac:dyDescent="0.25"/>
    <row r="5028" customFormat="1" x14ac:dyDescent="0.25"/>
    <row r="5029" s="25" customFormat="1" x14ac:dyDescent="0.25"/>
    <row r="5030" s="26" customFormat="1" x14ac:dyDescent="0.25"/>
    <row r="5031" customFormat="1" x14ac:dyDescent="0.25"/>
    <row r="5032" s="25" customFormat="1" x14ac:dyDescent="0.25"/>
    <row r="5033" s="26" customFormat="1" x14ac:dyDescent="0.25"/>
    <row r="5034" customFormat="1" x14ac:dyDescent="0.25"/>
    <row r="5035" s="25" customFormat="1" x14ac:dyDescent="0.25"/>
    <row r="5036" s="26" customFormat="1" x14ac:dyDescent="0.25"/>
    <row r="5037" customFormat="1" x14ac:dyDescent="0.25"/>
    <row r="5038" s="25" customFormat="1" x14ac:dyDescent="0.25"/>
    <row r="5039" s="26" customFormat="1" x14ac:dyDescent="0.25"/>
    <row r="5040" customFormat="1" x14ac:dyDescent="0.25"/>
    <row r="5041" s="25" customFormat="1" x14ac:dyDescent="0.25"/>
    <row r="5042" s="26" customFormat="1" x14ac:dyDescent="0.25"/>
    <row r="5043" customFormat="1" x14ac:dyDescent="0.25"/>
    <row r="5044" s="25" customFormat="1" x14ac:dyDescent="0.25"/>
    <row r="5045" s="26" customFormat="1" x14ac:dyDescent="0.25"/>
    <row r="5046" customFormat="1" x14ac:dyDescent="0.25"/>
    <row r="5047" s="25" customFormat="1" x14ac:dyDescent="0.25"/>
    <row r="5048" s="26" customFormat="1" x14ac:dyDescent="0.25"/>
    <row r="5049" customFormat="1" x14ac:dyDescent="0.25"/>
    <row r="5050" s="25" customFormat="1" x14ac:dyDescent="0.25"/>
    <row r="5051" s="26" customFormat="1" x14ac:dyDescent="0.25"/>
    <row r="5052" customFormat="1" x14ac:dyDescent="0.25"/>
    <row r="5053" s="25" customFormat="1" x14ac:dyDescent="0.25"/>
    <row r="5054" s="26" customFormat="1" x14ac:dyDescent="0.25"/>
    <row r="5055" customFormat="1" x14ac:dyDescent="0.25"/>
    <row r="5056" s="25" customFormat="1" x14ac:dyDescent="0.25"/>
    <row r="5057" s="26" customFormat="1" x14ac:dyDescent="0.25"/>
    <row r="5058" customFormat="1" x14ac:dyDescent="0.25"/>
    <row r="5059" s="25" customFormat="1" x14ac:dyDescent="0.25"/>
    <row r="5060" s="26" customFormat="1" x14ac:dyDescent="0.25"/>
    <row r="5061" customFormat="1" x14ac:dyDescent="0.25"/>
    <row r="5062" s="25" customFormat="1" x14ac:dyDescent="0.25"/>
    <row r="5063" s="26" customFormat="1" x14ac:dyDescent="0.25"/>
    <row r="5064" customFormat="1" x14ac:dyDescent="0.25"/>
    <row r="5065" s="25" customFormat="1" x14ac:dyDescent="0.25"/>
    <row r="5066" s="26" customFormat="1" x14ac:dyDescent="0.25"/>
    <row r="5067" customFormat="1" x14ac:dyDescent="0.25"/>
    <row r="5068" s="25" customFormat="1" x14ac:dyDescent="0.25"/>
    <row r="5069" s="26" customFormat="1" x14ac:dyDescent="0.25"/>
    <row r="5070" customFormat="1" x14ac:dyDescent="0.25"/>
    <row r="5071" s="25" customFormat="1" x14ac:dyDescent="0.25"/>
    <row r="5072" s="26" customFormat="1" x14ac:dyDescent="0.25"/>
    <row r="5073" customFormat="1" x14ac:dyDescent="0.25"/>
    <row r="5074" s="25" customFormat="1" x14ac:dyDescent="0.25"/>
    <row r="5075" s="26" customFormat="1" x14ac:dyDescent="0.25"/>
    <row r="5076" customFormat="1" x14ac:dyDescent="0.25"/>
    <row r="5077" s="25" customFormat="1" x14ac:dyDescent="0.25"/>
    <row r="5078" s="26" customFormat="1" x14ac:dyDescent="0.25"/>
    <row r="5079" customFormat="1" x14ac:dyDescent="0.25"/>
    <row r="5080" s="25" customFormat="1" x14ac:dyDescent="0.25"/>
    <row r="5081" s="26" customFormat="1" x14ac:dyDescent="0.25"/>
    <row r="5082" customFormat="1" x14ac:dyDescent="0.25"/>
    <row r="5083" s="25" customFormat="1" x14ac:dyDescent="0.25"/>
    <row r="5084" s="26" customFormat="1" x14ac:dyDescent="0.25"/>
    <row r="5085" customFormat="1" x14ac:dyDescent="0.25"/>
    <row r="5086" s="25" customFormat="1" x14ac:dyDescent="0.25"/>
    <row r="5087" s="26" customFormat="1" x14ac:dyDescent="0.25"/>
    <row r="5088" customFormat="1" x14ac:dyDescent="0.25"/>
    <row r="5089" s="25" customFormat="1" x14ac:dyDescent="0.25"/>
    <row r="5090" s="26" customFormat="1" x14ac:dyDescent="0.25"/>
    <row r="5091" customFormat="1" x14ac:dyDescent="0.25"/>
    <row r="5092" s="25" customFormat="1" x14ac:dyDescent="0.25"/>
    <row r="5093" s="26" customFormat="1" x14ac:dyDescent="0.25"/>
    <row r="5094" customFormat="1" x14ac:dyDescent="0.25"/>
    <row r="5095" s="25" customFormat="1" x14ac:dyDescent="0.25"/>
    <row r="5096" s="26" customFormat="1" x14ac:dyDescent="0.25"/>
    <row r="5097" customFormat="1" x14ac:dyDescent="0.25"/>
    <row r="5098" s="25" customFormat="1" x14ac:dyDescent="0.25"/>
    <row r="5099" s="26" customFormat="1" x14ac:dyDescent="0.25"/>
    <row r="5100" customFormat="1" x14ac:dyDescent="0.25"/>
    <row r="5101" s="25" customFormat="1" x14ac:dyDescent="0.25"/>
    <row r="5102" s="26" customFormat="1" x14ac:dyDescent="0.25"/>
    <row r="5103" customFormat="1" x14ac:dyDescent="0.25"/>
    <row r="5104" s="25" customFormat="1" x14ac:dyDescent="0.25"/>
    <row r="5105" s="26" customFormat="1" x14ac:dyDescent="0.25"/>
    <row r="5106" customFormat="1" x14ac:dyDescent="0.25"/>
    <row r="5107" s="25" customFormat="1" x14ac:dyDescent="0.25"/>
    <row r="5108" s="26" customFormat="1" x14ac:dyDescent="0.25"/>
    <row r="5109" customFormat="1" x14ac:dyDescent="0.25"/>
    <row r="5110" s="25" customFormat="1" x14ac:dyDescent="0.25"/>
    <row r="5111" s="26" customFormat="1" x14ac:dyDescent="0.25"/>
    <row r="5112" customFormat="1" x14ac:dyDescent="0.25"/>
    <row r="5113" s="25" customFormat="1" x14ac:dyDescent="0.25"/>
    <row r="5114" s="26" customFormat="1" x14ac:dyDescent="0.25"/>
    <row r="5115" customFormat="1" x14ac:dyDescent="0.25"/>
    <row r="5116" s="25" customFormat="1" x14ac:dyDescent="0.25"/>
    <row r="5117" s="26" customFormat="1" x14ac:dyDescent="0.25"/>
    <row r="5118" customFormat="1" x14ac:dyDescent="0.25"/>
    <row r="5119" s="25" customFormat="1" x14ac:dyDescent="0.25"/>
    <row r="5120" s="26" customFormat="1" x14ac:dyDescent="0.25"/>
    <row r="5121" customFormat="1" x14ac:dyDescent="0.25"/>
    <row r="5122" s="25" customFormat="1" x14ac:dyDescent="0.25"/>
    <row r="5123" s="26" customFormat="1" x14ac:dyDescent="0.25"/>
    <row r="5124" customFormat="1" x14ac:dyDescent="0.25"/>
    <row r="5125" s="25" customFormat="1" x14ac:dyDescent="0.25"/>
    <row r="5126" s="26" customFormat="1" x14ac:dyDescent="0.25"/>
    <row r="5127" customFormat="1" x14ac:dyDescent="0.25"/>
    <row r="5128" s="25" customFormat="1" x14ac:dyDescent="0.25"/>
    <row r="5129" s="26" customFormat="1" x14ac:dyDescent="0.25"/>
    <row r="5130" customFormat="1" x14ac:dyDescent="0.25"/>
    <row r="5131" s="25" customFormat="1" x14ac:dyDescent="0.25"/>
    <row r="5132" s="26" customFormat="1" x14ac:dyDescent="0.25"/>
    <row r="5133" customFormat="1" x14ac:dyDescent="0.25"/>
    <row r="5134" s="25" customFormat="1" x14ac:dyDescent="0.25"/>
    <row r="5135" s="26" customFormat="1" x14ac:dyDescent="0.25"/>
    <row r="5136" customFormat="1" x14ac:dyDescent="0.25"/>
    <row r="5137" s="25" customFormat="1" x14ac:dyDescent="0.25"/>
    <row r="5138" s="26" customFormat="1" x14ac:dyDescent="0.25"/>
    <row r="5139" customFormat="1" x14ac:dyDescent="0.25"/>
    <row r="5140" s="25" customFormat="1" x14ac:dyDescent="0.25"/>
    <row r="5141" s="26" customFormat="1" x14ac:dyDescent="0.25"/>
    <row r="5142" customFormat="1" x14ac:dyDescent="0.25"/>
    <row r="5143" s="25" customFormat="1" x14ac:dyDescent="0.25"/>
    <row r="5144" s="26" customFormat="1" x14ac:dyDescent="0.25"/>
    <row r="5145" customFormat="1" x14ac:dyDescent="0.25"/>
    <row r="5146" s="25" customFormat="1" x14ac:dyDescent="0.25"/>
    <row r="5147" s="26" customFormat="1" x14ac:dyDescent="0.25"/>
    <row r="5148" customFormat="1" x14ac:dyDescent="0.25"/>
    <row r="5149" s="25" customFormat="1" x14ac:dyDescent="0.25"/>
    <row r="5150" s="26" customFormat="1" x14ac:dyDescent="0.25"/>
    <row r="5151" customFormat="1" x14ac:dyDescent="0.25"/>
    <row r="5152" s="25" customFormat="1" x14ac:dyDescent="0.25"/>
    <row r="5153" s="26" customFormat="1" x14ac:dyDescent="0.25"/>
    <row r="5154" customFormat="1" x14ac:dyDescent="0.25"/>
    <row r="5155" s="25" customFormat="1" x14ac:dyDescent="0.25"/>
    <row r="5156" s="26" customFormat="1" x14ac:dyDescent="0.25"/>
    <row r="5157" customFormat="1" x14ac:dyDescent="0.25"/>
    <row r="5158" s="25" customFormat="1" x14ac:dyDescent="0.25"/>
    <row r="5159" s="26" customFormat="1" x14ac:dyDescent="0.25"/>
    <row r="5160" customFormat="1" x14ac:dyDescent="0.25"/>
    <row r="5161" s="25" customFormat="1" x14ac:dyDescent="0.25"/>
    <row r="5162" s="26" customFormat="1" x14ac:dyDescent="0.25"/>
    <row r="5163" customFormat="1" x14ac:dyDescent="0.25"/>
    <row r="5164" s="25" customFormat="1" x14ac:dyDescent="0.25"/>
    <row r="5165" s="26" customFormat="1" x14ac:dyDescent="0.25"/>
    <row r="5166" customFormat="1" x14ac:dyDescent="0.25"/>
    <row r="5167" s="25" customFormat="1" x14ac:dyDescent="0.25"/>
    <row r="5168" s="26" customFormat="1" x14ac:dyDescent="0.25"/>
    <row r="5169" customFormat="1" x14ac:dyDescent="0.25"/>
    <row r="5170" s="25" customFormat="1" x14ac:dyDescent="0.25"/>
    <row r="5171" s="26" customFormat="1" x14ac:dyDescent="0.25"/>
    <row r="5172" customFormat="1" x14ac:dyDescent="0.25"/>
    <row r="5173" s="25" customFormat="1" x14ac:dyDescent="0.25"/>
    <row r="5174" s="26" customFormat="1" x14ac:dyDescent="0.25"/>
    <row r="5175" customFormat="1" x14ac:dyDescent="0.25"/>
    <row r="5176" s="25" customFormat="1" x14ac:dyDescent="0.25"/>
    <row r="5177" s="26" customFormat="1" x14ac:dyDescent="0.25"/>
    <row r="5178" customFormat="1" x14ac:dyDescent="0.25"/>
    <row r="5179" s="25" customFormat="1" x14ac:dyDescent="0.25"/>
    <row r="5180" s="26" customFormat="1" x14ac:dyDescent="0.25"/>
    <row r="5181" customFormat="1" x14ac:dyDescent="0.25"/>
    <row r="5182" s="25" customFormat="1" x14ac:dyDescent="0.25"/>
    <row r="5183" s="26" customFormat="1" x14ac:dyDescent="0.25"/>
    <row r="5184" customFormat="1" x14ac:dyDescent="0.25"/>
    <row r="5185" s="25" customFormat="1" x14ac:dyDescent="0.25"/>
    <row r="5186" s="26" customFormat="1" x14ac:dyDescent="0.25"/>
    <row r="5187" customFormat="1" x14ac:dyDescent="0.25"/>
    <row r="5188" s="25" customFormat="1" x14ac:dyDescent="0.25"/>
    <row r="5189" s="26" customFormat="1" x14ac:dyDescent="0.25"/>
    <row r="5190" customFormat="1" x14ac:dyDescent="0.25"/>
    <row r="5191" s="25" customFormat="1" x14ac:dyDescent="0.25"/>
    <row r="5192" s="26" customFormat="1" x14ac:dyDescent="0.25"/>
    <row r="5193" customFormat="1" x14ac:dyDescent="0.25"/>
    <row r="5194" s="25" customFormat="1" x14ac:dyDescent="0.25"/>
    <row r="5195" s="26" customFormat="1" x14ac:dyDescent="0.25"/>
    <row r="5196" customFormat="1" x14ac:dyDescent="0.25"/>
    <row r="5197" s="25" customFormat="1" x14ac:dyDescent="0.25"/>
    <row r="5198" s="26" customFormat="1" x14ac:dyDescent="0.25"/>
    <row r="5199" customFormat="1" x14ac:dyDescent="0.25"/>
    <row r="5200" s="25" customFormat="1" x14ac:dyDescent="0.25"/>
    <row r="5201" s="26" customFormat="1" x14ac:dyDescent="0.25"/>
    <row r="5202" customFormat="1" x14ac:dyDescent="0.25"/>
    <row r="5203" s="25" customFormat="1" x14ac:dyDescent="0.25"/>
    <row r="5204" s="26" customFormat="1" x14ac:dyDescent="0.25"/>
    <row r="5205" customFormat="1" x14ac:dyDescent="0.25"/>
    <row r="5206" s="25" customFormat="1" x14ac:dyDescent="0.25"/>
    <row r="5207" s="26" customFormat="1" x14ac:dyDescent="0.25"/>
    <row r="5208" customFormat="1" x14ac:dyDescent="0.25"/>
    <row r="5209" s="25" customFormat="1" x14ac:dyDescent="0.25"/>
    <row r="5210" s="26" customFormat="1" x14ac:dyDescent="0.25"/>
    <row r="5211" customFormat="1" x14ac:dyDescent="0.25"/>
    <row r="5212" s="25" customFormat="1" x14ac:dyDescent="0.25"/>
    <row r="5213" s="26" customFormat="1" x14ac:dyDescent="0.25"/>
    <row r="5214" customFormat="1" x14ac:dyDescent="0.25"/>
    <row r="5215" s="25" customFormat="1" x14ac:dyDescent="0.25"/>
    <row r="5216" s="26" customFormat="1" x14ac:dyDescent="0.25"/>
    <row r="5217" customFormat="1" x14ac:dyDescent="0.25"/>
    <row r="5218" s="25" customFormat="1" x14ac:dyDescent="0.25"/>
    <row r="5219" s="26" customFormat="1" x14ac:dyDescent="0.25"/>
    <row r="5220" customFormat="1" x14ac:dyDescent="0.25"/>
    <row r="5221" s="25" customFormat="1" x14ac:dyDescent="0.25"/>
    <row r="5222" s="26" customFormat="1" x14ac:dyDescent="0.25"/>
    <row r="5223" customFormat="1" x14ac:dyDescent="0.25"/>
    <row r="5224" s="25" customFormat="1" x14ac:dyDescent="0.25"/>
    <row r="5225" s="26" customFormat="1" x14ac:dyDescent="0.25"/>
    <row r="5226" customFormat="1" x14ac:dyDescent="0.25"/>
    <row r="5227" s="25" customFormat="1" x14ac:dyDescent="0.25"/>
    <row r="5228" s="26" customFormat="1" x14ac:dyDescent="0.25"/>
    <row r="5229" customFormat="1" x14ac:dyDescent="0.25"/>
    <row r="5230" s="25" customFormat="1" x14ac:dyDescent="0.25"/>
    <row r="5231" s="26" customFormat="1" x14ac:dyDescent="0.25"/>
    <row r="5232" customFormat="1" x14ac:dyDescent="0.25"/>
    <row r="5233" s="25" customFormat="1" x14ac:dyDescent="0.25"/>
    <row r="5234" s="26" customFormat="1" x14ac:dyDescent="0.25"/>
    <row r="5235" customFormat="1" x14ac:dyDescent="0.25"/>
    <row r="5236" s="25" customFormat="1" x14ac:dyDescent="0.25"/>
    <row r="5237" s="26" customFormat="1" x14ac:dyDescent="0.25"/>
    <row r="5238" customFormat="1" x14ac:dyDescent="0.25"/>
    <row r="5239" s="25" customFormat="1" x14ac:dyDescent="0.25"/>
    <row r="5240" s="26" customFormat="1" x14ac:dyDescent="0.25"/>
    <row r="5241" customFormat="1" x14ac:dyDescent="0.25"/>
    <row r="5242" s="25" customFormat="1" x14ac:dyDescent="0.25"/>
    <row r="5243" s="26" customFormat="1" x14ac:dyDescent="0.25"/>
    <row r="5244" customFormat="1" x14ac:dyDescent="0.25"/>
    <row r="5245" s="25" customFormat="1" x14ac:dyDescent="0.25"/>
    <row r="5246" s="26" customFormat="1" x14ac:dyDescent="0.25"/>
    <row r="5247" customFormat="1" x14ac:dyDescent="0.25"/>
    <row r="5248" s="25" customFormat="1" x14ac:dyDescent="0.25"/>
    <row r="5249" s="26" customFormat="1" x14ac:dyDescent="0.25"/>
    <row r="5250" customFormat="1" x14ac:dyDescent="0.25"/>
    <row r="5251" s="25" customFormat="1" x14ac:dyDescent="0.25"/>
    <row r="5252" s="26" customFormat="1" x14ac:dyDescent="0.25"/>
    <row r="5253" customFormat="1" x14ac:dyDescent="0.25"/>
    <row r="5254" s="25" customFormat="1" x14ac:dyDescent="0.25"/>
    <row r="5255" s="26" customFormat="1" x14ac:dyDescent="0.25"/>
    <row r="5256" customFormat="1" x14ac:dyDescent="0.25"/>
    <row r="5257" s="25" customFormat="1" x14ac:dyDescent="0.25"/>
    <row r="5258" s="26" customFormat="1" x14ac:dyDescent="0.25"/>
    <row r="5259" customFormat="1" x14ac:dyDescent="0.25"/>
    <row r="5260" s="25" customFormat="1" x14ac:dyDescent="0.25"/>
    <row r="5261" s="26" customFormat="1" x14ac:dyDescent="0.25"/>
    <row r="5262" customFormat="1" x14ac:dyDescent="0.25"/>
    <row r="5263" s="25" customFormat="1" x14ac:dyDescent="0.25"/>
    <row r="5264" s="26" customFormat="1" x14ac:dyDescent="0.25"/>
    <row r="5265" customFormat="1" x14ac:dyDescent="0.25"/>
    <row r="5266" s="25" customFormat="1" x14ac:dyDescent="0.25"/>
    <row r="5267" s="26" customFormat="1" x14ac:dyDescent="0.25"/>
    <row r="5268" customFormat="1" x14ac:dyDescent="0.25"/>
    <row r="5269" s="25" customFormat="1" x14ac:dyDescent="0.25"/>
    <row r="5270" s="26" customFormat="1" x14ac:dyDescent="0.25"/>
    <row r="5271" customFormat="1" x14ac:dyDescent="0.25"/>
    <row r="5272" s="25" customFormat="1" x14ac:dyDescent="0.25"/>
    <row r="5273" s="26" customFormat="1" x14ac:dyDescent="0.25"/>
    <row r="5274" customFormat="1" x14ac:dyDescent="0.25"/>
    <row r="5275" s="25" customFormat="1" x14ac:dyDescent="0.25"/>
    <row r="5276" s="26" customFormat="1" x14ac:dyDescent="0.25"/>
    <row r="5277" customFormat="1" x14ac:dyDescent="0.25"/>
    <row r="5278" s="25" customFormat="1" x14ac:dyDescent="0.25"/>
    <row r="5279" s="26" customFormat="1" x14ac:dyDescent="0.25"/>
    <row r="5280" customFormat="1" x14ac:dyDescent="0.25"/>
    <row r="5281" s="25" customFormat="1" x14ac:dyDescent="0.25"/>
    <row r="5282" s="26" customFormat="1" x14ac:dyDescent="0.25"/>
    <row r="5283" customFormat="1" x14ac:dyDescent="0.25"/>
    <row r="5284" s="25" customFormat="1" x14ac:dyDescent="0.25"/>
    <row r="5285" s="26" customFormat="1" x14ac:dyDescent="0.25"/>
    <row r="5286" customFormat="1" x14ac:dyDescent="0.25"/>
    <row r="5287" s="25" customFormat="1" x14ac:dyDescent="0.25"/>
    <row r="5288" s="26" customFormat="1" x14ac:dyDescent="0.25"/>
    <row r="5289" customFormat="1" x14ac:dyDescent="0.25"/>
    <row r="5290" s="25" customFormat="1" x14ac:dyDescent="0.25"/>
    <row r="5291" s="26" customFormat="1" x14ac:dyDescent="0.25"/>
    <row r="5292" customFormat="1" x14ac:dyDescent="0.25"/>
    <row r="5293" s="25" customFormat="1" x14ac:dyDescent="0.25"/>
    <row r="5294" s="26" customFormat="1" x14ac:dyDescent="0.25"/>
    <row r="5295" customFormat="1" x14ac:dyDescent="0.25"/>
    <row r="5296" s="25" customFormat="1" x14ac:dyDescent="0.25"/>
    <row r="5297" s="26" customFormat="1" x14ac:dyDescent="0.25"/>
    <row r="5298" customFormat="1" x14ac:dyDescent="0.25"/>
    <row r="5299" s="25" customFormat="1" x14ac:dyDescent="0.25"/>
    <row r="5300" s="26" customFormat="1" x14ac:dyDescent="0.25"/>
    <row r="5301" customFormat="1" x14ac:dyDescent="0.25"/>
    <row r="5302" s="25" customFormat="1" x14ac:dyDescent="0.25"/>
    <row r="5303" s="26" customFormat="1" x14ac:dyDescent="0.25"/>
    <row r="5304" customFormat="1" x14ac:dyDescent="0.25"/>
    <row r="5305" s="25" customFormat="1" x14ac:dyDescent="0.25"/>
    <row r="5306" s="26" customFormat="1" x14ac:dyDescent="0.25"/>
    <row r="5307" customFormat="1" x14ac:dyDescent="0.25"/>
    <row r="5308" s="25" customFormat="1" x14ac:dyDescent="0.25"/>
    <row r="5309" s="26" customFormat="1" x14ac:dyDescent="0.25"/>
    <row r="5310" customFormat="1" x14ac:dyDescent="0.25"/>
    <row r="5311" s="25" customFormat="1" x14ac:dyDescent="0.25"/>
    <row r="5312" s="26" customFormat="1" x14ac:dyDescent="0.25"/>
    <row r="5313" customFormat="1" x14ac:dyDescent="0.25"/>
    <row r="5314" s="25" customFormat="1" x14ac:dyDescent="0.25"/>
    <row r="5315" s="26" customFormat="1" x14ac:dyDescent="0.25"/>
    <row r="5316" customFormat="1" x14ac:dyDescent="0.25"/>
    <row r="5317" s="25" customFormat="1" x14ac:dyDescent="0.25"/>
    <row r="5318" s="26" customFormat="1" x14ac:dyDescent="0.25"/>
    <row r="5319" customFormat="1" x14ac:dyDescent="0.25"/>
    <row r="5320" s="25" customFormat="1" x14ac:dyDescent="0.25"/>
    <row r="5321" s="26" customFormat="1" x14ac:dyDescent="0.25"/>
    <row r="5322" customFormat="1" x14ac:dyDescent="0.25"/>
    <row r="5323" s="25" customFormat="1" x14ac:dyDescent="0.25"/>
    <row r="5324" s="26" customFormat="1" x14ac:dyDescent="0.25"/>
    <row r="5325" customFormat="1" x14ac:dyDescent="0.25"/>
    <row r="5326" s="25" customFormat="1" x14ac:dyDescent="0.25"/>
    <row r="5327" s="26" customFormat="1" x14ac:dyDescent="0.25"/>
    <row r="5328" customFormat="1" x14ac:dyDescent="0.25"/>
    <row r="5329" s="25" customFormat="1" x14ac:dyDescent="0.25"/>
    <row r="5330" s="26" customFormat="1" x14ac:dyDescent="0.25"/>
    <row r="5331" customFormat="1" x14ac:dyDescent="0.25"/>
    <row r="5332" s="25" customFormat="1" x14ac:dyDescent="0.25"/>
    <row r="5333" s="26" customFormat="1" x14ac:dyDescent="0.25"/>
    <row r="5334" customFormat="1" x14ac:dyDescent="0.25"/>
    <row r="5335" s="25" customFormat="1" x14ac:dyDescent="0.25"/>
    <row r="5336" s="26" customFormat="1" x14ac:dyDescent="0.25"/>
    <row r="5337" customFormat="1" x14ac:dyDescent="0.25"/>
    <row r="5338" s="25" customFormat="1" x14ac:dyDescent="0.25"/>
    <row r="5339" s="26" customFormat="1" x14ac:dyDescent="0.25"/>
    <row r="5340" customFormat="1" x14ac:dyDescent="0.25"/>
    <row r="5341" s="25" customFormat="1" x14ac:dyDescent="0.25"/>
    <row r="5342" s="26" customFormat="1" x14ac:dyDescent="0.25"/>
    <row r="5343" customFormat="1" x14ac:dyDescent="0.25"/>
    <row r="5344" s="25" customFormat="1" x14ac:dyDescent="0.25"/>
    <row r="5345" s="26" customFormat="1" x14ac:dyDescent="0.25"/>
    <row r="5346" customFormat="1" x14ac:dyDescent="0.25"/>
    <row r="5347" s="25" customFormat="1" x14ac:dyDescent="0.25"/>
    <row r="5348" s="26" customFormat="1" x14ac:dyDescent="0.25"/>
    <row r="5349" customFormat="1" x14ac:dyDescent="0.25"/>
    <row r="5350" s="25" customFormat="1" x14ac:dyDescent="0.25"/>
    <row r="5351" s="26" customFormat="1" x14ac:dyDescent="0.25"/>
    <row r="5352" customFormat="1" x14ac:dyDescent="0.25"/>
    <row r="5353" s="25" customFormat="1" x14ac:dyDescent="0.25"/>
    <row r="5354" s="26" customFormat="1" x14ac:dyDescent="0.25"/>
    <row r="5355" customFormat="1" x14ac:dyDescent="0.25"/>
    <row r="5356" s="25" customFormat="1" x14ac:dyDescent="0.25"/>
    <row r="5357" s="26" customFormat="1" x14ac:dyDescent="0.25"/>
    <row r="5358" customFormat="1" x14ac:dyDescent="0.25"/>
    <row r="5359" s="25" customFormat="1" x14ac:dyDescent="0.25"/>
    <row r="5360" s="26" customFormat="1" x14ac:dyDescent="0.25"/>
    <row r="5361" customFormat="1" x14ac:dyDescent="0.25"/>
    <row r="5362" s="25" customFormat="1" x14ac:dyDescent="0.25"/>
    <row r="5363" s="26" customFormat="1" x14ac:dyDescent="0.25"/>
    <row r="5364" customFormat="1" x14ac:dyDescent="0.25"/>
    <row r="5365" s="25" customFormat="1" x14ac:dyDescent="0.25"/>
    <row r="5366" s="26" customFormat="1" x14ac:dyDescent="0.25"/>
    <row r="5367" customFormat="1" x14ac:dyDescent="0.25"/>
    <row r="5368" s="25" customFormat="1" x14ac:dyDescent="0.25"/>
    <row r="5369" s="26" customFormat="1" x14ac:dyDescent="0.25"/>
    <row r="5370" customFormat="1" x14ac:dyDescent="0.25"/>
    <row r="5371" s="25" customFormat="1" x14ac:dyDescent="0.25"/>
    <row r="5372" s="26" customFormat="1" x14ac:dyDescent="0.25"/>
    <row r="5373" customFormat="1" x14ac:dyDescent="0.25"/>
    <row r="5374" s="25" customFormat="1" x14ac:dyDescent="0.25"/>
    <row r="5375" s="26" customFormat="1" x14ac:dyDescent="0.25"/>
    <row r="5376" customFormat="1" x14ac:dyDescent="0.25"/>
    <row r="5377" s="25" customFormat="1" x14ac:dyDescent="0.25"/>
    <row r="5378" s="26" customFormat="1" x14ac:dyDescent="0.25"/>
    <row r="5379" customFormat="1" x14ac:dyDescent="0.25"/>
    <row r="5380" s="25" customFormat="1" x14ac:dyDescent="0.25"/>
    <row r="5381" s="26" customFormat="1" x14ac:dyDescent="0.25"/>
    <row r="5382" customFormat="1" x14ac:dyDescent="0.25"/>
    <row r="5383" s="25" customFormat="1" x14ac:dyDescent="0.25"/>
    <row r="5384" s="26" customFormat="1" x14ac:dyDescent="0.25"/>
    <row r="5385" customFormat="1" x14ac:dyDescent="0.25"/>
    <row r="5386" s="25" customFormat="1" x14ac:dyDescent="0.25"/>
    <row r="5387" s="26" customFormat="1" x14ac:dyDescent="0.25"/>
    <row r="5388" customFormat="1" x14ac:dyDescent="0.25"/>
    <row r="5389" s="25" customFormat="1" x14ac:dyDescent="0.25"/>
    <row r="5390" s="26" customFormat="1" x14ac:dyDescent="0.25"/>
    <row r="5391" customFormat="1" x14ac:dyDescent="0.25"/>
    <row r="5392" s="25" customFormat="1" x14ac:dyDescent="0.25"/>
    <row r="5393" s="26" customFormat="1" x14ac:dyDescent="0.25"/>
    <row r="5394" customFormat="1" x14ac:dyDescent="0.25"/>
    <row r="5395" s="25" customFormat="1" x14ac:dyDescent="0.25"/>
    <row r="5396" s="26" customFormat="1" x14ac:dyDescent="0.25"/>
    <row r="5397" customFormat="1" x14ac:dyDescent="0.25"/>
    <row r="5398" s="25" customFormat="1" x14ac:dyDescent="0.25"/>
    <row r="5399" s="26" customFormat="1" x14ac:dyDescent="0.25"/>
    <row r="5400" customFormat="1" x14ac:dyDescent="0.25"/>
    <row r="5401" s="25" customFormat="1" x14ac:dyDescent="0.25"/>
    <row r="5402" s="26" customFormat="1" x14ac:dyDescent="0.25"/>
    <row r="5403" customFormat="1" x14ac:dyDescent="0.25"/>
    <row r="5404" s="25" customFormat="1" x14ac:dyDescent="0.25"/>
    <row r="5405" s="26" customFormat="1" x14ac:dyDescent="0.25"/>
    <row r="5406" customFormat="1" x14ac:dyDescent="0.25"/>
    <row r="5407" s="25" customFormat="1" x14ac:dyDescent="0.25"/>
    <row r="5408" s="26" customFormat="1" x14ac:dyDescent="0.25"/>
    <row r="5409" customFormat="1" x14ac:dyDescent="0.25"/>
    <row r="5410" s="25" customFormat="1" x14ac:dyDescent="0.25"/>
    <row r="5411" s="26" customFormat="1" x14ac:dyDescent="0.25"/>
    <row r="5412" customFormat="1" x14ac:dyDescent="0.25"/>
    <row r="5413" s="25" customFormat="1" x14ac:dyDescent="0.25"/>
    <row r="5414" s="26" customFormat="1" x14ac:dyDescent="0.25"/>
    <row r="5415" customFormat="1" x14ac:dyDescent="0.25"/>
    <row r="5416" s="25" customFormat="1" x14ac:dyDescent="0.25"/>
    <row r="5417" s="26" customFormat="1" x14ac:dyDescent="0.25"/>
    <row r="5418" customFormat="1" x14ac:dyDescent="0.25"/>
    <row r="5419" s="25" customFormat="1" x14ac:dyDescent="0.25"/>
    <row r="5420" s="26" customFormat="1" x14ac:dyDescent="0.25"/>
    <row r="5421" customFormat="1" x14ac:dyDescent="0.25"/>
    <row r="5422" s="25" customFormat="1" x14ac:dyDescent="0.25"/>
    <row r="5423" s="26" customFormat="1" x14ac:dyDescent="0.25"/>
    <row r="5424" customFormat="1" x14ac:dyDescent="0.25"/>
    <row r="5425" s="25" customFormat="1" x14ac:dyDescent="0.25"/>
    <row r="5426" s="26" customFormat="1" x14ac:dyDescent="0.25"/>
    <row r="5427" customFormat="1" x14ac:dyDescent="0.25"/>
    <row r="5428" s="25" customFormat="1" x14ac:dyDescent="0.25"/>
    <row r="5429" s="26" customFormat="1" x14ac:dyDescent="0.25"/>
    <row r="5430" customFormat="1" x14ac:dyDescent="0.25"/>
    <row r="5431" s="25" customFormat="1" x14ac:dyDescent="0.25"/>
    <row r="5432" s="26" customFormat="1" x14ac:dyDescent="0.25"/>
    <row r="5433" customFormat="1" x14ac:dyDescent="0.25"/>
    <row r="5434" s="25" customFormat="1" x14ac:dyDescent="0.25"/>
    <row r="5435" s="26" customFormat="1" x14ac:dyDescent="0.25"/>
    <row r="5436" customFormat="1" x14ac:dyDescent="0.25"/>
    <row r="5437" s="25" customFormat="1" x14ac:dyDescent="0.25"/>
    <row r="5438" s="26" customFormat="1" x14ac:dyDescent="0.25"/>
    <row r="5439" customFormat="1" x14ac:dyDescent="0.25"/>
    <row r="5440" s="25" customFormat="1" x14ac:dyDescent="0.25"/>
    <row r="5441" s="26" customFormat="1" x14ac:dyDescent="0.25"/>
    <row r="5442" customFormat="1" x14ac:dyDescent="0.25"/>
    <row r="5443" s="25" customFormat="1" x14ac:dyDescent="0.25"/>
    <row r="5444" s="26" customFormat="1" x14ac:dyDescent="0.25"/>
    <row r="5445" customFormat="1" x14ac:dyDescent="0.25"/>
    <row r="5446" s="25" customFormat="1" x14ac:dyDescent="0.25"/>
    <row r="5447" s="26" customFormat="1" x14ac:dyDescent="0.25"/>
    <row r="5448" customFormat="1" x14ac:dyDescent="0.25"/>
    <row r="5449" s="25" customFormat="1" x14ac:dyDescent="0.25"/>
    <row r="5450" s="26" customFormat="1" x14ac:dyDescent="0.25"/>
    <row r="5451" customFormat="1" x14ac:dyDescent="0.25"/>
    <row r="5452" s="25" customFormat="1" x14ac:dyDescent="0.25"/>
    <row r="5453" s="26" customFormat="1" x14ac:dyDescent="0.25"/>
    <row r="5454" customFormat="1" x14ac:dyDescent="0.25"/>
    <row r="5455" s="25" customFormat="1" x14ac:dyDescent="0.25"/>
    <row r="5456" s="26" customFormat="1" x14ac:dyDescent="0.25"/>
    <row r="5457" customFormat="1" x14ac:dyDescent="0.25"/>
    <row r="5458" s="25" customFormat="1" x14ac:dyDescent="0.25"/>
    <row r="5459" s="26" customFormat="1" x14ac:dyDescent="0.25"/>
    <row r="5460" customFormat="1" x14ac:dyDescent="0.25"/>
    <row r="5461" s="25" customFormat="1" x14ac:dyDescent="0.25"/>
    <row r="5462" s="26" customFormat="1" x14ac:dyDescent="0.25"/>
    <row r="5463" customFormat="1" x14ac:dyDescent="0.25"/>
    <row r="5464" s="25" customFormat="1" x14ac:dyDescent="0.25"/>
    <row r="5465" s="26" customFormat="1" x14ac:dyDescent="0.25"/>
    <row r="5466" customFormat="1" x14ac:dyDescent="0.25"/>
    <row r="5467" s="25" customFormat="1" x14ac:dyDescent="0.25"/>
    <row r="5468" s="26" customFormat="1" x14ac:dyDescent="0.25"/>
    <row r="5469" customFormat="1" x14ac:dyDescent="0.25"/>
    <row r="5470" s="25" customFormat="1" x14ac:dyDescent="0.25"/>
    <row r="5471" s="26" customFormat="1" x14ac:dyDescent="0.25"/>
    <row r="5472" customFormat="1" x14ac:dyDescent="0.25"/>
    <row r="5473" s="25" customFormat="1" x14ac:dyDescent="0.25"/>
    <row r="5474" s="26" customFormat="1" x14ac:dyDescent="0.25"/>
    <row r="5475" customFormat="1" x14ac:dyDescent="0.25"/>
    <row r="5476" s="25" customFormat="1" x14ac:dyDescent="0.25"/>
    <row r="5477" s="26" customFormat="1" x14ac:dyDescent="0.25"/>
    <row r="5478" customFormat="1" x14ac:dyDescent="0.25"/>
    <row r="5479" s="25" customFormat="1" x14ac:dyDescent="0.25"/>
    <row r="5480" s="26" customFormat="1" x14ac:dyDescent="0.25"/>
    <row r="5481" customFormat="1" x14ac:dyDescent="0.25"/>
    <row r="5482" s="25" customFormat="1" x14ac:dyDescent="0.25"/>
    <row r="5483" s="26" customFormat="1" x14ac:dyDescent="0.25"/>
    <row r="5484" customFormat="1" x14ac:dyDescent="0.25"/>
    <row r="5485" s="25" customFormat="1" x14ac:dyDescent="0.25"/>
    <row r="5486" s="26" customFormat="1" x14ac:dyDescent="0.25"/>
    <row r="5487" customFormat="1" x14ac:dyDescent="0.25"/>
    <row r="5488" s="25" customFormat="1" x14ac:dyDescent="0.25"/>
    <row r="5489" s="26" customFormat="1" x14ac:dyDescent="0.25"/>
    <row r="5490" customFormat="1" x14ac:dyDescent="0.25"/>
    <row r="5491" s="25" customFormat="1" x14ac:dyDescent="0.25"/>
    <row r="5492" s="26" customFormat="1" x14ac:dyDescent="0.25"/>
    <row r="5493" customFormat="1" x14ac:dyDescent="0.25"/>
    <row r="5494" s="25" customFormat="1" x14ac:dyDescent="0.25"/>
    <row r="5495" s="26" customFormat="1" x14ac:dyDescent="0.25"/>
    <row r="5496" customFormat="1" x14ac:dyDescent="0.25"/>
    <row r="5497" s="25" customFormat="1" x14ac:dyDescent="0.25"/>
    <row r="5498" s="26" customFormat="1" x14ac:dyDescent="0.25"/>
    <row r="5499" customFormat="1" x14ac:dyDescent="0.25"/>
    <row r="5500" s="25" customFormat="1" x14ac:dyDescent="0.25"/>
    <row r="5501" s="26" customFormat="1" x14ac:dyDescent="0.25"/>
    <row r="5502" customFormat="1" x14ac:dyDescent="0.25"/>
    <row r="5503" s="25" customFormat="1" x14ac:dyDescent="0.25"/>
    <row r="5504" s="26" customFormat="1" x14ac:dyDescent="0.25"/>
    <row r="5505" customFormat="1" x14ac:dyDescent="0.25"/>
    <row r="5506" s="25" customFormat="1" x14ac:dyDescent="0.25"/>
    <row r="5507" s="26" customFormat="1" x14ac:dyDescent="0.25"/>
    <row r="5508" customFormat="1" x14ac:dyDescent="0.25"/>
    <row r="5509" s="25" customFormat="1" x14ac:dyDescent="0.25"/>
    <row r="5510" s="26" customFormat="1" x14ac:dyDescent="0.25"/>
    <row r="5511" customFormat="1" x14ac:dyDescent="0.25"/>
    <row r="5512" s="25" customFormat="1" x14ac:dyDescent="0.25"/>
    <row r="5513" s="26" customFormat="1" x14ac:dyDescent="0.25"/>
    <row r="5514" customFormat="1" x14ac:dyDescent="0.25"/>
    <row r="5515" s="25" customFormat="1" x14ac:dyDescent="0.25"/>
    <row r="5516" s="26" customFormat="1" x14ac:dyDescent="0.25"/>
    <row r="5517" customFormat="1" x14ac:dyDescent="0.25"/>
    <row r="5518" s="25" customFormat="1" x14ac:dyDescent="0.25"/>
    <row r="5519" s="26" customFormat="1" x14ac:dyDescent="0.25"/>
    <row r="5520" customFormat="1" x14ac:dyDescent="0.25"/>
    <row r="5521" s="25" customFormat="1" x14ac:dyDescent="0.25"/>
    <row r="5522" s="26" customFormat="1" x14ac:dyDescent="0.25"/>
    <row r="5523" customFormat="1" x14ac:dyDescent="0.25"/>
    <row r="5524" s="25" customFormat="1" x14ac:dyDescent="0.25"/>
    <row r="5525" s="26" customFormat="1" x14ac:dyDescent="0.25"/>
    <row r="5526" customFormat="1" x14ac:dyDescent="0.25"/>
    <row r="5527" s="25" customFormat="1" x14ac:dyDescent="0.25"/>
    <row r="5528" s="26" customFormat="1" x14ac:dyDescent="0.25"/>
    <row r="5529" customFormat="1" x14ac:dyDescent="0.25"/>
    <row r="5530" s="25" customFormat="1" x14ac:dyDescent="0.25"/>
    <row r="5531" s="26" customFormat="1" x14ac:dyDescent="0.25"/>
    <row r="5532" customFormat="1" x14ac:dyDescent="0.25"/>
    <row r="5533" s="25" customFormat="1" x14ac:dyDescent="0.25"/>
    <row r="5534" s="26" customFormat="1" x14ac:dyDescent="0.25"/>
    <row r="5535" customFormat="1" x14ac:dyDescent="0.25"/>
    <row r="5536" s="25" customFormat="1" x14ac:dyDescent="0.25"/>
    <row r="5537" spans="1:1" s="26" customFormat="1" x14ac:dyDescent="0.25"/>
    <row r="5538" spans="1:1" customFormat="1" x14ac:dyDescent="0.25"/>
    <row r="5539" spans="1:1" s="25" customFormat="1" x14ac:dyDescent="0.25"/>
    <row r="5540" spans="1:1" s="26" customFormat="1" x14ac:dyDescent="0.25"/>
    <row r="5541" spans="1:1" customFormat="1" x14ac:dyDescent="0.25"/>
    <row r="5542" spans="1:1" s="29" customFormat="1" x14ac:dyDescent="0.25"/>
    <row r="5543" spans="1:1" customFormat="1" x14ac:dyDescent="0.25"/>
    <row r="5544" spans="1:1" s="29" customFormat="1" x14ac:dyDescent="0.25"/>
    <row r="5545" spans="1:1" s="29" customFormat="1" x14ac:dyDescent="0.25"/>
    <row r="5546" spans="1:1" customFormat="1" x14ac:dyDescent="0.25">
      <c r="A5546" s="27"/>
    </row>
    <row r="5547" spans="1:1" customFormat="1" x14ac:dyDescent="0.25"/>
    <row r="5548" spans="1:1" customFormat="1" x14ac:dyDescent="0.25">
      <c r="A5548" s="28"/>
    </row>
    <row r="5549" spans="1:1" customFormat="1" x14ac:dyDescent="0.25">
      <c r="A5549" s="24"/>
    </row>
    <row r="5550" spans="1:1" customFormat="1" x14ac:dyDescent="0.25"/>
    <row r="5551" spans="1:1" customFormat="1" x14ac:dyDescent="0.25"/>
    <row r="5552" spans="1:1" s="23" customFormat="1" x14ac:dyDescent="0.25">
      <c r="A5552"/>
    </row>
    <row r="5553" spans="1:2" s="23" customFormat="1" x14ac:dyDescent="0.25">
      <c r="A5553"/>
    </row>
    <row r="5554" spans="1:2" customFormat="1" x14ac:dyDescent="0.25"/>
    <row r="5555" spans="1:2" customFormat="1" x14ac:dyDescent="0.25">
      <c r="B5555" s="25"/>
    </row>
    <row r="5556" spans="1:2" s="25" customFormat="1" x14ac:dyDescent="0.25"/>
    <row r="5557" spans="1:2" s="25" customFormat="1" x14ac:dyDescent="0.25"/>
    <row r="5558" spans="1:2" s="26" customFormat="1" x14ac:dyDescent="0.25"/>
    <row r="5559" spans="1:2" customFormat="1" x14ac:dyDescent="0.25"/>
    <row r="5560" spans="1:2" s="25" customFormat="1" x14ac:dyDescent="0.25"/>
    <row r="5561" spans="1:2" s="26" customFormat="1" x14ac:dyDescent="0.25"/>
    <row r="5562" spans="1:2" customFormat="1" x14ac:dyDescent="0.25"/>
    <row r="5563" spans="1:2" s="25" customFormat="1" x14ac:dyDescent="0.25"/>
    <row r="5564" spans="1:2" s="26" customFormat="1" x14ac:dyDescent="0.25"/>
    <row r="5565" spans="1:2" customFormat="1" x14ac:dyDescent="0.25"/>
    <row r="5566" spans="1:2" s="25" customFormat="1" x14ac:dyDescent="0.25"/>
    <row r="5567" spans="1:2" s="26" customFormat="1" x14ac:dyDescent="0.25"/>
    <row r="5568" spans="1:2" customFormat="1" x14ac:dyDescent="0.25"/>
    <row r="5569" s="25" customFormat="1" x14ac:dyDescent="0.25"/>
    <row r="5570" s="26" customFormat="1" x14ac:dyDescent="0.25"/>
    <row r="5571" customFormat="1" x14ac:dyDescent="0.25"/>
    <row r="5572" s="25" customFormat="1" x14ac:dyDescent="0.25"/>
    <row r="5573" s="26" customFormat="1" x14ac:dyDescent="0.25"/>
    <row r="5574" customFormat="1" x14ac:dyDescent="0.25"/>
    <row r="5575" s="25" customFormat="1" x14ac:dyDescent="0.25"/>
    <row r="5576" s="26" customFormat="1" x14ac:dyDescent="0.25"/>
    <row r="5577" customFormat="1" x14ac:dyDescent="0.25"/>
    <row r="5578" s="25" customFormat="1" x14ac:dyDescent="0.25"/>
    <row r="5579" s="26" customFormat="1" x14ac:dyDescent="0.25"/>
    <row r="5580" customFormat="1" x14ac:dyDescent="0.25"/>
    <row r="5581" s="25" customFormat="1" x14ac:dyDescent="0.25"/>
    <row r="5582" s="26" customFormat="1" x14ac:dyDescent="0.25"/>
    <row r="5583" customFormat="1" x14ac:dyDescent="0.25"/>
    <row r="5584" s="25" customFormat="1" x14ac:dyDescent="0.25"/>
    <row r="5585" s="26" customFormat="1" x14ac:dyDescent="0.25"/>
    <row r="5586" customFormat="1" x14ac:dyDescent="0.25"/>
    <row r="5587" s="25" customFormat="1" x14ac:dyDescent="0.25"/>
    <row r="5588" s="26" customFormat="1" x14ac:dyDescent="0.25"/>
    <row r="5589" customFormat="1" x14ac:dyDescent="0.25"/>
    <row r="5590" s="25" customFormat="1" x14ac:dyDescent="0.25"/>
    <row r="5591" s="26" customFormat="1" x14ac:dyDescent="0.25"/>
    <row r="5592" customFormat="1" x14ac:dyDescent="0.25"/>
    <row r="5593" s="25" customFormat="1" x14ac:dyDescent="0.25"/>
    <row r="5594" s="26" customFormat="1" x14ac:dyDescent="0.25"/>
    <row r="5595" customFormat="1" x14ac:dyDescent="0.25"/>
    <row r="5596" s="25" customFormat="1" x14ac:dyDescent="0.25"/>
    <row r="5597" s="26" customFormat="1" x14ac:dyDescent="0.25"/>
    <row r="5598" customFormat="1" x14ac:dyDescent="0.25"/>
    <row r="5599" s="25" customFormat="1" x14ac:dyDescent="0.25"/>
    <row r="5600" s="26" customFormat="1" x14ac:dyDescent="0.25"/>
    <row r="5601" customFormat="1" x14ac:dyDescent="0.25"/>
    <row r="5602" s="25" customFormat="1" x14ac:dyDescent="0.25"/>
    <row r="5603" s="26" customFormat="1" x14ac:dyDescent="0.25"/>
    <row r="5604" customFormat="1" x14ac:dyDescent="0.25"/>
    <row r="5605" s="25" customFormat="1" x14ac:dyDescent="0.25"/>
    <row r="5606" s="26" customFormat="1" x14ac:dyDescent="0.25"/>
    <row r="5607" customFormat="1" x14ac:dyDescent="0.25"/>
    <row r="5608" s="25" customFormat="1" x14ac:dyDescent="0.25"/>
    <row r="5609" s="26" customFormat="1" x14ac:dyDescent="0.25"/>
    <row r="5610" customFormat="1" x14ac:dyDescent="0.25"/>
    <row r="5611" s="25" customFormat="1" x14ac:dyDescent="0.25"/>
    <row r="5612" s="26" customFormat="1" x14ac:dyDescent="0.25"/>
    <row r="5613" customFormat="1" x14ac:dyDescent="0.25"/>
    <row r="5614" s="29" customFormat="1" x14ac:dyDescent="0.25"/>
    <row r="5615" customFormat="1" x14ac:dyDescent="0.25"/>
    <row r="5616" s="29" customFormat="1" x14ac:dyDescent="0.25"/>
    <row r="5617" spans="1:2" s="29" customFormat="1" x14ac:dyDescent="0.25"/>
    <row r="5618" spans="1:2" customFormat="1" x14ac:dyDescent="0.25">
      <c r="A5618" s="27"/>
    </row>
    <row r="5619" spans="1:2" customFormat="1" x14ac:dyDescent="0.25"/>
    <row r="5620" spans="1:2" customFormat="1" x14ac:dyDescent="0.25">
      <c r="A5620" s="28"/>
    </row>
    <row r="5621" spans="1:2" customFormat="1" x14ac:dyDescent="0.25">
      <c r="A5621" s="24"/>
    </row>
    <row r="5622" spans="1:2" customFormat="1" x14ac:dyDescent="0.25"/>
    <row r="5623" spans="1:2" customFormat="1" x14ac:dyDescent="0.25"/>
    <row r="5624" spans="1:2" s="23" customFormat="1" x14ac:dyDescent="0.25">
      <c r="A5624"/>
    </row>
    <row r="5625" spans="1:2" customFormat="1" x14ac:dyDescent="0.25"/>
    <row r="5626" spans="1:2" customFormat="1" x14ac:dyDescent="0.25">
      <c r="B5626" s="25"/>
    </row>
    <row r="5627" spans="1:2" s="25" customFormat="1" x14ac:dyDescent="0.25"/>
    <row r="5628" spans="1:2" s="25" customFormat="1" x14ac:dyDescent="0.25"/>
    <row r="5629" spans="1:2" s="26" customFormat="1" x14ac:dyDescent="0.25"/>
    <row r="5630" spans="1:2" customFormat="1" x14ac:dyDescent="0.25"/>
    <row r="5631" spans="1:2" s="25" customFormat="1" x14ac:dyDescent="0.25"/>
    <row r="5632" spans="1:2" s="26" customFormat="1" x14ac:dyDescent="0.25"/>
    <row r="5633" customFormat="1" x14ac:dyDescent="0.25"/>
    <row r="5634" s="25" customFormat="1" x14ac:dyDescent="0.25"/>
    <row r="5635" s="26" customFormat="1" x14ac:dyDescent="0.25"/>
    <row r="5636" customFormat="1" x14ac:dyDescent="0.25"/>
    <row r="5637" s="25" customFormat="1" x14ac:dyDescent="0.25"/>
    <row r="5638" s="26" customFormat="1" x14ac:dyDescent="0.25"/>
    <row r="5639" customFormat="1" x14ac:dyDescent="0.25"/>
    <row r="5640" s="25" customFormat="1" x14ac:dyDescent="0.25"/>
    <row r="5641" s="26" customFormat="1" x14ac:dyDescent="0.25"/>
    <row r="5642" customFormat="1" x14ac:dyDescent="0.25"/>
    <row r="5643" s="25" customFormat="1" x14ac:dyDescent="0.25"/>
    <row r="5644" s="26" customFormat="1" x14ac:dyDescent="0.25"/>
    <row r="5645" customFormat="1" x14ac:dyDescent="0.25"/>
    <row r="5646" s="25" customFormat="1" x14ac:dyDescent="0.25"/>
    <row r="5647" s="26" customFormat="1" x14ac:dyDescent="0.25"/>
    <row r="5648" customFormat="1" x14ac:dyDescent="0.25"/>
    <row r="5649" s="25" customFormat="1" x14ac:dyDescent="0.25"/>
    <row r="5650" s="26" customFormat="1" x14ac:dyDescent="0.25"/>
    <row r="5651" customFormat="1" x14ac:dyDescent="0.25"/>
    <row r="5652" s="25" customFormat="1" x14ac:dyDescent="0.25"/>
    <row r="5653" s="26" customFormat="1" x14ac:dyDescent="0.25"/>
    <row r="5654" customFormat="1" x14ac:dyDescent="0.25"/>
    <row r="5655" s="25" customFormat="1" x14ac:dyDescent="0.25"/>
    <row r="5656" s="26" customFormat="1" x14ac:dyDescent="0.25"/>
    <row r="5657" customFormat="1" x14ac:dyDescent="0.25"/>
    <row r="5658" s="25" customFormat="1" x14ac:dyDescent="0.25"/>
    <row r="5659" s="26" customFormat="1" x14ac:dyDescent="0.25"/>
    <row r="5660" customFormat="1" x14ac:dyDescent="0.25"/>
    <row r="5661" s="25" customFormat="1" x14ac:dyDescent="0.25"/>
    <row r="5662" s="26" customFormat="1" x14ac:dyDescent="0.25"/>
    <row r="5663" customFormat="1" x14ac:dyDescent="0.25"/>
    <row r="5664" s="25" customFormat="1" x14ac:dyDescent="0.25"/>
    <row r="5665" spans="1:2" s="26" customFormat="1" x14ac:dyDescent="0.25"/>
    <row r="5666" spans="1:2" customFormat="1" x14ac:dyDescent="0.25"/>
    <row r="5667" spans="1:2" s="29" customFormat="1" x14ac:dyDescent="0.25"/>
    <row r="5668" spans="1:2" customFormat="1" x14ac:dyDescent="0.25"/>
    <row r="5669" spans="1:2" s="29" customFormat="1" x14ac:dyDescent="0.25"/>
    <row r="5670" spans="1:2" s="29" customFormat="1" x14ac:dyDescent="0.25"/>
    <row r="5671" spans="1:2" customFormat="1" x14ac:dyDescent="0.25"/>
    <row r="5672" spans="1:2" customFormat="1" x14ac:dyDescent="0.25">
      <c r="A5672" s="28"/>
    </row>
    <row r="5673" spans="1:2" customFormat="1" x14ac:dyDescent="0.25">
      <c r="A5673" s="24"/>
    </row>
    <row r="5674" spans="1:2" customFormat="1" x14ac:dyDescent="0.25"/>
    <row r="5675" spans="1:2" customFormat="1" x14ac:dyDescent="0.25"/>
    <row r="5676" spans="1:2" s="23" customFormat="1" x14ac:dyDescent="0.25">
      <c r="A5676"/>
    </row>
    <row r="5677" spans="1:2" customFormat="1" x14ac:dyDescent="0.25"/>
    <row r="5678" spans="1:2" customFormat="1" x14ac:dyDescent="0.25">
      <c r="B5678" s="25"/>
    </row>
    <row r="5679" spans="1:2" s="25" customFormat="1" x14ac:dyDescent="0.25"/>
    <row r="5680" spans="1:2" s="25" customFormat="1" x14ac:dyDescent="0.25"/>
    <row r="5681" s="26" customFormat="1" x14ac:dyDescent="0.25"/>
    <row r="5682" customFormat="1" x14ac:dyDescent="0.25"/>
    <row r="5683" s="25" customFormat="1" x14ac:dyDescent="0.25"/>
    <row r="5684" s="26" customFormat="1" x14ac:dyDescent="0.25"/>
    <row r="5685" customFormat="1" x14ac:dyDescent="0.25"/>
    <row r="5686" s="25" customFormat="1" x14ac:dyDescent="0.25"/>
    <row r="5687" s="26" customFormat="1" x14ac:dyDescent="0.25"/>
    <row r="5688" customFormat="1" x14ac:dyDescent="0.25"/>
    <row r="5689" s="25" customFormat="1" x14ac:dyDescent="0.25"/>
    <row r="5690" s="26" customFormat="1" x14ac:dyDescent="0.25"/>
    <row r="5691" customFormat="1" x14ac:dyDescent="0.25"/>
    <row r="5692" s="25" customFormat="1" x14ac:dyDescent="0.25"/>
    <row r="5693" s="26" customFormat="1" x14ac:dyDescent="0.25"/>
    <row r="5694" customFormat="1" x14ac:dyDescent="0.25"/>
    <row r="5695" s="25" customFormat="1" x14ac:dyDescent="0.25"/>
    <row r="5696" s="26" customFormat="1" x14ac:dyDescent="0.25"/>
    <row r="5697" customFormat="1" x14ac:dyDescent="0.25"/>
    <row r="5698" s="25" customFormat="1" x14ac:dyDescent="0.25"/>
    <row r="5699" s="26" customFormat="1" x14ac:dyDescent="0.25"/>
    <row r="5700" customFormat="1" x14ac:dyDescent="0.25"/>
    <row r="5701" s="25" customFormat="1" x14ac:dyDescent="0.25"/>
    <row r="5702" s="26" customFormat="1" x14ac:dyDescent="0.25"/>
    <row r="5703" customFormat="1" x14ac:dyDescent="0.25"/>
    <row r="5704" s="25" customFormat="1" x14ac:dyDescent="0.25"/>
    <row r="5705" s="26" customFormat="1" x14ac:dyDescent="0.25"/>
    <row r="5706" customFormat="1" x14ac:dyDescent="0.25"/>
    <row r="5707" s="25" customFormat="1" x14ac:dyDescent="0.25"/>
    <row r="5708" s="26" customFormat="1" x14ac:dyDescent="0.25"/>
    <row r="5709" customFormat="1" x14ac:dyDescent="0.25"/>
    <row r="5710" s="25" customFormat="1" x14ac:dyDescent="0.25"/>
    <row r="5711" s="26" customFormat="1" x14ac:dyDescent="0.25"/>
    <row r="5712" customFormat="1" x14ac:dyDescent="0.25"/>
    <row r="5713" spans="1:1" s="25" customFormat="1" x14ac:dyDescent="0.25"/>
    <row r="5714" spans="1:1" s="26" customFormat="1" x14ac:dyDescent="0.25"/>
    <row r="5715" spans="1:1" customFormat="1" x14ac:dyDescent="0.25"/>
    <row r="5716" spans="1:1" s="25" customFormat="1" x14ac:dyDescent="0.25"/>
    <row r="5717" spans="1:1" s="26" customFormat="1" x14ac:dyDescent="0.25"/>
    <row r="5718" spans="1:1" customFormat="1" x14ac:dyDescent="0.25"/>
    <row r="5719" spans="1:1" s="29" customFormat="1" x14ac:dyDescent="0.25"/>
    <row r="5720" spans="1:1" s="29" customFormat="1" x14ac:dyDescent="0.25"/>
    <row r="5721" spans="1:1" s="29" customFormat="1" x14ac:dyDescent="0.25"/>
    <row r="5722" spans="1:1" customFormat="1" x14ac:dyDescent="0.25"/>
    <row r="5723" spans="1:1" customFormat="1" x14ac:dyDescent="0.25">
      <c r="A5723" s="28"/>
    </row>
    <row r="5724" spans="1:1" customFormat="1" x14ac:dyDescent="0.25">
      <c r="A5724" s="24"/>
    </row>
    <row r="5725" spans="1:1" customFormat="1" x14ac:dyDescent="0.25"/>
    <row r="5726" spans="1:1" customFormat="1" x14ac:dyDescent="0.25"/>
    <row r="5727" spans="1:1" s="23" customFormat="1" x14ac:dyDescent="0.25">
      <c r="A5727"/>
    </row>
    <row r="5728" spans="1:1" customFormat="1" x14ac:dyDescent="0.25"/>
    <row r="5729" spans="2:2" customFormat="1" x14ac:dyDescent="0.25">
      <c r="B5729" s="25"/>
    </row>
    <row r="5730" spans="2:2" s="25" customFormat="1" x14ac:dyDescent="0.25"/>
    <row r="5731" spans="2:2" s="25" customFormat="1" x14ac:dyDescent="0.25"/>
    <row r="5732" spans="2:2" s="26" customFormat="1" x14ac:dyDescent="0.25"/>
    <row r="5733" spans="2:2" customFormat="1" x14ac:dyDescent="0.25"/>
    <row r="5734" spans="2:2" s="25" customFormat="1" x14ac:dyDescent="0.25"/>
    <row r="5735" spans="2:2" s="26" customFormat="1" x14ac:dyDescent="0.25"/>
    <row r="5736" spans="2:2" customFormat="1" x14ac:dyDescent="0.25"/>
    <row r="5737" spans="2:2" s="25" customFormat="1" x14ac:dyDescent="0.25"/>
    <row r="5738" spans="2:2" s="26" customFormat="1" x14ac:dyDescent="0.25"/>
    <row r="5739" spans="2:2" customFormat="1" x14ac:dyDescent="0.25"/>
    <row r="5740" spans="2:2" s="25" customFormat="1" x14ac:dyDescent="0.25"/>
    <row r="5741" spans="2:2" s="26" customFormat="1" x14ac:dyDescent="0.25"/>
    <row r="5742" spans="2:2" customFormat="1" x14ac:dyDescent="0.25"/>
    <row r="5743" spans="2:2" s="25" customFormat="1" x14ac:dyDescent="0.25"/>
    <row r="5744" spans="2:2" s="26" customFormat="1" x14ac:dyDescent="0.25"/>
    <row r="5745" customFormat="1" x14ac:dyDescent="0.25"/>
    <row r="5746" s="25" customFormat="1" x14ac:dyDescent="0.25"/>
    <row r="5747" s="26" customFormat="1" x14ac:dyDescent="0.25"/>
    <row r="5748" customFormat="1" x14ac:dyDescent="0.25"/>
    <row r="5749" s="25" customFormat="1" x14ac:dyDescent="0.25"/>
    <row r="5750" s="26" customFormat="1" x14ac:dyDescent="0.25"/>
    <row r="5751" customFormat="1" x14ac:dyDescent="0.25"/>
    <row r="5752" s="25" customFormat="1" x14ac:dyDescent="0.25"/>
    <row r="5753" s="26" customFormat="1" x14ac:dyDescent="0.25"/>
    <row r="5754" customFormat="1" x14ac:dyDescent="0.25"/>
    <row r="5755" s="25" customFormat="1" x14ac:dyDescent="0.25"/>
    <row r="5756" s="26" customFormat="1" x14ac:dyDescent="0.25"/>
    <row r="5757" customFormat="1" x14ac:dyDescent="0.25"/>
    <row r="5758" s="25" customFormat="1" x14ac:dyDescent="0.25"/>
    <row r="5759" s="26" customFormat="1" x14ac:dyDescent="0.25"/>
    <row r="5760" customFormat="1" x14ac:dyDescent="0.25"/>
    <row r="5761" spans="1:1" s="25" customFormat="1" x14ac:dyDescent="0.25"/>
    <row r="5762" spans="1:1" s="26" customFormat="1" x14ac:dyDescent="0.25"/>
    <row r="5763" spans="1:1" customFormat="1" x14ac:dyDescent="0.25"/>
    <row r="5764" spans="1:1" s="25" customFormat="1" x14ac:dyDescent="0.25"/>
    <row r="5765" spans="1:1" s="26" customFormat="1" x14ac:dyDescent="0.25"/>
    <row r="5766" spans="1:1" customFormat="1" x14ac:dyDescent="0.25"/>
    <row r="5767" spans="1:1" s="25" customFormat="1" x14ac:dyDescent="0.25"/>
    <row r="5768" spans="1:1" s="26" customFormat="1" x14ac:dyDescent="0.25"/>
    <row r="5769" spans="1:1" customFormat="1" x14ac:dyDescent="0.25"/>
    <row r="5770" spans="1:1" s="29" customFormat="1" x14ac:dyDescent="0.25"/>
    <row r="5771" spans="1:1" customFormat="1" x14ac:dyDescent="0.25"/>
    <row r="5772" spans="1:1" s="29" customFormat="1" x14ac:dyDescent="0.25"/>
    <row r="5773" spans="1:1" s="29" customFormat="1" x14ac:dyDescent="0.25"/>
    <row r="5774" spans="1:1" customFormat="1" x14ac:dyDescent="0.25"/>
    <row r="5775" spans="1:1" customFormat="1" x14ac:dyDescent="0.25">
      <c r="A5775" s="28"/>
    </row>
    <row r="5776" spans="1:1" customFormat="1" x14ac:dyDescent="0.25">
      <c r="A5776" s="24"/>
    </row>
    <row r="5777" spans="1:2" customFormat="1" x14ac:dyDescent="0.25"/>
    <row r="5778" spans="1:2" customFormat="1" x14ac:dyDescent="0.25"/>
    <row r="5779" spans="1:2" s="23" customFormat="1" x14ac:dyDescent="0.25">
      <c r="A5779"/>
    </row>
    <row r="5780" spans="1:2" customFormat="1" x14ac:dyDescent="0.25"/>
    <row r="5781" spans="1:2" customFormat="1" x14ac:dyDescent="0.25">
      <c r="B5781" s="25"/>
    </row>
    <row r="5782" spans="1:2" s="25" customFormat="1" x14ac:dyDescent="0.25"/>
    <row r="5783" spans="1:2" s="25" customFormat="1" x14ac:dyDescent="0.25"/>
    <row r="5784" spans="1:2" s="26" customFormat="1" x14ac:dyDescent="0.25"/>
    <row r="5785" spans="1:2" customFormat="1" x14ac:dyDescent="0.25"/>
    <row r="5786" spans="1:2" s="25" customFormat="1" x14ac:dyDescent="0.25"/>
    <row r="5787" spans="1:2" s="26" customFormat="1" x14ac:dyDescent="0.25"/>
    <row r="5788" spans="1:2" customFormat="1" x14ac:dyDescent="0.25"/>
    <row r="5789" spans="1:2" s="25" customFormat="1" x14ac:dyDescent="0.25"/>
    <row r="5790" spans="1:2" s="26" customFormat="1" x14ac:dyDescent="0.25"/>
    <row r="5791" spans="1:2" customFormat="1" x14ac:dyDescent="0.25"/>
    <row r="5792" spans="1:2" s="25" customFormat="1" x14ac:dyDescent="0.25"/>
    <row r="5793" spans="1:1" s="26" customFormat="1" x14ac:dyDescent="0.25"/>
    <row r="5794" spans="1:1" customFormat="1" x14ac:dyDescent="0.25"/>
    <row r="5795" spans="1:1" s="25" customFormat="1" x14ac:dyDescent="0.25"/>
    <row r="5796" spans="1:1" s="26" customFormat="1" x14ac:dyDescent="0.25"/>
    <row r="5797" spans="1:1" customFormat="1" x14ac:dyDescent="0.25"/>
    <row r="5798" spans="1:1" s="25" customFormat="1" x14ac:dyDescent="0.25"/>
    <row r="5799" spans="1:1" s="26" customFormat="1" x14ac:dyDescent="0.25"/>
    <row r="5800" spans="1:1" customFormat="1" x14ac:dyDescent="0.25"/>
    <row r="5801" spans="1:1" s="29" customFormat="1" x14ac:dyDescent="0.25"/>
    <row r="5802" spans="1:1" s="29" customFormat="1" x14ac:dyDescent="0.25"/>
    <row r="5803" spans="1:1" s="29" customFormat="1" x14ac:dyDescent="0.25"/>
    <row r="5804" spans="1:1" customFormat="1" x14ac:dyDescent="0.25"/>
    <row r="5805" spans="1:1" customFormat="1" x14ac:dyDescent="0.25">
      <c r="A5805" s="28"/>
    </row>
    <row r="5806" spans="1:1" customFormat="1" x14ac:dyDescent="0.25">
      <c r="A5806" s="24"/>
    </row>
    <row r="5807" spans="1:1" customFormat="1" x14ac:dyDescent="0.25"/>
    <row r="5808" spans="1:1" customFormat="1" x14ac:dyDescent="0.25"/>
    <row r="5809" spans="1:1" s="23" customFormat="1" x14ac:dyDescent="0.25">
      <c r="A5809"/>
    </row>
    <row r="5810" spans="1:1" customFormat="1" x14ac:dyDescent="0.25"/>
    <row r="5811" spans="1:1" customFormat="1" x14ac:dyDescent="0.25"/>
    <row r="5812" spans="1:1" s="25" customFormat="1" x14ac:dyDescent="0.25"/>
    <row r="5813" spans="1:1" s="25" customFormat="1" x14ac:dyDescent="0.25"/>
    <row r="5814" spans="1:1" s="26" customFormat="1" x14ac:dyDescent="0.25"/>
    <row r="5815" spans="1:1" customFormat="1" x14ac:dyDescent="0.25"/>
    <row r="5816" spans="1:1" s="25" customFormat="1" x14ac:dyDescent="0.25"/>
    <row r="5817" spans="1:1" s="26" customFormat="1" x14ac:dyDescent="0.25"/>
    <row r="5818" spans="1:1" customFormat="1" x14ac:dyDescent="0.25"/>
    <row r="5819" spans="1:1" s="25" customFormat="1" x14ac:dyDescent="0.25"/>
    <row r="5820" spans="1:1" s="26" customFormat="1" x14ac:dyDescent="0.25"/>
    <row r="5821" spans="1:1" customFormat="1" x14ac:dyDescent="0.25"/>
    <row r="5822" spans="1:1" s="25" customFormat="1" x14ac:dyDescent="0.25"/>
    <row r="5823" spans="1:1" s="26" customFormat="1" x14ac:dyDescent="0.25"/>
    <row r="5824" spans="1:1" customFormat="1" x14ac:dyDescent="0.25"/>
    <row r="5825" spans="1:1" s="25" customFormat="1" x14ac:dyDescent="0.25"/>
    <row r="5826" spans="1:1" s="26" customFormat="1" x14ac:dyDescent="0.25"/>
    <row r="5827" spans="1:1" customFormat="1" x14ac:dyDescent="0.25"/>
    <row r="5828" spans="1:1" s="25" customFormat="1" x14ac:dyDescent="0.25"/>
    <row r="5829" spans="1:1" s="26" customFormat="1" x14ac:dyDescent="0.25"/>
    <row r="5830" spans="1:1" customFormat="1" x14ac:dyDescent="0.25"/>
    <row r="5831" spans="1:1" s="29" customFormat="1" x14ac:dyDescent="0.25"/>
    <row r="5832" spans="1:1" s="29" customFormat="1" x14ac:dyDescent="0.25"/>
    <row r="5833" spans="1:1" s="29" customFormat="1" x14ac:dyDescent="0.25"/>
    <row r="5834" spans="1:1" customFormat="1" x14ac:dyDescent="0.25"/>
    <row r="5835" spans="1:1" customFormat="1" x14ac:dyDescent="0.25">
      <c r="A5835" s="28"/>
    </row>
    <row r="5836" spans="1:1" customFormat="1" x14ac:dyDescent="0.25">
      <c r="A5836" s="24"/>
    </row>
    <row r="5837" spans="1:1" customFormat="1" x14ac:dyDescent="0.25"/>
    <row r="5838" spans="1:1" customFormat="1" x14ac:dyDescent="0.25"/>
    <row r="5839" spans="1:1" s="23" customFormat="1" x14ac:dyDescent="0.25">
      <c r="A5839"/>
    </row>
    <row r="5840" spans="1:1" customFormat="1" x14ac:dyDescent="0.25"/>
    <row r="5841" customFormat="1" x14ac:dyDescent="0.25"/>
    <row r="5842" s="25" customFormat="1" x14ac:dyDescent="0.25"/>
    <row r="5843" s="25" customFormat="1" x14ac:dyDescent="0.25"/>
    <row r="5844" s="26" customFormat="1" x14ac:dyDescent="0.25"/>
    <row r="5845" customFormat="1" x14ac:dyDescent="0.25"/>
    <row r="5846" s="25" customFormat="1" x14ac:dyDescent="0.25"/>
    <row r="5847" s="26" customFormat="1" x14ac:dyDescent="0.25"/>
    <row r="5848" customFormat="1" x14ac:dyDescent="0.25"/>
    <row r="5849" s="25" customFormat="1" x14ac:dyDescent="0.25"/>
    <row r="5850" s="26" customFormat="1" x14ac:dyDescent="0.25"/>
    <row r="5851" customFormat="1" x14ac:dyDescent="0.25"/>
    <row r="5852" s="25" customFormat="1" x14ac:dyDescent="0.25"/>
    <row r="5853" s="26" customFormat="1" x14ac:dyDescent="0.25"/>
    <row r="5854" customFormat="1" x14ac:dyDescent="0.25"/>
    <row r="5855" s="25" customFormat="1" x14ac:dyDescent="0.25"/>
    <row r="5856" s="26" customFormat="1" x14ac:dyDescent="0.25"/>
    <row r="5857" customFormat="1" x14ac:dyDescent="0.25"/>
    <row r="5858" s="25" customFormat="1" x14ac:dyDescent="0.25"/>
    <row r="5859" s="26" customFormat="1" x14ac:dyDescent="0.25"/>
    <row r="5860" customFormat="1" x14ac:dyDescent="0.25"/>
    <row r="5861" s="25" customFormat="1" x14ac:dyDescent="0.25"/>
    <row r="5862" s="26" customFormat="1" x14ac:dyDescent="0.25"/>
    <row r="5863" customFormat="1" x14ac:dyDescent="0.25"/>
    <row r="5864" s="25" customFormat="1" x14ac:dyDescent="0.25"/>
    <row r="5865" s="26" customFormat="1" x14ac:dyDescent="0.25"/>
    <row r="5866" customFormat="1" x14ac:dyDescent="0.25"/>
    <row r="5867" s="25" customFormat="1" x14ac:dyDescent="0.25"/>
    <row r="5868" s="26" customFormat="1" x14ac:dyDescent="0.25"/>
    <row r="5869" customFormat="1" x14ac:dyDescent="0.25"/>
    <row r="5870" s="25" customFormat="1" x14ac:dyDescent="0.25"/>
    <row r="5871" s="26" customFormat="1" x14ac:dyDescent="0.25"/>
    <row r="5872" customFormat="1" x14ac:dyDescent="0.25"/>
    <row r="5873" s="25" customFormat="1" x14ac:dyDescent="0.25"/>
    <row r="5874" s="26" customFormat="1" x14ac:dyDescent="0.25"/>
    <row r="5875" customFormat="1" x14ac:dyDescent="0.25"/>
    <row r="5876" s="25" customFormat="1" x14ac:dyDescent="0.25"/>
    <row r="5877" s="26" customFormat="1" x14ac:dyDescent="0.25"/>
    <row r="5878" customFormat="1" x14ac:dyDescent="0.25"/>
    <row r="5879" s="25" customFormat="1" x14ac:dyDescent="0.25"/>
    <row r="5880" s="26" customFormat="1" x14ac:dyDescent="0.25"/>
    <row r="5881" customFormat="1" x14ac:dyDescent="0.25"/>
    <row r="5882" s="25" customFormat="1" x14ac:dyDescent="0.25"/>
    <row r="5883" s="26" customFormat="1" x14ac:dyDescent="0.25"/>
    <row r="5884" customFormat="1" x14ac:dyDescent="0.25"/>
    <row r="5885" s="29" customFormat="1" x14ac:dyDescent="0.25"/>
    <row r="5886" s="29" customFormat="1" x14ac:dyDescent="0.25"/>
    <row r="5887" s="29" customFormat="1" x14ac:dyDescent="0.25"/>
    <row r="5888" customFormat="1" x14ac:dyDescent="0.25"/>
    <row r="5889" spans="1:1" customFormat="1" x14ac:dyDescent="0.25">
      <c r="A5889" s="28"/>
    </row>
    <row r="5890" spans="1:1" customFormat="1" x14ac:dyDescent="0.25">
      <c r="A5890" s="24"/>
    </row>
    <row r="5891" spans="1:1" customFormat="1" x14ac:dyDescent="0.25"/>
    <row r="5892" spans="1:1" customFormat="1" x14ac:dyDescent="0.25"/>
    <row r="5893" spans="1:1" s="23" customFormat="1" x14ac:dyDescent="0.25">
      <c r="A5893"/>
    </row>
    <row r="5894" spans="1:1" customFormat="1" x14ac:dyDescent="0.25"/>
    <row r="5895" spans="1:1" customFormat="1" x14ac:dyDescent="0.25"/>
    <row r="5896" spans="1:1" s="25" customFormat="1" x14ac:dyDescent="0.25"/>
    <row r="5897" spans="1:1" s="25" customFormat="1" x14ac:dyDescent="0.25"/>
    <row r="5898" spans="1:1" s="26" customFormat="1" x14ac:dyDescent="0.25"/>
    <row r="5899" spans="1:1" customFormat="1" x14ac:dyDescent="0.25"/>
    <row r="5900" spans="1:1" s="25" customFormat="1" x14ac:dyDescent="0.25"/>
    <row r="5901" spans="1:1" s="26" customFormat="1" x14ac:dyDescent="0.25"/>
    <row r="5902" spans="1:1" customFormat="1" x14ac:dyDescent="0.25"/>
    <row r="5903" spans="1:1" s="25" customFormat="1" x14ac:dyDescent="0.25"/>
    <row r="5904" spans="1:1" s="26" customFormat="1" x14ac:dyDescent="0.25"/>
    <row r="5905" customFormat="1" x14ac:dyDescent="0.25"/>
    <row r="5906" s="25" customFormat="1" x14ac:dyDescent="0.25"/>
    <row r="5907" s="26" customFormat="1" x14ac:dyDescent="0.25"/>
    <row r="5908" customFormat="1" x14ac:dyDescent="0.25"/>
    <row r="5909" s="25" customFormat="1" x14ac:dyDescent="0.25"/>
    <row r="5910" s="26" customFormat="1" x14ac:dyDescent="0.25"/>
    <row r="5911" customFormat="1" x14ac:dyDescent="0.25"/>
    <row r="5912" s="25" customFormat="1" x14ac:dyDescent="0.25"/>
    <row r="5913" s="26" customFormat="1" x14ac:dyDescent="0.25"/>
    <row r="5914" customFormat="1" x14ac:dyDescent="0.25"/>
    <row r="5915" s="25" customFormat="1" x14ac:dyDescent="0.25"/>
    <row r="5916" s="26" customFormat="1" x14ac:dyDescent="0.25"/>
    <row r="5917" customFormat="1" x14ac:dyDescent="0.25"/>
    <row r="5918" s="25" customFormat="1" x14ac:dyDescent="0.25"/>
    <row r="5919" s="26" customFormat="1" x14ac:dyDescent="0.25"/>
    <row r="5920" customFormat="1" x14ac:dyDescent="0.25"/>
    <row r="5921" s="25" customFormat="1" x14ac:dyDescent="0.25"/>
    <row r="5922" s="26" customFormat="1" x14ac:dyDescent="0.25"/>
    <row r="5923" customFormat="1" x14ac:dyDescent="0.25"/>
    <row r="5924" s="25" customFormat="1" x14ac:dyDescent="0.25"/>
    <row r="5925" s="26" customFormat="1" x14ac:dyDescent="0.25"/>
    <row r="5926" customFormat="1" x14ac:dyDescent="0.25"/>
    <row r="5927" s="25" customFormat="1" x14ac:dyDescent="0.25"/>
    <row r="5928" s="26" customFormat="1" x14ac:dyDescent="0.25"/>
    <row r="5929" customFormat="1" x14ac:dyDescent="0.25"/>
    <row r="5930" s="25" customFormat="1" x14ac:dyDescent="0.25"/>
    <row r="5931" s="26" customFormat="1" x14ac:dyDescent="0.25"/>
    <row r="5932" customFormat="1" x14ac:dyDescent="0.25"/>
    <row r="5933" s="25" customFormat="1" x14ac:dyDescent="0.25"/>
    <row r="5934" s="26" customFormat="1" x14ac:dyDescent="0.25"/>
    <row r="5935" customFormat="1" x14ac:dyDescent="0.25"/>
    <row r="5936" s="29" customFormat="1" x14ac:dyDescent="0.25"/>
    <row r="5937" spans="1:1" customFormat="1" x14ac:dyDescent="0.25"/>
    <row r="5938" spans="1:1" s="29" customFormat="1" x14ac:dyDescent="0.25"/>
    <row r="5939" spans="1:1" s="29" customFormat="1" x14ac:dyDescent="0.25"/>
    <row r="5940" spans="1:1" customFormat="1" x14ac:dyDescent="0.25"/>
    <row r="5941" spans="1:1" customFormat="1" x14ac:dyDescent="0.25">
      <c r="A5941" s="28"/>
    </row>
    <row r="5942" spans="1:1" customFormat="1" x14ac:dyDescent="0.25">
      <c r="A5942" s="24"/>
    </row>
    <row r="5943" spans="1:1" customFormat="1" x14ac:dyDescent="0.25"/>
    <row r="5944" spans="1:1" customFormat="1" x14ac:dyDescent="0.25"/>
    <row r="5945" spans="1:1" s="23" customFormat="1" x14ac:dyDescent="0.25">
      <c r="A5945"/>
    </row>
    <row r="5946" spans="1:1" s="23" customFormat="1" x14ac:dyDescent="0.25">
      <c r="A5946"/>
    </row>
    <row r="5947" spans="1:1" customFormat="1" x14ac:dyDescent="0.25"/>
    <row r="5948" spans="1:1" customFormat="1" x14ac:dyDescent="0.25"/>
    <row r="5949" spans="1:1" s="25" customFormat="1" x14ac:dyDescent="0.25"/>
    <row r="5950" spans="1:1" s="25" customFormat="1" x14ac:dyDescent="0.25"/>
    <row r="5951" spans="1:1" s="26" customFormat="1" x14ac:dyDescent="0.25"/>
    <row r="5952" spans="1:1" customFormat="1" x14ac:dyDescent="0.25"/>
    <row r="5953" s="25" customFormat="1" x14ac:dyDescent="0.25"/>
    <row r="5954" s="26" customFormat="1" x14ac:dyDescent="0.25"/>
    <row r="5955" customFormat="1" x14ac:dyDescent="0.25"/>
    <row r="5956" s="25" customFormat="1" x14ac:dyDescent="0.25"/>
    <row r="5957" s="26" customFormat="1" x14ac:dyDescent="0.25"/>
    <row r="5958" customFormat="1" x14ac:dyDescent="0.25"/>
    <row r="5959" s="25" customFormat="1" x14ac:dyDescent="0.25"/>
    <row r="5960" s="26" customFormat="1" x14ac:dyDescent="0.25"/>
    <row r="5961" customFormat="1" x14ac:dyDescent="0.25"/>
    <row r="5962" s="25" customFormat="1" x14ac:dyDescent="0.25"/>
    <row r="5963" s="26" customFormat="1" x14ac:dyDescent="0.25"/>
    <row r="5964" customFormat="1" x14ac:dyDescent="0.25"/>
    <row r="5965" s="25" customFormat="1" x14ac:dyDescent="0.25"/>
    <row r="5966" s="26" customFormat="1" x14ac:dyDescent="0.25"/>
    <row r="5967" customFormat="1" x14ac:dyDescent="0.25"/>
    <row r="5968" s="25" customFormat="1" x14ac:dyDescent="0.25"/>
    <row r="5969" s="26" customFormat="1" x14ac:dyDescent="0.25"/>
    <row r="5970" customFormat="1" x14ac:dyDescent="0.25"/>
    <row r="5971" s="25" customFormat="1" x14ac:dyDescent="0.25"/>
    <row r="5972" s="26" customFormat="1" x14ac:dyDescent="0.25"/>
    <row r="5973" customFormat="1" x14ac:dyDescent="0.25"/>
    <row r="5974" s="25" customFormat="1" x14ac:dyDescent="0.25"/>
    <row r="5975" s="26" customFormat="1" x14ac:dyDescent="0.25"/>
    <row r="5976" customFormat="1" x14ac:dyDescent="0.25"/>
    <row r="5977" s="25" customFormat="1" x14ac:dyDescent="0.25"/>
    <row r="5978" s="26" customFormat="1" x14ac:dyDescent="0.25"/>
    <row r="5979" customFormat="1" x14ac:dyDescent="0.25"/>
    <row r="5980" s="25" customFormat="1" x14ac:dyDescent="0.25"/>
    <row r="5981" s="26" customFormat="1" x14ac:dyDescent="0.25"/>
    <row r="5982" customFormat="1" x14ac:dyDescent="0.25"/>
    <row r="5983" s="25" customFormat="1" x14ac:dyDescent="0.25"/>
    <row r="5984" s="26" customFormat="1" x14ac:dyDescent="0.25"/>
    <row r="5985" customFormat="1" x14ac:dyDescent="0.25"/>
    <row r="5986" s="25" customFormat="1" x14ac:dyDescent="0.25"/>
    <row r="5987" s="26" customFormat="1" x14ac:dyDescent="0.25"/>
    <row r="5988" customFormat="1" x14ac:dyDescent="0.25"/>
    <row r="5989" s="25" customFormat="1" x14ac:dyDescent="0.25"/>
    <row r="5990" s="26" customFormat="1" x14ac:dyDescent="0.25"/>
    <row r="5991" customFormat="1" x14ac:dyDescent="0.25"/>
    <row r="5992" s="25" customFormat="1" x14ac:dyDescent="0.25"/>
    <row r="5993" s="26" customFormat="1" x14ac:dyDescent="0.25"/>
    <row r="5994" customFormat="1" x14ac:dyDescent="0.25"/>
    <row r="5995" s="25" customFormat="1" x14ac:dyDescent="0.25"/>
    <row r="5996" s="26" customFormat="1" x14ac:dyDescent="0.25"/>
    <row r="5997" customFormat="1" x14ac:dyDescent="0.25"/>
    <row r="5998" s="25" customFormat="1" x14ac:dyDescent="0.25"/>
    <row r="5999" s="26" customFormat="1" x14ac:dyDescent="0.25"/>
    <row r="6000" customFormat="1" x14ac:dyDescent="0.25"/>
    <row r="6001" s="25" customFormat="1" x14ac:dyDescent="0.25"/>
    <row r="6002" s="26" customFormat="1" x14ac:dyDescent="0.25"/>
    <row r="6003" customFormat="1" x14ac:dyDescent="0.25"/>
    <row r="6004" s="25" customFormat="1" x14ac:dyDescent="0.25"/>
    <row r="6005" s="26" customFormat="1" x14ac:dyDescent="0.25"/>
    <row r="6006" customFormat="1" x14ac:dyDescent="0.25"/>
    <row r="6007" s="25" customFormat="1" x14ac:dyDescent="0.25"/>
    <row r="6008" s="26" customFormat="1" x14ac:dyDescent="0.25"/>
    <row r="6009" customFormat="1" x14ac:dyDescent="0.25"/>
    <row r="6010" s="25" customFormat="1" x14ac:dyDescent="0.25"/>
    <row r="6011" s="26" customFormat="1" x14ac:dyDescent="0.25"/>
    <row r="6012" customFormat="1" x14ac:dyDescent="0.25"/>
    <row r="6013" s="25" customFormat="1" x14ac:dyDescent="0.25"/>
    <row r="6014" s="26" customFormat="1" x14ac:dyDescent="0.25"/>
    <row r="6015" customFormat="1" x14ac:dyDescent="0.25"/>
    <row r="6016" s="25" customFormat="1" x14ac:dyDescent="0.25"/>
    <row r="6017" spans="1:1" s="26" customFormat="1" x14ac:dyDescent="0.25"/>
    <row r="6018" spans="1:1" customFormat="1" x14ac:dyDescent="0.25"/>
    <row r="6019" spans="1:1" s="25" customFormat="1" x14ac:dyDescent="0.25"/>
    <row r="6020" spans="1:1" s="26" customFormat="1" x14ac:dyDescent="0.25"/>
    <row r="6021" spans="1:1" customFormat="1" x14ac:dyDescent="0.25"/>
    <row r="6022" spans="1:1" s="25" customFormat="1" x14ac:dyDescent="0.25"/>
    <row r="6023" spans="1:1" s="26" customFormat="1" x14ac:dyDescent="0.25"/>
    <row r="6024" spans="1:1" customFormat="1" x14ac:dyDescent="0.25"/>
    <row r="6025" spans="1:1" s="29" customFormat="1" x14ac:dyDescent="0.25"/>
    <row r="6026" spans="1:1" customFormat="1" x14ac:dyDescent="0.25"/>
    <row r="6027" spans="1:1" s="29" customFormat="1" x14ac:dyDescent="0.25"/>
    <row r="6028" spans="1:1" s="29" customFormat="1" x14ac:dyDescent="0.25"/>
    <row r="6029" spans="1:1" customFormat="1" x14ac:dyDescent="0.25">
      <c r="A6029" s="27"/>
    </row>
    <row r="6030" spans="1:1" customFormat="1" x14ac:dyDescent="0.25"/>
    <row r="6031" spans="1:1" customFormat="1" x14ac:dyDescent="0.25">
      <c r="A6031" s="28"/>
    </row>
    <row r="6032" spans="1:1" customFormat="1" x14ac:dyDescent="0.25">
      <c r="A6032" s="24"/>
    </row>
    <row r="6033" spans="1:1" customFormat="1" x14ac:dyDescent="0.25"/>
    <row r="6034" spans="1:1" customFormat="1" x14ac:dyDescent="0.25"/>
    <row r="6035" spans="1:1" s="23" customFormat="1" x14ac:dyDescent="0.25">
      <c r="A6035"/>
    </row>
    <row r="6036" spans="1:1" s="23" customFormat="1" x14ac:dyDescent="0.25">
      <c r="A6036"/>
    </row>
    <row r="6037" spans="1:1" customFormat="1" x14ac:dyDescent="0.25"/>
    <row r="6038" spans="1:1" customFormat="1" x14ac:dyDescent="0.25"/>
    <row r="6039" spans="1:1" s="25" customFormat="1" x14ac:dyDescent="0.25"/>
    <row r="6040" spans="1:1" s="25" customFormat="1" x14ac:dyDescent="0.25"/>
    <row r="6041" spans="1:1" s="26" customFormat="1" x14ac:dyDescent="0.25"/>
    <row r="6042" spans="1:1" customFormat="1" x14ac:dyDescent="0.25"/>
    <row r="6043" spans="1:1" s="25" customFormat="1" x14ac:dyDescent="0.25"/>
    <row r="6044" spans="1:1" s="26" customFormat="1" x14ac:dyDescent="0.25"/>
    <row r="6045" spans="1:1" customFormat="1" x14ac:dyDescent="0.25"/>
    <row r="6046" spans="1:1" s="25" customFormat="1" x14ac:dyDescent="0.25"/>
    <row r="6047" spans="1:1" s="26" customFormat="1" x14ac:dyDescent="0.25"/>
    <row r="6048" spans="1:1" customFormat="1" x14ac:dyDescent="0.25"/>
    <row r="6049" s="25" customFormat="1" x14ac:dyDescent="0.25"/>
    <row r="6050" s="26" customFormat="1" x14ac:dyDescent="0.25"/>
    <row r="6051" customFormat="1" x14ac:dyDescent="0.25"/>
    <row r="6052" s="25" customFormat="1" x14ac:dyDescent="0.25"/>
    <row r="6053" s="26" customFormat="1" x14ac:dyDescent="0.25"/>
    <row r="6054" customFormat="1" x14ac:dyDescent="0.25"/>
    <row r="6055" s="25" customFormat="1" x14ac:dyDescent="0.25"/>
    <row r="6056" s="26" customFormat="1" x14ac:dyDescent="0.25"/>
    <row r="6057" customFormat="1" x14ac:dyDescent="0.25"/>
    <row r="6058" s="25" customFormat="1" x14ac:dyDescent="0.25"/>
    <row r="6059" s="26" customFormat="1" x14ac:dyDescent="0.25"/>
    <row r="6060" customFormat="1" x14ac:dyDescent="0.25"/>
    <row r="6061" s="25" customFormat="1" x14ac:dyDescent="0.25"/>
    <row r="6062" s="26" customFormat="1" x14ac:dyDescent="0.25"/>
    <row r="6063" customFormat="1" x14ac:dyDescent="0.25"/>
    <row r="6064" s="25" customFormat="1" x14ac:dyDescent="0.25"/>
    <row r="6065" spans="1:1" s="26" customFormat="1" x14ac:dyDescent="0.25"/>
    <row r="6066" spans="1:1" customFormat="1" x14ac:dyDescent="0.25"/>
    <row r="6067" spans="1:1" s="25" customFormat="1" x14ac:dyDescent="0.25"/>
    <row r="6068" spans="1:1" s="26" customFormat="1" x14ac:dyDescent="0.25"/>
    <row r="6069" spans="1:1" customFormat="1" x14ac:dyDescent="0.25"/>
    <row r="6070" spans="1:1" s="25" customFormat="1" x14ac:dyDescent="0.25"/>
    <row r="6071" spans="1:1" s="26" customFormat="1" x14ac:dyDescent="0.25"/>
    <row r="6072" spans="1:1" customFormat="1" x14ac:dyDescent="0.25"/>
    <row r="6073" spans="1:1" s="25" customFormat="1" x14ac:dyDescent="0.25"/>
    <row r="6074" spans="1:1" s="26" customFormat="1" x14ac:dyDescent="0.25"/>
    <row r="6075" spans="1:1" customFormat="1" x14ac:dyDescent="0.25"/>
    <row r="6076" spans="1:1" s="29" customFormat="1" x14ac:dyDescent="0.25"/>
    <row r="6077" spans="1:1" customFormat="1" x14ac:dyDescent="0.25"/>
    <row r="6078" spans="1:1" s="29" customFormat="1" x14ac:dyDescent="0.25"/>
    <row r="6079" spans="1:1" s="29" customFormat="1" x14ac:dyDescent="0.25"/>
    <row r="6080" spans="1:1" customFormat="1" x14ac:dyDescent="0.25">
      <c r="A6080" s="27"/>
    </row>
    <row r="6081" spans="1:1" customFormat="1" x14ac:dyDescent="0.25"/>
    <row r="6082" spans="1:1" customFormat="1" x14ac:dyDescent="0.25">
      <c r="A6082" s="28"/>
    </row>
    <row r="6083" spans="1:1" customFormat="1" x14ac:dyDescent="0.25">
      <c r="A6083" s="24"/>
    </row>
    <row r="6084" spans="1:1" customFormat="1" x14ac:dyDescent="0.25"/>
    <row r="6085" spans="1:1" customFormat="1" x14ac:dyDescent="0.25"/>
    <row r="6086" spans="1:1" s="23" customFormat="1" x14ac:dyDescent="0.25">
      <c r="A6086"/>
    </row>
    <row r="6087" spans="1:1" s="23" customFormat="1" x14ac:dyDescent="0.25">
      <c r="A6087"/>
    </row>
    <row r="6088" spans="1:1" customFormat="1" x14ac:dyDescent="0.25"/>
    <row r="6089" spans="1:1" customFormat="1" x14ac:dyDescent="0.25"/>
    <row r="6090" spans="1:1" s="25" customFormat="1" x14ac:dyDescent="0.25"/>
    <row r="6091" spans="1:1" s="25" customFormat="1" x14ac:dyDescent="0.25"/>
    <row r="6092" spans="1:1" s="26" customFormat="1" x14ac:dyDescent="0.25"/>
    <row r="6093" spans="1:1" customFormat="1" x14ac:dyDescent="0.25"/>
    <row r="6094" spans="1:1" s="25" customFormat="1" x14ac:dyDescent="0.25"/>
    <row r="6095" spans="1:1" s="26" customFormat="1" x14ac:dyDescent="0.25"/>
    <row r="6096" spans="1:1" customFormat="1" x14ac:dyDescent="0.25"/>
    <row r="6097" s="25" customFormat="1" x14ac:dyDescent="0.25"/>
    <row r="6098" s="26" customFormat="1" x14ac:dyDescent="0.25"/>
    <row r="6099" customFormat="1" x14ac:dyDescent="0.25"/>
    <row r="6100" s="25" customFormat="1" x14ac:dyDescent="0.25"/>
    <row r="6101" s="26" customFormat="1" x14ac:dyDescent="0.25"/>
    <row r="6102" customFormat="1" x14ac:dyDescent="0.25"/>
    <row r="6103" s="25" customFormat="1" x14ac:dyDescent="0.25"/>
    <row r="6104" s="26" customFormat="1" x14ac:dyDescent="0.25"/>
    <row r="6105" customFormat="1" x14ac:dyDescent="0.25"/>
    <row r="6106" s="25" customFormat="1" x14ac:dyDescent="0.25"/>
    <row r="6107" s="26" customFormat="1" x14ac:dyDescent="0.25"/>
    <row r="6108" customFormat="1" x14ac:dyDescent="0.25"/>
    <row r="6109" s="25" customFormat="1" x14ac:dyDescent="0.25"/>
    <row r="6110" s="26" customFormat="1" x14ac:dyDescent="0.25"/>
    <row r="6111" customFormat="1" x14ac:dyDescent="0.25"/>
    <row r="6112" s="25" customFormat="1" x14ac:dyDescent="0.25"/>
    <row r="6113" spans="1:1" s="26" customFormat="1" x14ac:dyDescent="0.25"/>
    <row r="6114" spans="1:1" customFormat="1" x14ac:dyDescent="0.25"/>
    <row r="6115" spans="1:1" s="25" customFormat="1" x14ac:dyDescent="0.25"/>
    <row r="6116" spans="1:1" s="26" customFormat="1" x14ac:dyDescent="0.25"/>
    <row r="6117" spans="1:1" customFormat="1" x14ac:dyDescent="0.25"/>
    <row r="6118" spans="1:1" s="29" customFormat="1" x14ac:dyDescent="0.25"/>
    <row r="6119" spans="1:1" customFormat="1" x14ac:dyDescent="0.25"/>
    <row r="6120" spans="1:1" s="29" customFormat="1" x14ac:dyDescent="0.25"/>
    <row r="6121" spans="1:1" s="29" customFormat="1" x14ac:dyDescent="0.25"/>
    <row r="6122" spans="1:1" customFormat="1" x14ac:dyDescent="0.25">
      <c r="A6122" s="27"/>
    </row>
    <row r="6123" spans="1:1" customFormat="1" x14ac:dyDescent="0.25"/>
    <row r="6124" spans="1:1" customFormat="1" x14ac:dyDescent="0.25">
      <c r="A6124" s="28"/>
    </row>
    <row r="6125" spans="1:1" customFormat="1" x14ac:dyDescent="0.25">
      <c r="A6125" s="24"/>
    </row>
    <row r="6126" spans="1:1" customFormat="1" x14ac:dyDescent="0.25"/>
    <row r="6127" spans="1:1" customFormat="1" x14ac:dyDescent="0.25"/>
    <row r="6128" spans="1:1" s="23" customFormat="1" x14ac:dyDescent="0.25">
      <c r="A6128"/>
    </row>
    <row r="6129" spans="1:1" s="23" customFormat="1" x14ac:dyDescent="0.25">
      <c r="A6129"/>
    </row>
    <row r="6130" spans="1:1" customFormat="1" x14ac:dyDescent="0.25"/>
    <row r="6131" spans="1:1" customFormat="1" x14ac:dyDescent="0.25"/>
    <row r="6132" spans="1:1" s="25" customFormat="1" x14ac:dyDescent="0.25"/>
    <row r="6133" spans="1:1" s="25" customFormat="1" x14ac:dyDescent="0.25"/>
    <row r="6134" spans="1:1" s="26" customFormat="1" x14ac:dyDescent="0.25"/>
    <row r="6135" spans="1:1" customFormat="1" x14ac:dyDescent="0.25"/>
    <row r="6136" spans="1:1" s="25" customFormat="1" x14ac:dyDescent="0.25"/>
    <row r="6137" spans="1:1" s="26" customFormat="1" x14ac:dyDescent="0.25"/>
    <row r="6138" spans="1:1" customFormat="1" x14ac:dyDescent="0.25"/>
    <row r="6139" spans="1:1" s="25" customFormat="1" x14ac:dyDescent="0.25"/>
    <row r="6140" spans="1:1" s="26" customFormat="1" x14ac:dyDescent="0.25"/>
    <row r="6141" spans="1:1" customFormat="1" x14ac:dyDescent="0.25"/>
    <row r="6142" spans="1:1" s="25" customFormat="1" x14ac:dyDescent="0.25"/>
    <row r="6143" spans="1:1" s="26" customFormat="1" x14ac:dyDescent="0.25"/>
    <row r="6144" spans="1:1" customFormat="1" x14ac:dyDescent="0.25"/>
    <row r="6145" s="25" customFormat="1" x14ac:dyDescent="0.25"/>
    <row r="6146" s="26" customFormat="1" x14ac:dyDescent="0.25"/>
    <row r="6147" customFormat="1" x14ac:dyDescent="0.25"/>
    <row r="6148" s="25" customFormat="1" x14ac:dyDescent="0.25"/>
    <row r="6149" s="26" customFormat="1" x14ac:dyDescent="0.25"/>
    <row r="6150" customFormat="1" x14ac:dyDescent="0.25"/>
    <row r="6151" s="25" customFormat="1" x14ac:dyDescent="0.25"/>
    <row r="6152" s="26" customFormat="1" x14ac:dyDescent="0.25"/>
    <row r="6153" customFormat="1" x14ac:dyDescent="0.25"/>
    <row r="6154" s="25" customFormat="1" x14ac:dyDescent="0.25"/>
    <row r="6155" s="26" customFormat="1" x14ac:dyDescent="0.25"/>
    <row r="6156" customFormat="1" x14ac:dyDescent="0.25"/>
    <row r="6157" s="25" customFormat="1" x14ac:dyDescent="0.25"/>
    <row r="6158" s="26" customFormat="1" x14ac:dyDescent="0.25"/>
    <row r="6159" customFormat="1" x14ac:dyDescent="0.25"/>
    <row r="6160" s="29" customFormat="1" x14ac:dyDescent="0.25"/>
    <row r="6161" spans="1:1" customFormat="1" x14ac:dyDescent="0.25"/>
    <row r="6162" spans="1:1" s="29" customFormat="1" x14ac:dyDescent="0.25"/>
    <row r="6163" spans="1:1" s="29" customFormat="1" x14ac:dyDescent="0.25"/>
    <row r="6164" spans="1:1" customFormat="1" x14ac:dyDescent="0.25">
      <c r="A6164" s="27"/>
    </row>
    <row r="6165" spans="1:1" customFormat="1" x14ac:dyDescent="0.25"/>
    <row r="6166" spans="1:1" customFormat="1" x14ac:dyDescent="0.25">
      <c r="A6166" s="28"/>
    </row>
    <row r="6167" spans="1:1" customFormat="1" x14ac:dyDescent="0.25">
      <c r="A6167" s="24"/>
    </row>
    <row r="6168" spans="1:1" customFormat="1" x14ac:dyDescent="0.25"/>
    <row r="6169" spans="1:1" customFormat="1" x14ac:dyDescent="0.25"/>
    <row r="6170" spans="1:1" s="23" customFormat="1" x14ac:dyDescent="0.25">
      <c r="A6170"/>
    </row>
    <row r="6171" spans="1:1" s="23" customFormat="1" x14ac:dyDescent="0.25">
      <c r="A6171"/>
    </row>
    <row r="6172" spans="1:1" customFormat="1" x14ac:dyDescent="0.25"/>
    <row r="6173" spans="1:1" customFormat="1" x14ac:dyDescent="0.25"/>
    <row r="6174" spans="1:1" s="25" customFormat="1" x14ac:dyDescent="0.25"/>
    <row r="6175" spans="1:1" s="25" customFormat="1" x14ac:dyDescent="0.25"/>
    <row r="6176" spans="1:1" s="26" customFormat="1" x14ac:dyDescent="0.25"/>
    <row r="6177" customFormat="1" x14ac:dyDescent="0.25"/>
    <row r="6178" s="25" customFormat="1" x14ac:dyDescent="0.25"/>
    <row r="6179" s="26" customFormat="1" x14ac:dyDescent="0.25"/>
    <row r="6180" customFormat="1" x14ac:dyDescent="0.25"/>
    <row r="6181" s="25" customFormat="1" x14ac:dyDescent="0.25"/>
    <row r="6182" s="26" customFormat="1" x14ac:dyDescent="0.25"/>
    <row r="6183" customFormat="1" x14ac:dyDescent="0.25"/>
    <row r="6184" s="25" customFormat="1" x14ac:dyDescent="0.25"/>
    <row r="6185" s="26" customFormat="1" x14ac:dyDescent="0.25"/>
    <row r="6186" customFormat="1" x14ac:dyDescent="0.25"/>
    <row r="6187" s="25" customFormat="1" x14ac:dyDescent="0.25"/>
    <row r="6188" s="26" customFormat="1" x14ac:dyDescent="0.25"/>
    <row r="6189" customFormat="1" x14ac:dyDescent="0.25"/>
    <row r="6190" s="25" customFormat="1" x14ac:dyDescent="0.25"/>
    <row r="6191" s="26" customFormat="1" x14ac:dyDescent="0.25"/>
    <row r="6192" customFormat="1" x14ac:dyDescent="0.25"/>
    <row r="6193" spans="1:1" s="25" customFormat="1" x14ac:dyDescent="0.25"/>
    <row r="6194" spans="1:1" s="26" customFormat="1" x14ac:dyDescent="0.25"/>
    <row r="6195" spans="1:1" customFormat="1" x14ac:dyDescent="0.25"/>
    <row r="6196" spans="1:1" s="25" customFormat="1" x14ac:dyDescent="0.25"/>
    <row r="6197" spans="1:1" s="26" customFormat="1" x14ac:dyDescent="0.25"/>
    <row r="6198" spans="1:1" customFormat="1" x14ac:dyDescent="0.25"/>
    <row r="6199" spans="1:1" s="25" customFormat="1" x14ac:dyDescent="0.25"/>
    <row r="6200" spans="1:1" s="26" customFormat="1" x14ac:dyDescent="0.25"/>
    <row r="6201" spans="1:1" customFormat="1" x14ac:dyDescent="0.25"/>
    <row r="6202" spans="1:1" s="29" customFormat="1" x14ac:dyDescent="0.25"/>
    <row r="6203" spans="1:1" customFormat="1" x14ac:dyDescent="0.25"/>
    <row r="6204" spans="1:1" s="29" customFormat="1" x14ac:dyDescent="0.25"/>
    <row r="6205" spans="1:1" s="29" customFormat="1" x14ac:dyDescent="0.25"/>
    <row r="6206" spans="1:1" customFormat="1" x14ac:dyDescent="0.25">
      <c r="A6206" s="27"/>
    </row>
    <row r="6207" spans="1:1" customFormat="1" x14ac:dyDescent="0.25"/>
    <row r="6208" spans="1:1" customFormat="1" x14ac:dyDescent="0.25">
      <c r="A6208" s="28"/>
    </row>
    <row r="6209" spans="1:1" customFormat="1" x14ac:dyDescent="0.25">
      <c r="A6209" s="24"/>
    </row>
    <row r="6210" spans="1:1" customFormat="1" x14ac:dyDescent="0.25"/>
    <row r="6211" spans="1:1" customFormat="1" x14ac:dyDescent="0.25"/>
    <row r="6212" spans="1:1" s="23" customFormat="1" x14ac:dyDescent="0.25">
      <c r="A6212"/>
    </row>
    <row r="6213" spans="1:1" s="23" customFormat="1" x14ac:dyDescent="0.25">
      <c r="A6213"/>
    </row>
    <row r="6214" spans="1:1" customFormat="1" x14ac:dyDescent="0.25"/>
    <row r="6215" spans="1:1" customFormat="1" x14ac:dyDescent="0.25"/>
    <row r="6216" spans="1:1" s="25" customFormat="1" x14ac:dyDescent="0.25"/>
    <row r="6217" spans="1:1" s="25" customFormat="1" x14ac:dyDescent="0.25"/>
    <row r="6218" spans="1:1" s="26" customFormat="1" x14ac:dyDescent="0.25"/>
    <row r="6219" spans="1:1" customFormat="1" x14ac:dyDescent="0.25"/>
    <row r="6220" spans="1:1" s="25" customFormat="1" x14ac:dyDescent="0.25"/>
    <row r="6221" spans="1:1" s="26" customFormat="1" x14ac:dyDescent="0.25"/>
    <row r="6222" spans="1:1" customFormat="1" x14ac:dyDescent="0.25"/>
    <row r="6223" spans="1:1" s="25" customFormat="1" x14ac:dyDescent="0.25"/>
    <row r="6224" spans="1:1" s="26" customFormat="1" x14ac:dyDescent="0.25"/>
    <row r="6225" customFormat="1" x14ac:dyDescent="0.25"/>
    <row r="6226" s="25" customFormat="1" x14ac:dyDescent="0.25"/>
    <row r="6227" s="26" customFormat="1" x14ac:dyDescent="0.25"/>
    <row r="6228" customFormat="1" x14ac:dyDescent="0.25"/>
    <row r="6229" s="25" customFormat="1" x14ac:dyDescent="0.25"/>
    <row r="6230" s="26" customFormat="1" x14ac:dyDescent="0.25"/>
    <row r="6231" customFormat="1" x14ac:dyDescent="0.25"/>
    <row r="6232" s="25" customFormat="1" x14ac:dyDescent="0.25"/>
    <row r="6233" s="26" customFormat="1" x14ac:dyDescent="0.25"/>
    <row r="6234" customFormat="1" x14ac:dyDescent="0.25"/>
    <row r="6235" s="25" customFormat="1" x14ac:dyDescent="0.25"/>
    <row r="6236" s="26" customFormat="1" x14ac:dyDescent="0.25"/>
    <row r="6237" customFormat="1" x14ac:dyDescent="0.25"/>
    <row r="6238" s="25" customFormat="1" x14ac:dyDescent="0.25"/>
    <row r="6239" s="26" customFormat="1" x14ac:dyDescent="0.25"/>
    <row r="6240" customFormat="1" x14ac:dyDescent="0.25"/>
    <row r="6241" spans="1:1" s="25" customFormat="1" x14ac:dyDescent="0.25"/>
    <row r="6242" spans="1:1" s="26" customFormat="1" x14ac:dyDescent="0.25"/>
    <row r="6243" spans="1:1" customFormat="1" x14ac:dyDescent="0.25"/>
    <row r="6244" spans="1:1" s="29" customFormat="1" x14ac:dyDescent="0.25"/>
    <row r="6245" spans="1:1" customFormat="1" x14ac:dyDescent="0.25"/>
    <row r="6246" spans="1:1" s="29" customFormat="1" x14ac:dyDescent="0.25"/>
    <row r="6247" spans="1:1" s="29" customFormat="1" x14ac:dyDescent="0.25"/>
    <row r="6248" spans="1:1" customFormat="1" x14ac:dyDescent="0.25">
      <c r="A6248" s="27"/>
    </row>
    <row r="6249" spans="1:1" customFormat="1" x14ac:dyDescent="0.25"/>
    <row r="6250" spans="1:1" customFormat="1" x14ac:dyDescent="0.25">
      <c r="A6250" s="28"/>
    </row>
    <row r="6251" spans="1:1" customFormat="1" x14ac:dyDescent="0.25">
      <c r="A6251" s="24"/>
    </row>
    <row r="6252" spans="1:1" customFormat="1" x14ac:dyDescent="0.25"/>
    <row r="6253" spans="1:1" customFormat="1" x14ac:dyDescent="0.25"/>
    <row r="6254" spans="1:1" s="23" customFormat="1" x14ac:dyDescent="0.25">
      <c r="A6254"/>
    </row>
    <row r="6255" spans="1:1" s="23" customFormat="1" x14ac:dyDescent="0.25">
      <c r="A6255"/>
    </row>
    <row r="6256" spans="1:1" customFormat="1" x14ac:dyDescent="0.25"/>
    <row r="6257" customFormat="1" x14ac:dyDescent="0.25"/>
    <row r="6258" s="25" customFormat="1" x14ac:dyDescent="0.25"/>
    <row r="6259" s="25" customFormat="1" x14ac:dyDescent="0.25"/>
    <row r="6260" s="26" customFormat="1" x14ac:dyDescent="0.25"/>
    <row r="6261" customFormat="1" x14ac:dyDescent="0.25"/>
    <row r="6262" s="25" customFormat="1" x14ac:dyDescent="0.25"/>
    <row r="6263" s="26" customFormat="1" x14ac:dyDescent="0.25"/>
    <row r="6264" customFormat="1" x14ac:dyDescent="0.25"/>
    <row r="6265" s="25" customFormat="1" x14ac:dyDescent="0.25"/>
    <row r="6266" s="26" customFormat="1" x14ac:dyDescent="0.25"/>
    <row r="6267" customFormat="1" x14ac:dyDescent="0.25"/>
    <row r="6268" s="25" customFormat="1" x14ac:dyDescent="0.25"/>
    <row r="6269" s="26" customFormat="1" x14ac:dyDescent="0.25"/>
    <row r="6270" customFormat="1" x14ac:dyDescent="0.25"/>
    <row r="6271" s="25" customFormat="1" x14ac:dyDescent="0.25"/>
    <row r="6272" s="26" customFormat="1" x14ac:dyDescent="0.25"/>
    <row r="6273" customFormat="1" x14ac:dyDescent="0.25"/>
    <row r="6274" s="25" customFormat="1" x14ac:dyDescent="0.25"/>
    <row r="6275" s="26" customFormat="1" x14ac:dyDescent="0.25"/>
    <row r="6276" customFormat="1" x14ac:dyDescent="0.25"/>
    <row r="6277" s="25" customFormat="1" x14ac:dyDescent="0.25"/>
    <row r="6278" s="26" customFormat="1" x14ac:dyDescent="0.25"/>
    <row r="6279" customFormat="1" x14ac:dyDescent="0.25"/>
    <row r="6280" s="25" customFormat="1" x14ac:dyDescent="0.25"/>
    <row r="6281" s="26" customFormat="1" x14ac:dyDescent="0.25"/>
    <row r="6282" customFormat="1" x14ac:dyDescent="0.25"/>
    <row r="6283" s="25" customFormat="1" x14ac:dyDescent="0.25"/>
    <row r="6284" s="26" customFormat="1" x14ac:dyDescent="0.25"/>
    <row r="6285" customFormat="1" x14ac:dyDescent="0.25"/>
    <row r="6286" s="29" customFormat="1" x14ac:dyDescent="0.25"/>
    <row r="6287" customFormat="1" x14ac:dyDescent="0.25"/>
    <row r="6288" s="29" customFormat="1" x14ac:dyDescent="0.25"/>
    <row r="6289" spans="1:1" s="29" customFormat="1" x14ac:dyDescent="0.25"/>
    <row r="6290" spans="1:1" customFormat="1" x14ac:dyDescent="0.25">
      <c r="A6290" s="27"/>
    </row>
    <row r="6291" spans="1:1" customFormat="1" x14ac:dyDescent="0.25"/>
    <row r="6292" spans="1:1" customFormat="1" x14ac:dyDescent="0.25">
      <c r="A6292" s="28"/>
    </row>
    <row r="6293" spans="1:1" customFormat="1" x14ac:dyDescent="0.25">
      <c r="A6293" s="24"/>
    </row>
    <row r="6294" spans="1:1" customFormat="1" x14ac:dyDescent="0.25"/>
    <row r="6295" spans="1:1" customFormat="1" x14ac:dyDescent="0.25"/>
    <row r="6296" spans="1:1" s="23" customFormat="1" x14ac:dyDescent="0.25">
      <c r="A6296"/>
    </row>
    <row r="6297" spans="1:1" s="23" customFormat="1" x14ac:dyDescent="0.25">
      <c r="A6297"/>
    </row>
    <row r="6298" spans="1:1" customFormat="1" x14ac:dyDescent="0.25"/>
    <row r="6299" spans="1:1" customFormat="1" x14ac:dyDescent="0.25"/>
    <row r="6300" spans="1:1" s="25" customFormat="1" x14ac:dyDescent="0.25"/>
    <row r="6301" spans="1:1" s="25" customFormat="1" x14ac:dyDescent="0.25"/>
    <row r="6302" spans="1:1" s="26" customFormat="1" x14ac:dyDescent="0.25"/>
    <row r="6303" spans="1:1" customFormat="1" x14ac:dyDescent="0.25"/>
    <row r="6304" spans="1:1" s="25" customFormat="1" x14ac:dyDescent="0.25"/>
    <row r="6305" s="26" customFormat="1" x14ac:dyDescent="0.25"/>
    <row r="6306" customFormat="1" x14ac:dyDescent="0.25"/>
    <row r="6307" s="25" customFormat="1" x14ac:dyDescent="0.25"/>
    <row r="6308" s="26" customFormat="1" x14ac:dyDescent="0.25"/>
    <row r="6309" customFormat="1" x14ac:dyDescent="0.25"/>
    <row r="6310" s="25" customFormat="1" x14ac:dyDescent="0.25"/>
    <row r="6311" s="26" customFormat="1" x14ac:dyDescent="0.25"/>
    <row r="6312" customFormat="1" x14ac:dyDescent="0.25"/>
    <row r="6313" s="25" customFormat="1" x14ac:dyDescent="0.25"/>
    <row r="6314" s="26" customFormat="1" x14ac:dyDescent="0.25"/>
    <row r="6315" customFormat="1" x14ac:dyDescent="0.25"/>
    <row r="6316" s="25" customFormat="1" x14ac:dyDescent="0.25"/>
    <row r="6317" s="26" customFormat="1" x14ac:dyDescent="0.25"/>
    <row r="6318" customFormat="1" x14ac:dyDescent="0.25"/>
    <row r="6319" s="25" customFormat="1" x14ac:dyDescent="0.25"/>
    <row r="6320" s="26" customFormat="1" x14ac:dyDescent="0.25"/>
    <row r="6321" spans="1:1" customFormat="1" x14ac:dyDescent="0.25"/>
    <row r="6322" spans="1:1" s="25" customFormat="1" x14ac:dyDescent="0.25"/>
    <row r="6323" spans="1:1" s="26" customFormat="1" x14ac:dyDescent="0.25"/>
    <row r="6324" spans="1:1" customFormat="1" x14ac:dyDescent="0.25"/>
    <row r="6325" spans="1:1" s="25" customFormat="1" x14ac:dyDescent="0.25"/>
    <row r="6326" spans="1:1" s="26" customFormat="1" x14ac:dyDescent="0.25"/>
    <row r="6327" spans="1:1" customFormat="1" x14ac:dyDescent="0.25"/>
    <row r="6328" spans="1:1" s="29" customFormat="1" x14ac:dyDescent="0.25"/>
    <row r="6329" spans="1:1" customFormat="1" x14ac:dyDescent="0.25"/>
    <row r="6330" spans="1:1" s="29" customFormat="1" x14ac:dyDescent="0.25"/>
    <row r="6331" spans="1:1" s="29" customFormat="1" x14ac:dyDescent="0.25"/>
    <row r="6332" spans="1:1" customFormat="1" x14ac:dyDescent="0.25">
      <c r="A6332" s="27"/>
    </row>
    <row r="6333" spans="1:1" customFormat="1" x14ac:dyDescent="0.25"/>
    <row r="6334" spans="1:1" customFormat="1" x14ac:dyDescent="0.25">
      <c r="A6334" s="28"/>
    </row>
    <row r="6335" spans="1:1" customFormat="1" x14ac:dyDescent="0.25">
      <c r="A6335" s="24"/>
    </row>
    <row r="6336" spans="1:1" customFormat="1" x14ac:dyDescent="0.25"/>
    <row r="6337" spans="1:1" customFormat="1" x14ac:dyDescent="0.25"/>
    <row r="6338" spans="1:1" s="23" customFormat="1" x14ac:dyDescent="0.25">
      <c r="A6338"/>
    </row>
    <row r="6339" spans="1:1" s="23" customFormat="1" x14ac:dyDescent="0.25">
      <c r="A6339"/>
    </row>
    <row r="6340" spans="1:1" customFormat="1" x14ac:dyDescent="0.25"/>
    <row r="6341" spans="1:1" customFormat="1" x14ac:dyDescent="0.25"/>
    <row r="6342" spans="1:1" s="25" customFormat="1" x14ac:dyDescent="0.25"/>
    <row r="6343" spans="1:1" s="25" customFormat="1" x14ac:dyDescent="0.25"/>
    <row r="6344" spans="1:1" s="26" customFormat="1" x14ac:dyDescent="0.25"/>
    <row r="6345" spans="1:1" customFormat="1" x14ac:dyDescent="0.25"/>
    <row r="6346" spans="1:1" s="25" customFormat="1" x14ac:dyDescent="0.25"/>
    <row r="6347" spans="1:1" s="26" customFormat="1" x14ac:dyDescent="0.25"/>
    <row r="6348" spans="1:1" customFormat="1" x14ac:dyDescent="0.25"/>
    <row r="6349" spans="1:1" s="25" customFormat="1" x14ac:dyDescent="0.25"/>
    <row r="6350" spans="1:1" s="26" customFormat="1" x14ac:dyDescent="0.25"/>
    <row r="6351" spans="1:1" customFormat="1" x14ac:dyDescent="0.25"/>
    <row r="6352" spans="1:1" s="25" customFormat="1" x14ac:dyDescent="0.25"/>
    <row r="6353" s="26" customFormat="1" x14ac:dyDescent="0.25"/>
    <row r="6354" customFormat="1" x14ac:dyDescent="0.25"/>
    <row r="6355" s="25" customFormat="1" x14ac:dyDescent="0.25"/>
    <row r="6356" s="26" customFormat="1" x14ac:dyDescent="0.25"/>
    <row r="6357" customFormat="1" x14ac:dyDescent="0.25"/>
    <row r="6358" s="25" customFormat="1" x14ac:dyDescent="0.25"/>
    <row r="6359" s="26" customFormat="1" x14ac:dyDescent="0.25"/>
    <row r="6360" customFormat="1" x14ac:dyDescent="0.25"/>
    <row r="6361" s="25" customFormat="1" x14ac:dyDescent="0.25"/>
    <row r="6362" s="26" customFormat="1" x14ac:dyDescent="0.25"/>
    <row r="6363" customFormat="1" x14ac:dyDescent="0.25"/>
    <row r="6364" s="25" customFormat="1" x14ac:dyDescent="0.25"/>
    <row r="6365" s="26" customFormat="1" x14ac:dyDescent="0.25"/>
    <row r="6366" customFormat="1" x14ac:dyDescent="0.25"/>
    <row r="6367" s="25" customFormat="1" x14ac:dyDescent="0.25"/>
    <row r="6368" s="26" customFormat="1" x14ac:dyDescent="0.25"/>
    <row r="6369" spans="1:1" customFormat="1" x14ac:dyDescent="0.25"/>
    <row r="6370" spans="1:1" s="29" customFormat="1" x14ac:dyDescent="0.25"/>
    <row r="6371" spans="1:1" customFormat="1" x14ac:dyDescent="0.25"/>
    <row r="6372" spans="1:1" s="29" customFormat="1" x14ac:dyDescent="0.25"/>
    <row r="6373" spans="1:1" s="29" customFormat="1" x14ac:dyDescent="0.25"/>
    <row r="6374" spans="1:1" customFormat="1" x14ac:dyDescent="0.25">
      <c r="A6374" s="27"/>
    </row>
    <row r="6375" spans="1:1" customFormat="1" x14ac:dyDescent="0.25"/>
    <row r="6376" spans="1:1" customFormat="1" x14ac:dyDescent="0.25">
      <c r="A6376" s="28"/>
    </row>
    <row r="6377" spans="1:1" customFormat="1" x14ac:dyDescent="0.25">
      <c r="A6377" s="24"/>
    </row>
    <row r="6378" spans="1:1" customFormat="1" x14ac:dyDescent="0.25"/>
    <row r="6379" spans="1:1" customFormat="1" x14ac:dyDescent="0.25"/>
    <row r="6380" spans="1:1" s="23" customFormat="1" x14ac:dyDescent="0.25">
      <c r="A6380"/>
    </row>
    <row r="6381" spans="1:1" s="23" customFormat="1" x14ac:dyDescent="0.25">
      <c r="A6381"/>
    </row>
    <row r="6382" spans="1:1" customFormat="1" x14ac:dyDescent="0.25"/>
    <row r="6383" spans="1:1" customFormat="1" x14ac:dyDescent="0.25"/>
    <row r="6384" spans="1:1" s="25" customFormat="1" x14ac:dyDescent="0.25"/>
    <row r="6385" s="25" customFormat="1" x14ac:dyDescent="0.25"/>
    <row r="6386" s="26" customFormat="1" x14ac:dyDescent="0.25"/>
    <row r="6387" customFormat="1" x14ac:dyDescent="0.25"/>
    <row r="6388" s="25" customFormat="1" x14ac:dyDescent="0.25"/>
    <row r="6389" s="26" customFormat="1" x14ac:dyDescent="0.25"/>
    <row r="6390" customFormat="1" x14ac:dyDescent="0.25"/>
    <row r="6391" s="25" customFormat="1" x14ac:dyDescent="0.25"/>
    <row r="6392" s="26" customFormat="1" x14ac:dyDescent="0.25"/>
    <row r="6393" customFormat="1" x14ac:dyDescent="0.25"/>
    <row r="6394" s="25" customFormat="1" x14ac:dyDescent="0.25"/>
    <row r="6395" s="26" customFormat="1" x14ac:dyDescent="0.25"/>
    <row r="6396" customFormat="1" x14ac:dyDescent="0.25"/>
    <row r="6397" s="25" customFormat="1" x14ac:dyDescent="0.25"/>
    <row r="6398" s="26" customFormat="1" x14ac:dyDescent="0.25"/>
    <row r="6399" customFormat="1" x14ac:dyDescent="0.25"/>
    <row r="6400" s="25" customFormat="1" x14ac:dyDescent="0.25"/>
    <row r="6401" spans="1:1" s="26" customFormat="1" x14ac:dyDescent="0.25"/>
    <row r="6402" spans="1:1" customFormat="1" x14ac:dyDescent="0.25"/>
    <row r="6403" spans="1:1" s="25" customFormat="1" x14ac:dyDescent="0.25"/>
    <row r="6404" spans="1:1" s="26" customFormat="1" x14ac:dyDescent="0.25"/>
    <row r="6405" spans="1:1" customFormat="1" x14ac:dyDescent="0.25"/>
    <row r="6406" spans="1:1" s="25" customFormat="1" x14ac:dyDescent="0.25"/>
    <row r="6407" spans="1:1" s="26" customFormat="1" x14ac:dyDescent="0.25"/>
    <row r="6408" spans="1:1" customFormat="1" x14ac:dyDescent="0.25"/>
    <row r="6409" spans="1:1" s="25" customFormat="1" x14ac:dyDescent="0.25"/>
    <row r="6410" spans="1:1" s="26" customFormat="1" x14ac:dyDescent="0.25"/>
    <row r="6411" spans="1:1" customFormat="1" x14ac:dyDescent="0.25"/>
    <row r="6412" spans="1:1" s="29" customFormat="1" x14ac:dyDescent="0.25"/>
    <row r="6413" spans="1:1" customFormat="1" x14ac:dyDescent="0.25"/>
    <row r="6414" spans="1:1" s="29" customFormat="1" x14ac:dyDescent="0.25"/>
    <row r="6415" spans="1:1" s="29" customFormat="1" x14ac:dyDescent="0.25"/>
    <row r="6416" spans="1:1" customFormat="1" x14ac:dyDescent="0.25">
      <c r="A6416" s="27"/>
    </row>
    <row r="6417" spans="1:1" customFormat="1" x14ac:dyDescent="0.25"/>
    <row r="6418" spans="1:1" customFormat="1" x14ac:dyDescent="0.25">
      <c r="A6418" s="28"/>
    </row>
    <row r="6419" spans="1:1" customFormat="1" x14ac:dyDescent="0.25">
      <c r="A6419" s="24"/>
    </row>
    <row r="6420" spans="1:1" customFormat="1" x14ac:dyDescent="0.25"/>
    <row r="6421" spans="1:1" customFormat="1" x14ac:dyDescent="0.25"/>
    <row r="6422" spans="1:1" s="23" customFormat="1" x14ac:dyDescent="0.25">
      <c r="A6422"/>
    </row>
    <row r="6423" spans="1:1" s="23" customFormat="1" x14ac:dyDescent="0.25">
      <c r="A6423"/>
    </row>
    <row r="6424" spans="1:1" customFormat="1" x14ac:dyDescent="0.25"/>
    <row r="6425" spans="1:1" customFormat="1" x14ac:dyDescent="0.25"/>
    <row r="6426" spans="1:1" s="25" customFormat="1" x14ac:dyDescent="0.25"/>
    <row r="6427" spans="1:1" s="25" customFormat="1" x14ac:dyDescent="0.25"/>
    <row r="6428" spans="1:1" s="26" customFormat="1" x14ac:dyDescent="0.25"/>
    <row r="6429" spans="1:1" customFormat="1" x14ac:dyDescent="0.25"/>
    <row r="6430" spans="1:1" s="25" customFormat="1" x14ac:dyDescent="0.25"/>
    <row r="6431" spans="1:1" s="26" customFormat="1" x14ac:dyDescent="0.25"/>
    <row r="6432" spans="1:1" customFormat="1" x14ac:dyDescent="0.25"/>
    <row r="6433" s="25" customFormat="1" x14ac:dyDescent="0.25"/>
    <row r="6434" s="26" customFormat="1" x14ac:dyDescent="0.25"/>
    <row r="6435" customFormat="1" x14ac:dyDescent="0.25"/>
    <row r="6436" s="25" customFormat="1" x14ac:dyDescent="0.25"/>
    <row r="6437" s="26" customFormat="1" x14ac:dyDescent="0.25"/>
    <row r="6438" customFormat="1" x14ac:dyDescent="0.25"/>
    <row r="6439" s="25" customFormat="1" x14ac:dyDescent="0.25"/>
    <row r="6440" s="26" customFormat="1" x14ac:dyDescent="0.25"/>
    <row r="6441" customFormat="1" x14ac:dyDescent="0.25"/>
    <row r="6442" s="25" customFormat="1" x14ac:dyDescent="0.25"/>
    <row r="6443" s="26" customFormat="1" x14ac:dyDescent="0.25"/>
    <row r="6444" customFormat="1" x14ac:dyDescent="0.25"/>
    <row r="6445" s="25" customFormat="1" x14ac:dyDescent="0.25"/>
    <row r="6446" s="26" customFormat="1" x14ac:dyDescent="0.25"/>
    <row r="6447" customFormat="1" x14ac:dyDescent="0.25"/>
    <row r="6448" s="25" customFormat="1" x14ac:dyDescent="0.25"/>
    <row r="6449" spans="1:1" s="26" customFormat="1" x14ac:dyDescent="0.25"/>
    <row r="6450" spans="1:1" customFormat="1" x14ac:dyDescent="0.25"/>
    <row r="6451" spans="1:1" s="25" customFormat="1" x14ac:dyDescent="0.25"/>
    <row r="6452" spans="1:1" s="26" customFormat="1" x14ac:dyDescent="0.25"/>
    <row r="6453" spans="1:1" customFormat="1" x14ac:dyDescent="0.25"/>
    <row r="6454" spans="1:1" s="29" customFormat="1" x14ac:dyDescent="0.25"/>
    <row r="6455" spans="1:1" customFormat="1" x14ac:dyDescent="0.25"/>
    <row r="6456" spans="1:1" s="29" customFormat="1" x14ac:dyDescent="0.25"/>
    <row r="6457" spans="1:1" s="29" customFormat="1" x14ac:dyDescent="0.25"/>
    <row r="6458" spans="1:1" customFormat="1" x14ac:dyDescent="0.25">
      <c r="A6458" s="27"/>
    </row>
    <row r="6459" spans="1:1" customFormat="1" x14ac:dyDescent="0.25"/>
    <row r="6460" spans="1:1" customFormat="1" x14ac:dyDescent="0.25">
      <c r="A6460" s="28"/>
    </row>
    <row r="6461" spans="1:1" customFormat="1" x14ac:dyDescent="0.25">
      <c r="A6461" s="24"/>
    </row>
    <row r="6462" spans="1:1" customFormat="1" x14ac:dyDescent="0.25"/>
    <row r="6463" spans="1:1" customFormat="1" x14ac:dyDescent="0.25"/>
    <row r="6464" spans="1:1" s="23" customFormat="1" x14ac:dyDescent="0.25">
      <c r="A6464"/>
    </row>
    <row r="6465" spans="1:1" s="23" customFormat="1" x14ac:dyDescent="0.25">
      <c r="A6465"/>
    </row>
    <row r="6466" spans="1:1" customFormat="1" x14ac:dyDescent="0.25"/>
    <row r="6467" spans="1:1" customFormat="1" x14ac:dyDescent="0.25"/>
    <row r="6468" spans="1:1" s="25" customFormat="1" x14ac:dyDescent="0.25"/>
    <row r="6469" spans="1:1" s="25" customFormat="1" x14ac:dyDescent="0.25"/>
    <row r="6470" spans="1:1" s="26" customFormat="1" x14ac:dyDescent="0.25"/>
    <row r="6471" spans="1:1" customFormat="1" x14ac:dyDescent="0.25"/>
    <row r="6472" spans="1:1" s="25" customFormat="1" x14ac:dyDescent="0.25"/>
    <row r="6473" spans="1:1" s="26" customFormat="1" x14ac:dyDescent="0.25"/>
    <row r="6474" spans="1:1" customFormat="1" x14ac:dyDescent="0.25"/>
    <row r="6475" spans="1:1" s="25" customFormat="1" x14ac:dyDescent="0.25"/>
    <row r="6476" spans="1:1" s="26" customFormat="1" x14ac:dyDescent="0.25"/>
    <row r="6477" spans="1:1" customFormat="1" x14ac:dyDescent="0.25"/>
    <row r="6478" spans="1:1" s="25" customFormat="1" x14ac:dyDescent="0.25"/>
    <row r="6479" spans="1:1" s="26" customFormat="1" x14ac:dyDescent="0.25"/>
    <row r="6480" spans="1:1" customFormat="1" x14ac:dyDescent="0.25"/>
    <row r="6481" s="25" customFormat="1" x14ac:dyDescent="0.25"/>
    <row r="6482" s="26" customFormat="1" x14ac:dyDescent="0.25"/>
    <row r="6483" customFormat="1" x14ac:dyDescent="0.25"/>
    <row r="6484" s="25" customFormat="1" x14ac:dyDescent="0.25"/>
    <row r="6485" s="26" customFormat="1" x14ac:dyDescent="0.25"/>
    <row r="6486" customFormat="1" x14ac:dyDescent="0.25"/>
    <row r="6487" s="25" customFormat="1" x14ac:dyDescent="0.25"/>
    <row r="6488" s="26" customFormat="1" x14ac:dyDescent="0.25"/>
    <row r="6489" customFormat="1" x14ac:dyDescent="0.25"/>
    <row r="6490" s="25" customFormat="1" x14ac:dyDescent="0.25"/>
    <row r="6491" s="26" customFormat="1" x14ac:dyDescent="0.25"/>
    <row r="6492" customFormat="1" x14ac:dyDescent="0.25"/>
    <row r="6493" s="25" customFormat="1" x14ac:dyDescent="0.25"/>
    <row r="6494" s="26" customFormat="1" x14ac:dyDescent="0.25"/>
    <row r="6495" customFormat="1" x14ac:dyDescent="0.25"/>
    <row r="6496" s="29" customFormat="1" x14ac:dyDescent="0.25"/>
    <row r="6497" spans="1:1" customFormat="1" x14ac:dyDescent="0.25"/>
    <row r="6498" spans="1:1" s="29" customFormat="1" x14ac:dyDescent="0.25"/>
    <row r="6499" spans="1:1" s="29" customFormat="1" x14ac:dyDescent="0.25"/>
    <row r="6500" spans="1:1" customFormat="1" x14ac:dyDescent="0.25">
      <c r="A6500" s="27"/>
    </row>
    <row r="6501" spans="1:1" customFormat="1" x14ac:dyDescent="0.25"/>
    <row r="6502" spans="1:1" customFormat="1" x14ac:dyDescent="0.25">
      <c r="A6502" s="28"/>
    </row>
    <row r="6503" spans="1:1" customFormat="1" x14ac:dyDescent="0.25">
      <c r="A6503" s="24"/>
    </row>
    <row r="6504" spans="1:1" customFormat="1" x14ac:dyDescent="0.25"/>
    <row r="6505" spans="1:1" customFormat="1" x14ac:dyDescent="0.25"/>
    <row r="6506" spans="1:1" s="23" customFormat="1" x14ac:dyDescent="0.25">
      <c r="A6506"/>
    </row>
    <row r="6507" spans="1:1" s="23" customFormat="1" x14ac:dyDescent="0.25">
      <c r="A6507"/>
    </row>
    <row r="6508" spans="1:1" customFormat="1" x14ac:dyDescent="0.25"/>
    <row r="6509" spans="1:1" customFormat="1" x14ac:dyDescent="0.25"/>
    <row r="6510" spans="1:1" s="25" customFormat="1" x14ac:dyDescent="0.25"/>
    <row r="6511" spans="1:1" s="25" customFormat="1" x14ac:dyDescent="0.25"/>
    <row r="6512" spans="1:1" s="26" customFormat="1" x14ac:dyDescent="0.25"/>
    <row r="6513" customFormat="1" x14ac:dyDescent="0.25"/>
    <row r="6514" s="25" customFormat="1" x14ac:dyDescent="0.25"/>
    <row r="6515" s="26" customFormat="1" x14ac:dyDescent="0.25"/>
    <row r="6516" customFormat="1" x14ac:dyDescent="0.25"/>
    <row r="6517" s="25" customFormat="1" x14ac:dyDescent="0.25"/>
    <row r="6518" s="26" customFormat="1" x14ac:dyDescent="0.25"/>
    <row r="6519" customFormat="1" x14ac:dyDescent="0.25"/>
    <row r="6520" s="25" customFormat="1" x14ac:dyDescent="0.25"/>
    <row r="6521" s="26" customFormat="1" x14ac:dyDescent="0.25"/>
    <row r="6522" customFormat="1" x14ac:dyDescent="0.25"/>
    <row r="6523" s="25" customFormat="1" x14ac:dyDescent="0.25"/>
    <row r="6524" s="26" customFormat="1" x14ac:dyDescent="0.25"/>
    <row r="6525" customFormat="1" x14ac:dyDescent="0.25"/>
    <row r="6526" s="25" customFormat="1" x14ac:dyDescent="0.25"/>
    <row r="6527" s="26" customFormat="1" x14ac:dyDescent="0.25"/>
    <row r="6528" customFormat="1" x14ac:dyDescent="0.25"/>
    <row r="6529" spans="1:1" s="25" customFormat="1" x14ac:dyDescent="0.25"/>
    <row r="6530" spans="1:1" s="26" customFormat="1" x14ac:dyDescent="0.25"/>
    <row r="6531" spans="1:1" customFormat="1" x14ac:dyDescent="0.25"/>
    <row r="6532" spans="1:1" s="25" customFormat="1" x14ac:dyDescent="0.25"/>
    <row r="6533" spans="1:1" s="26" customFormat="1" x14ac:dyDescent="0.25"/>
    <row r="6534" spans="1:1" customFormat="1" x14ac:dyDescent="0.25"/>
    <row r="6535" spans="1:1" s="25" customFormat="1" x14ac:dyDescent="0.25"/>
    <row r="6536" spans="1:1" s="26" customFormat="1" x14ac:dyDescent="0.25"/>
    <row r="6537" spans="1:1" customFormat="1" x14ac:dyDescent="0.25"/>
    <row r="6538" spans="1:1" s="29" customFormat="1" x14ac:dyDescent="0.25"/>
    <row r="6539" spans="1:1" customFormat="1" x14ac:dyDescent="0.25"/>
    <row r="6540" spans="1:1" s="29" customFormat="1" x14ac:dyDescent="0.25"/>
    <row r="6541" spans="1:1" s="29" customFormat="1" x14ac:dyDescent="0.25"/>
    <row r="6542" spans="1:1" customFormat="1" x14ac:dyDescent="0.25">
      <c r="A6542" s="27"/>
    </row>
    <row r="6543" spans="1:1" customFormat="1" x14ac:dyDescent="0.25"/>
    <row r="6544" spans="1:1" customFormat="1" x14ac:dyDescent="0.25">
      <c r="A6544" s="28"/>
    </row>
    <row r="6545" spans="1:1" customFormat="1" x14ac:dyDescent="0.25">
      <c r="A6545" s="24"/>
    </row>
    <row r="6546" spans="1:1" customFormat="1" x14ac:dyDescent="0.25"/>
    <row r="6547" spans="1:1" customFormat="1" x14ac:dyDescent="0.25"/>
    <row r="6548" spans="1:1" s="23" customFormat="1" x14ac:dyDescent="0.25">
      <c r="A6548"/>
    </row>
    <row r="6549" spans="1:1" s="23" customFormat="1" x14ac:dyDescent="0.25">
      <c r="A6549"/>
    </row>
    <row r="6550" spans="1:1" customFormat="1" x14ac:dyDescent="0.25"/>
    <row r="6551" spans="1:1" customFormat="1" x14ac:dyDescent="0.25"/>
    <row r="6552" spans="1:1" s="25" customFormat="1" x14ac:dyDescent="0.25"/>
    <row r="6553" spans="1:1" s="25" customFormat="1" x14ac:dyDescent="0.25"/>
    <row r="6554" spans="1:1" s="26" customFormat="1" x14ac:dyDescent="0.25"/>
    <row r="6555" spans="1:1" customFormat="1" x14ac:dyDescent="0.25"/>
    <row r="6556" spans="1:1" s="25" customFormat="1" x14ac:dyDescent="0.25"/>
    <row r="6557" spans="1:1" s="26" customFormat="1" x14ac:dyDescent="0.25"/>
    <row r="6558" spans="1:1" customFormat="1" x14ac:dyDescent="0.25"/>
    <row r="6559" spans="1:1" s="25" customFormat="1" x14ac:dyDescent="0.25"/>
    <row r="6560" spans="1:1" s="26" customFormat="1" x14ac:dyDescent="0.25"/>
    <row r="6561" customFormat="1" x14ac:dyDescent="0.25"/>
    <row r="6562" s="25" customFormat="1" x14ac:dyDescent="0.25"/>
    <row r="6563" s="26" customFormat="1" x14ac:dyDescent="0.25"/>
    <row r="6564" customFormat="1" x14ac:dyDescent="0.25"/>
    <row r="6565" s="25" customFormat="1" x14ac:dyDescent="0.25"/>
    <row r="6566" s="26" customFormat="1" x14ac:dyDescent="0.25"/>
    <row r="6567" customFormat="1" x14ac:dyDescent="0.25"/>
    <row r="6568" s="25" customFormat="1" x14ac:dyDescent="0.25"/>
    <row r="6569" s="26" customFormat="1" x14ac:dyDescent="0.25"/>
    <row r="6570" customFormat="1" x14ac:dyDescent="0.25"/>
    <row r="6571" s="25" customFormat="1" x14ac:dyDescent="0.25"/>
    <row r="6572" s="26" customFormat="1" x14ac:dyDescent="0.25"/>
    <row r="6573" customFormat="1" x14ac:dyDescent="0.25"/>
    <row r="6574" s="25" customFormat="1" x14ac:dyDescent="0.25"/>
    <row r="6575" s="26" customFormat="1" x14ac:dyDescent="0.25"/>
    <row r="6576" customFormat="1" x14ac:dyDescent="0.25"/>
    <row r="6577" spans="1:1" s="25" customFormat="1" x14ac:dyDescent="0.25"/>
    <row r="6578" spans="1:1" s="26" customFormat="1" x14ac:dyDescent="0.25"/>
    <row r="6579" spans="1:1" customFormat="1" x14ac:dyDescent="0.25"/>
    <row r="6580" spans="1:1" s="29" customFormat="1" x14ac:dyDescent="0.25"/>
    <row r="6581" spans="1:1" customFormat="1" x14ac:dyDescent="0.25"/>
    <row r="6582" spans="1:1" s="29" customFormat="1" x14ac:dyDescent="0.25"/>
    <row r="6583" spans="1:1" s="29" customFormat="1" x14ac:dyDescent="0.25"/>
    <row r="6584" spans="1:1" customFormat="1" x14ac:dyDescent="0.25">
      <c r="A6584" s="27"/>
    </row>
    <row r="6585" spans="1:1" customFormat="1" x14ac:dyDescent="0.25"/>
    <row r="6586" spans="1:1" customFormat="1" x14ac:dyDescent="0.25">
      <c r="A6586" s="28"/>
    </row>
    <row r="6587" spans="1:1" customFormat="1" x14ac:dyDescent="0.25">
      <c r="A6587" s="24"/>
    </row>
    <row r="6588" spans="1:1" customFormat="1" x14ac:dyDescent="0.25"/>
    <row r="6589" spans="1:1" customFormat="1" x14ac:dyDescent="0.25"/>
    <row r="6590" spans="1:1" s="23" customFormat="1" x14ac:dyDescent="0.25">
      <c r="A6590"/>
    </row>
    <row r="6591" spans="1:1" s="23" customFormat="1" x14ac:dyDescent="0.25">
      <c r="A6591"/>
    </row>
    <row r="6592" spans="1:1" customFormat="1" x14ac:dyDescent="0.25"/>
    <row r="6593" customFormat="1" x14ac:dyDescent="0.25"/>
    <row r="6594" s="25" customFormat="1" x14ac:dyDescent="0.25"/>
    <row r="6595" s="25" customFormat="1" x14ac:dyDescent="0.25"/>
    <row r="6596" s="26" customFormat="1" x14ac:dyDescent="0.25"/>
    <row r="6597" customFormat="1" x14ac:dyDescent="0.25"/>
    <row r="6598" s="25" customFormat="1" x14ac:dyDescent="0.25"/>
    <row r="6599" s="26" customFormat="1" x14ac:dyDescent="0.25"/>
    <row r="6600" customFormat="1" x14ac:dyDescent="0.25"/>
    <row r="6601" s="25" customFormat="1" x14ac:dyDescent="0.25"/>
    <row r="6602" s="26" customFormat="1" x14ac:dyDescent="0.25"/>
    <row r="6603" customFormat="1" x14ac:dyDescent="0.25"/>
    <row r="6604" s="25" customFormat="1" x14ac:dyDescent="0.25"/>
    <row r="6605" s="26" customFormat="1" x14ac:dyDescent="0.25"/>
    <row r="6606" customFormat="1" x14ac:dyDescent="0.25"/>
    <row r="6607" s="25" customFormat="1" x14ac:dyDescent="0.25"/>
    <row r="6608" s="26" customFormat="1" x14ac:dyDescent="0.25"/>
    <row r="6609" customFormat="1" x14ac:dyDescent="0.25"/>
    <row r="6610" s="25" customFormat="1" x14ac:dyDescent="0.25"/>
    <row r="6611" s="26" customFormat="1" x14ac:dyDescent="0.25"/>
    <row r="6612" customFormat="1" x14ac:dyDescent="0.25"/>
    <row r="6613" s="25" customFormat="1" x14ac:dyDescent="0.25"/>
    <row r="6614" s="26" customFormat="1" x14ac:dyDescent="0.25"/>
    <row r="6615" customFormat="1" x14ac:dyDescent="0.25"/>
    <row r="6616" s="25" customFormat="1" x14ac:dyDescent="0.25"/>
    <row r="6617" s="26" customFormat="1" x14ac:dyDescent="0.25"/>
    <row r="6618" customFormat="1" x14ac:dyDescent="0.25"/>
    <row r="6619" s="25" customFormat="1" x14ac:dyDescent="0.25"/>
    <row r="6620" s="26" customFormat="1" x14ac:dyDescent="0.25"/>
    <row r="6621" customFormat="1" x14ac:dyDescent="0.25"/>
    <row r="6622" s="29" customFormat="1" x14ac:dyDescent="0.25"/>
    <row r="6623" customFormat="1" x14ac:dyDescent="0.25"/>
    <row r="6624" s="29" customFormat="1" x14ac:dyDescent="0.25"/>
    <row r="6625" spans="1:1" s="29" customFormat="1" x14ac:dyDescent="0.25"/>
    <row r="6626" spans="1:1" customFormat="1" x14ac:dyDescent="0.25">
      <c r="A6626" s="27"/>
    </row>
    <row r="6627" spans="1:1" customFormat="1" x14ac:dyDescent="0.25"/>
    <row r="6628" spans="1:1" customFormat="1" x14ac:dyDescent="0.25">
      <c r="A6628" s="28"/>
    </row>
    <row r="6629" spans="1:1" customFormat="1" x14ac:dyDescent="0.25">
      <c r="A6629" s="24"/>
    </row>
    <row r="6630" spans="1:1" customFormat="1" x14ac:dyDescent="0.25"/>
    <row r="6631" spans="1:1" customFormat="1" x14ac:dyDescent="0.25"/>
    <row r="6632" spans="1:1" s="23" customFormat="1" x14ac:dyDescent="0.25">
      <c r="A6632"/>
    </row>
    <row r="6633" spans="1:1" s="23" customFormat="1" x14ac:dyDescent="0.25">
      <c r="A6633"/>
    </row>
    <row r="6634" spans="1:1" customFormat="1" x14ac:dyDescent="0.25"/>
    <row r="6635" spans="1:1" customFormat="1" x14ac:dyDescent="0.25"/>
    <row r="6636" spans="1:1" s="25" customFormat="1" x14ac:dyDescent="0.25"/>
    <row r="6637" spans="1:1" s="25" customFormat="1" x14ac:dyDescent="0.25"/>
    <row r="6638" spans="1:1" s="26" customFormat="1" x14ac:dyDescent="0.25"/>
    <row r="6639" spans="1:1" customFormat="1" x14ac:dyDescent="0.25"/>
    <row r="6640" spans="1:1" s="25" customFormat="1" x14ac:dyDescent="0.25"/>
    <row r="6641" s="26" customFormat="1" x14ac:dyDescent="0.25"/>
    <row r="6642" customFormat="1" x14ac:dyDescent="0.25"/>
    <row r="6643" s="25" customFormat="1" x14ac:dyDescent="0.25"/>
    <row r="6644" s="26" customFormat="1" x14ac:dyDescent="0.25"/>
    <row r="6645" customFormat="1" x14ac:dyDescent="0.25"/>
    <row r="6646" s="25" customFormat="1" x14ac:dyDescent="0.25"/>
    <row r="6647" s="26" customFormat="1" x14ac:dyDescent="0.25"/>
    <row r="6648" customFormat="1" x14ac:dyDescent="0.25"/>
    <row r="6649" s="25" customFormat="1" x14ac:dyDescent="0.25"/>
    <row r="6650" s="26" customFormat="1" x14ac:dyDescent="0.25"/>
    <row r="6651" customFormat="1" x14ac:dyDescent="0.25"/>
    <row r="6652" s="25" customFormat="1" x14ac:dyDescent="0.25"/>
    <row r="6653" s="26" customFormat="1" x14ac:dyDescent="0.25"/>
    <row r="6654" customFormat="1" x14ac:dyDescent="0.25"/>
    <row r="6655" s="25" customFormat="1" x14ac:dyDescent="0.25"/>
    <row r="6656" s="26" customFormat="1" x14ac:dyDescent="0.25"/>
    <row r="6657" spans="1:1" customFormat="1" x14ac:dyDescent="0.25"/>
    <row r="6658" spans="1:1" s="25" customFormat="1" x14ac:dyDescent="0.25"/>
    <row r="6659" spans="1:1" s="26" customFormat="1" x14ac:dyDescent="0.25"/>
    <row r="6660" spans="1:1" customFormat="1" x14ac:dyDescent="0.25"/>
    <row r="6661" spans="1:1" s="25" customFormat="1" x14ac:dyDescent="0.25"/>
    <row r="6662" spans="1:1" s="26" customFormat="1" x14ac:dyDescent="0.25"/>
    <row r="6663" spans="1:1" customFormat="1" x14ac:dyDescent="0.25"/>
    <row r="6664" spans="1:1" s="29" customFormat="1" x14ac:dyDescent="0.25"/>
    <row r="6665" spans="1:1" customFormat="1" x14ac:dyDescent="0.25"/>
    <row r="6666" spans="1:1" s="29" customFormat="1" x14ac:dyDescent="0.25"/>
    <row r="6667" spans="1:1" s="29" customFormat="1" x14ac:dyDescent="0.25"/>
    <row r="6668" spans="1:1" customFormat="1" x14ac:dyDescent="0.25">
      <c r="A6668" s="27"/>
    </row>
    <row r="6669" spans="1:1" customFormat="1" x14ac:dyDescent="0.25"/>
    <row r="6670" spans="1:1" customFormat="1" x14ac:dyDescent="0.25">
      <c r="A6670" s="28"/>
    </row>
    <row r="6671" spans="1:1" customFormat="1" x14ac:dyDescent="0.25">
      <c r="A6671" s="24"/>
    </row>
    <row r="6672" spans="1:1" customFormat="1" x14ac:dyDescent="0.25"/>
    <row r="6673" spans="1:1" customFormat="1" x14ac:dyDescent="0.25"/>
    <row r="6674" spans="1:1" s="23" customFormat="1" x14ac:dyDescent="0.25">
      <c r="A6674"/>
    </row>
    <row r="6675" spans="1:1" s="23" customFormat="1" x14ac:dyDescent="0.25">
      <c r="A6675"/>
    </row>
    <row r="6676" spans="1:1" customFormat="1" x14ac:dyDescent="0.25"/>
    <row r="6677" spans="1:1" customFormat="1" x14ac:dyDescent="0.25"/>
    <row r="6678" spans="1:1" s="25" customFormat="1" x14ac:dyDescent="0.25"/>
    <row r="6679" spans="1:1" s="25" customFormat="1" x14ac:dyDescent="0.25"/>
    <row r="6680" spans="1:1" s="26" customFormat="1" x14ac:dyDescent="0.25"/>
    <row r="6681" spans="1:1" customFormat="1" x14ac:dyDescent="0.25"/>
    <row r="6682" spans="1:1" s="25" customFormat="1" x14ac:dyDescent="0.25"/>
    <row r="6683" spans="1:1" s="26" customFormat="1" x14ac:dyDescent="0.25"/>
    <row r="6684" spans="1:1" customFormat="1" x14ac:dyDescent="0.25"/>
    <row r="6685" spans="1:1" s="25" customFormat="1" x14ac:dyDescent="0.25"/>
    <row r="6686" spans="1:1" s="26" customFormat="1" x14ac:dyDescent="0.25"/>
    <row r="6687" spans="1:1" customFormat="1" x14ac:dyDescent="0.25"/>
    <row r="6688" spans="1:1" s="25" customFormat="1" x14ac:dyDescent="0.25"/>
    <row r="6689" s="26" customFormat="1" x14ac:dyDescent="0.25"/>
    <row r="6690" customFormat="1" x14ac:dyDescent="0.25"/>
    <row r="6691" s="25" customFormat="1" x14ac:dyDescent="0.25"/>
    <row r="6692" s="26" customFormat="1" x14ac:dyDescent="0.25"/>
    <row r="6693" customFormat="1" x14ac:dyDescent="0.25"/>
    <row r="6694" s="25" customFormat="1" x14ac:dyDescent="0.25"/>
    <row r="6695" s="26" customFormat="1" x14ac:dyDescent="0.25"/>
    <row r="6696" customFormat="1" x14ac:dyDescent="0.25"/>
    <row r="6697" s="25" customFormat="1" x14ac:dyDescent="0.25"/>
    <row r="6698" s="26" customFormat="1" x14ac:dyDescent="0.25"/>
    <row r="6699" customFormat="1" x14ac:dyDescent="0.25"/>
    <row r="6700" s="25" customFormat="1" x14ac:dyDescent="0.25"/>
    <row r="6701" s="26" customFormat="1" x14ac:dyDescent="0.25"/>
    <row r="6702" customFormat="1" x14ac:dyDescent="0.25"/>
    <row r="6703" s="25" customFormat="1" x14ac:dyDescent="0.25"/>
    <row r="6704" s="26" customFormat="1" x14ac:dyDescent="0.25"/>
    <row r="6705" spans="1:1" customFormat="1" x14ac:dyDescent="0.25"/>
    <row r="6706" spans="1:1" s="29" customFormat="1" x14ac:dyDescent="0.25"/>
    <row r="6707" spans="1:1" customFormat="1" x14ac:dyDescent="0.25"/>
    <row r="6708" spans="1:1" s="29" customFormat="1" x14ac:dyDescent="0.25"/>
    <row r="6709" spans="1:1" s="29" customFormat="1" x14ac:dyDescent="0.25"/>
    <row r="6710" spans="1:1" customFormat="1" x14ac:dyDescent="0.25">
      <c r="A6710" s="27"/>
    </row>
    <row r="6711" spans="1:1" customFormat="1" x14ac:dyDescent="0.25"/>
    <row r="6712" spans="1:1" customFormat="1" x14ac:dyDescent="0.25">
      <c r="A6712" s="28"/>
    </row>
    <row r="6713" spans="1:1" customFormat="1" x14ac:dyDescent="0.25">
      <c r="A6713" s="24"/>
    </row>
    <row r="6714" spans="1:1" customFormat="1" x14ac:dyDescent="0.25"/>
    <row r="6715" spans="1:1" customFormat="1" x14ac:dyDescent="0.25"/>
    <row r="6716" spans="1:1" s="23" customFormat="1" x14ac:dyDescent="0.25">
      <c r="A6716"/>
    </row>
    <row r="6717" spans="1:1" s="23" customFormat="1" x14ac:dyDescent="0.25">
      <c r="A6717"/>
    </row>
    <row r="6718" spans="1:1" customFormat="1" x14ac:dyDescent="0.25"/>
    <row r="6719" spans="1:1" customFormat="1" x14ac:dyDescent="0.25"/>
    <row r="6720" spans="1:1" s="25" customFormat="1" x14ac:dyDescent="0.25"/>
    <row r="6721" s="25" customFormat="1" x14ac:dyDescent="0.25"/>
    <row r="6722" s="26" customFormat="1" x14ac:dyDescent="0.25"/>
    <row r="6723" customFormat="1" x14ac:dyDescent="0.25"/>
    <row r="6724" s="25" customFormat="1" x14ac:dyDescent="0.25"/>
    <row r="6725" s="26" customFormat="1" x14ac:dyDescent="0.25"/>
    <row r="6726" customFormat="1" x14ac:dyDescent="0.25"/>
    <row r="6727" s="25" customFormat="1" x14ac:dyDescent="0.25"/>
    <row r="6728" s="26" customFormat="1" x14ac:dyDescent="0.25"/>
    <row r="6729" customFormat="1" x14ac:dyDescent="0.25"/>
    <row r="6730" s="25" customFormat="1" x14ac:dyDescent="0.25"/>
    <row r="6731" s="26" customFormat="1" x14ac:dyDescent="0.25"/>
    <row r="6732" customFormat="1" x14ac:dyDescent="0.25"/>
    <row r="6733" s="25" customFormat="1" x14ac:dyDescent="0.25"/>
    <row r="6734" s="26" customFormat="1" x14ac:dyDescent="0.25"/>
    <row r="6735" customFormat="1" x14ac:dyDescent="0.25"/>
    <row r="6736" s="25" customFormat="1" x14ac:dyDescent="0.25"/>
    <row r="6737" spans="1:1" s="26" customFormat="1" x14ac:dyDescent="0.25"/>
    <row r="6738" spans="1:1" customFormat="1" x14ac:dyDescent="0.25"/>
    <row r="6739" spans="1:1" s="25" customFormat="1" x14ac:dyDescent="0.25"/>
    <row r="6740" spans="1:1" s="26" customFormat="1" x14ac:dyDescent="0.25"/>
    <row r="6741" spans="1:1" customFormat="1" x14ac:dyDescent="0.25"/>
    <row r="6742" spans="1:1" s="25" customFormat="1" x14ac:dyDescent="0.25"/>
    <row r="6743" spans="1:1" s="26" customFormat="1" x14ac:dyDescent="0.25"/>
    <row r="6744" spans="1:1" customFormat="1" x14ac:dyDescent="0.25"/>
    <row r="6745" spans="1:1" s="25" customFormat="1" x14ac:dyDescent="0.25"/>
    <row r="6746" spans="1:1" s="26" customFormat="1" x14ac:dyDescent="0.25"/>
    <row r="6747" spans="1:1" customFormat="1" x14ac:dyDescent="0.25"/>
    <row r="6748" spans="1:1" s="29" customFormat="1" x14ac:dyDescent="0.25"/>
    <row r="6749" spans="1:1" customFormat="1" x14ac:dyDescent="0.25"/>
    <row r="6750" spans="1:1" s="29" customFormat="1" x14ac:dyDescent="0.25"/>
    <row r="6751" spans="1:1" s="29" customFormat="1" x14ac:dyDescent="0.25"/>
    <row r="6752" spans="1:1" customFormat="1" x14ac:dyDescent="0.25">
      <c r="A6752" s="27"/>
    </row>
    <row r="6753" spans="1:1" customFormat="1" x14ac:dyDescent="0.25"/>
    <row r="6754" spans="1:1" customFormat="1" x14ac:dyDescent="0.25">
      <c r="A6754" s="28"/>
    </row>
    <row r="6755" spans="1:1" customFormat="1" x14ac:dyDescent="0.25">
      <c r="A6755" s="24"/>
    </row>
    <row r="6756" spans="1:1" customFormat="1" x14ac:dyDescent="0.25"/>
    <row r="6757" spans="1:1" customFormat="1" x14ac:dyDescent="0.25"/>
    <row r="6758" spans="1:1" s="23" customFormat="1" x14ac:dyDescent="0.25">
      <c r="A6758"/>
    </row>
    <row r="6759" spans="1:1" s="23" customFormat="1" x14ac:dyDescent="0.25">
      <c r="A6759"/>
    </row>
    <row r="6760" spans="1:1" customFormat="1" x14ac:dyDescent="0.25"/>
    <row r="6761" spans="1:1" customFormat="1" x14ac:dyDescent="0.25"/>
    <row r="6762" spans="1:1" s="25" customFormat="1" x14ac:dyDescent="0.25"/>
    <row r="6763" spans="1:1" s="25" customFormat="1" x14ac:dyDescent="0.25"/>
    <row r="6764" spans="1:1" s="26" customFormat="1" x14ac:dyDescent="0.25"/>
    <row r="6765" spans="1:1" customFormat="1" x14ac:dyDescent="0.25"/>
    <row r="6766" spans="1:1" s="25" customFormat="1" x14ac:dyDescent="0.25"/>
    <row r="6767" spans="1:1" s="26" customFormat="1" x14ac:dyDescent="0.25"/>
    <row r="6768" spans="1:1" customFormat="1" x14ac:dyDescent="0.25"/>
    <row r="6769" s="25" customFormat="1" x14ac:dyDescent="0.25"/>
    <row r="6770" s="26" customFormat="1" x14ac:dyDescent="0.25"/>
    <row r="6771" customFormat="1" x14ac:dyDescent="0.25"/>
    <row r="6772" s="25" customFormat="1" x14ac:dyDescent="0.25"/>
    <row r="6773" s="26" customFormat="1" x14ac:dyDescent="0.25"/>
    <row r="6774" customFormat="1" x14ac:dyDescent="0.25"/>
    <row r="6775" s="25" customFormat="1" x14ac:dyDescent="0.25"/>
    <row r="6776" s="26" customFormat="1" x14ac:dyDescent="0.25"/>
    <row r="6777" customFormat="1" x14ac:dyDescent="0.25"/>
    <row r="6778" s="25" customFormat="1" x14ac:dyDescent="0.25"/>
    <row r="6779" s="26" customFormat="1" x14ac:dyDescent="0.25"/>
    <row r="6780" customFormat="1" x14ac:dyDescent="0.25"/>
    <row r="6781" s="25" customFormat="1" x14ac:dyDescent="0.25"/>
    <row r="6782" s="26" customFormat="1" x14ac:dyDescent="0.25"/>
    <row r="6783" customFormat="1" x14ac:dyDescent="0.25"/>
    <row r="6784" s="25" customFormat="1" x14ac:dyDescent="0.25"/>
    <row r="6785" spans="1:1" s="26" customFormat="1" x14ac:dyDescent="0.25"/>
    <row r="6786" spans="1:1" customFormat="1" x14ac:dyDescent="0.25"/>
    <row r="6787" spans="1:1" s="25" customFormat="1" x14ac:dyDescent="0.25"/>
    <row r="6788" spans="1:1" s="26" customFormat="1" x14ac:dyDescent="0.25"/>
    <row r="6789" spans="1:1" customFormat="1" x14ac:dyDescent="0.25"/>
    <row r="6790" spans="1:1" s="29" customFormat="1" x14ac:dyDescent="0.25"/>
    <row r="6791" spans="1:1" customFormat="1" x14ac:dyDescent="0.25"/>
    <row r="6792" spans="1:1" s="29" customFormat="1" x14ac:dyDescent="0.25"/>
    <row r="6793" spans="1:1" s="29" customFormat="1" x14ac:dyDescent="0.25"/>
    <row r="6794" spans="1:1" customFormat="1" x14ac:dyDescent="0.25">
      <c r="A6794" s="27"/>
    </row>
    <row r="6795" spans="1:1" customFormat="1" x14ac:dyDescent="0.25"/>
    <row r="6796" spans="1:1" customFormat="1" x14ac:dyDescent="0.25">
      <c r="A6796" s="28"/>
    </row>
    <row r="6797" spans="1:1" customFormat="1" x14ac:dyDescent="0.25">
      <c r="A6797" s="24"/>
    </row>
    <row r="6798" spans="1:1" customFormat="1" x14ac:dyDescent="0.25"/>
    <row r="6799" spans="1:1" customFormat="1" x14ac:dyDescent="0.25"/>
    <row r="6800" spans="1:1" s="23" customFormat="1" x14ac:dyDescent="0.25">
      <c r="A6800"/>
    </row>
    <row r="6801" customFormat="1" x14ac:dyDescent="0.25"/>
    <row r="6802" customFormat="1" x14ac:dyDescent="0.25"/>
    <row r="6803" s="25" customFormat="1" x14ac:dyDescent="0.25"/>
    <row r="6804" s="25" customFormat="1" x14ac:dyDescent="0.25"/>
    <row r="6805" s="26" customFormat="1" x14ac:dyDescent="0.25"/>
    <row r="6806" customFormat="1" x14ac:dyDescent="0.25"/>
    <row r="6807" s="25" customFormat="1" x14ac:dyDescent="0.25"/>
    <row r="6808" s="26" customFormat="1" x14ac:dyDescent="0.25"/>
    <row r="6809" customFormat="1" x14ac:dyDescent="0.25"/>
    <row r="6810" s="25" customFormat="1" x14ac:dyDescent="0.25"/>
    <row r="6811" s="26" customFormat="1" x14ac:dyDescent="0.25"/>
    <row r="6812" customFormat="1" x14ac:dyDescent="0.25"/>
    <row r="6813" s="25" customFormat="1" x14ac:dyDescent="0.25"/>
    <row r="6814" s="26" customFormat="1" x14ac:dyDescent="0.25"/>
    <row r="6815" customFormat="1" x14ac:dyDescent="0.25"/>
    <row r="6816" s="25" customFormat="1" x14ac:dyDescent="0.25"/>
    <row r="6817" s="26" customFormat="1" x14ac:dyDescent="0.25"/>
    <row r="6818" customFormat="1" x14ac:dyDescent="0.25"/>
    <row r="6819" s="25" customFormat="1" x14ac:dyDescent="0.25"/>
    <row r="6820" s="26" customFormat="1" x14ac:dyDescent="0.25"/>
    <row r="6821" customFormat="1" x14ac:dyDescent="0.25"/>
    <row r="6822" s="25" customFormat="1" x14ac:dyDescent="0.25"/>
    <row r="6823" s="26" customFormat="1" x14ac:dyDescent="0.25"/>
    <row r="6824" customFormat="1" x14ac:dyDescent="0.25"/>
    <row r="6825" s="25" customFormat="1" x14ac:dyDescent="0.25"/>
    <row r="6826" s="26" customFormat="1" x14ac:dyDescent="0.25"/>
    <row r="6827" customFormat="1" x14ac:dyDescent="0.25"/>
    <row r="6828" s="25" customFormat="1" x14ac:dyDescent="0.25"/>
    <row r="6829" s="26" customFormat="1" x14ac:dyDescent="0.25"/>
    <row r="6830" customFormat="1" x14ac:dyDescent="0.25"/>
    <row r="6831" s="29" customFormat="1" x14ac:dyDescent="0.25"/>
    <row r="6832" s="29" customFormat="1" x14ac:dyDescent="0.25"/>
    <row r="6833" spans="1:1" s="29" customFormat="1" x14ac:dyDescent="0.25"/>
    <row r="6834" spans="1:1" customFormat="1" x14ac:dyDescent="0.25"/>
    <row r="6835" spans="1:1" customFormat="1" x14ac:dyDescent="0.25">
      <c r="A6835" s="28"/>
    </row>
    <row r="6836" spans="1:1" customFormat="1" x14ac:dyDescent="0.25">
      <c r="A6836" s="24"/>
    </row>
    <row r="6837" spans="1:1" customFormat="1" x14ac:dyDescent="0.25"/>
    <row r="6838" spans="1:1" customFormat="1" x14ac:dyDescent="0.25"/>
    <row r="6839" spans="1:1" s="23" customFormat="1" x14ac:dyDescent="0.25">
      <c r="A6839"/>
    </row>
    <row r="6840" spans="1:1" s="23" customFormat="1" x14ac:dyDescent="0.25">
      <c r="A6840"/>
    </row>
    <row r="6841" spans="1:1" customFormat="1" x14ac:dyDescent="0.25"/>
    <row r="6842" spans="1:1" customFormat="1" x14ac:dyDescent="0.25"/>
    <row r="6843" spans="1:1" s="25" customFormat="1" x14ac:dyDescent="0.25"/>
    <row r="6844" spans="1:1" s="25" customFormat="1" x14ac:dyDescent="0.25"/>
    <row r="6845" spans="1:1" s="26" customFormat="1" x14ac:dyDescent="0.25"/>
    <row r="6846" spans="1:1" customFormat="1" x14ac:dyDescent="0.25"/>
    <row r="6847" spans="1:1" s="25" customFormat="1" x14ac:dyDescent="0.25"/>
    <row r="6848" spans="1:1" s="26" customFormat="1" x14ac:dyDescent="0.25"/>
    <row r="6849" customFormat="1" x14ac:dyDescent="0.25"/>
    <row r="6850" s="25" customFormat="1" x14ac:dyDescent="0.25"/>
    <row r="6851" s="26" customFormat="1" x14ac:dyDescent="0.25"/>
    <row r="6852" customFormat="1" x14ac:dyDescent="0.25"/>
    <row r="6853" s="25" customFormat="1" x14ac:dyDescent="0.25"/>
    <row r="6854" s="26" customFormat="1" x14ac:dyDescent="0.25"/>
    <row r="6855" customFormat="1" x14ac:dyDescent="0.25"/>
    <row r="6856" s="25" customFormat="1" x14ac:dyDescent="0.25"/>
    <row r="6857" s="26" customFormat="1" x14ac:dyDescent="0.25"/>
    <row r="6858" customFormat="1" x14ac:dyDescent="0.25"/>
    <row r="6859" s="25" customFormat="1" x14ac:dyDescent="0.25"/>
    <row r="6860" s="26" customFormat="1" x14ac:dyDescent="0.25"/>
    <row r="6861" customFormat="1" x14ac:dyDescent="0.25"/>
    <row r="6862" s="25" customFormat="1" x14ac:dyDescent="0.25"/>
    <row r="6863" s="26" customFormat="1" x14ac:dyDescent="0.25"/>
    <row r="6864" customFormat="1" x14ac:dyDescent="0.25"/>
    <row r="6865" spans="1:1" s="25" customFormat="1" x14ac:dyDescent="0.25"/>
    <row r="6866" spans="1:1" s="26" customFormat="1" x14ac:dyDescent="0.25"/>
    <row r="6867" spans="1:1" customFormat="1" x14ac:dyDescent="0.25"/>
    <row r="6868" spans="1:1" s="25" customFormat="1" x14ac:dyDescent="0.25"/>
    <row r="6869" spans="1:1" s="26" customFormat="1" x14ac:dyDescent="0.25"/>
    <row r="6870" spans="1:1" customFormat="1" x14ac:dyDescent="0.25"/>
    <row r="6871" spans="1:1" s="29" customFormat="1" x14ac:dyDescent="0.25"/>
    <row r="6872" spans="1:1" customFormat="1" x14ac:dyDescent="0.25"/>
    <row r="6873" spans="1:1" s="29" customFormat="1" x14ac:dyDescent="0.25"/>
    <row r="6874" spans="1:1" s="29" customFormat="1" x14ac:dyDescent="0.25"/>
    <row r="6875" spans="1:1" customFormat="1" x14ac:dyDescent="0.25">
      <c r="A6875" s="27"/>
    </row>
    <row r="6876" spans="1:1" customFormat="1" x14ac:dyDescent="0.25"/>
    <row r="6877" spans="1:1" customFormat="1" x14ac:dyDescent="0.25">
      <c r="A6877" s="28"/>
    </row>
    <row r="6878" spans="1:1" customFormat="1" x14ac:dyDescent="0.25">
      <c r="A6878" s="24"/>
    </row>
    <row r="6879" spans="1:1" customFormat="1" x14ac:dyDescent="0.25"/>
    <row r="6880" spans="1:1" customFormat="1" x14ac:dyDescent="0.25"/>
    <row r="6881" spans="1:1" s="23" customFormat="1" x14ac:dyDescent="0.25">
      <c r="A6881"/>
    </row>
    <row r="6882" spans="1:1" s="23" customFormat="1" x14ac:dyDescent="0.25">
      <c r="A6882"/>
    </row>
    <row r="6883" spans="1:1" customFormat="1" x14ac:dyDescent="0.25"/>
    <row r="6884" spans="1:1" customFormat="1" x14ac:dyDescent="0.25"/>
    <row r="6885" spans="1:1" s="25" customFormat="1" x14ac:dyDescent="0.25"/>
    <row r="6886" spans="1:1" s="25" customFormat="1" x14ac:dyDescent="0.25"/>
    <row r="6887" spans="1:1" s="26" customFormat="1" x14ac:dyDescent="0.25"/>
    <row r="6888" spans="1:1" customFormat="1" x14ac:dyDescent="0.25"/>
    <row r="6889" spans="1:1" s="25" customFormat="1" x14ac:dyDescent="0.25"/>
    <row r="6890" spans="1:1" s="26" customFormat="1" x14ac:dyDescent="0.25"/>
    <row r="6891" spans="1:1" customFormat="1" x14ac:dyDescent="0.25"/>
    <row r="6892" spans="1:1" s="25" customFormat="1" x14ac:dyDescent="0.25"/>
    <row r="6893" spans="1:1" s="26" customFormat="1" x14ac:dyDescent="0.25"/>
    <row r="6894" spans="1:1" customFormat="1" x14ac:dyDescent="0.25"/>
    <row r="6895" spans="1:1" s="25" customFormat="1" x14ac:dyDescent="0.25"/>
    <row r="6896" spans="1:1" s="26" customFormat="1" x14ac:dyDescent="0.25"/>
    <row r="6897" customFormat="1" x14ac:dyDescent="0.25"/>
    <row r="6898" s="25" customFormat="1" x14ac:dyDescent="0.25"/>
    <row r="6899" s="26" customFormat="1" x14ac:dyDescent="0.25"/>
    <row r="6900" customFormat="1" x14ac:dyDescent="0.25"/>
    <row r="6901" s="25" customFormat="1" x14ac:dyDescent="0.25"/>
    <row r="6902" s="26" customFormat="1" x14ac:dyDescent="0.25"/>
    <row r="6903" customFormat="1" x14ac:dyDescent="0.25"/>
    <row r="6904" s="25" customFormat="1" x14ac:dyDescent="0.25"/>
    <row r="6905" s="26" customFormat="1" x14ac:dyDescent="0.25"/>
    <row r="6906" customFormat="1" x14ac:dyDescent="0.25"/>
    <row r="6907" s="25" customFormat="1" x14ac:dyDescent="0.25"/>
    <row r="6908" s="26" customFormat="1" x14ac:dyDescent="0.25"/>
    <row r="6909" customFormat="1" x14ac:dyDescent="0.25"/>
    <row r="6910" s="25" customFormat="1" x14ac:dyDescent="0.25"/>
    <row r="6911" s="26" customFormat="1" x14ac:dyDescent="0.25"/>
    <row r="6912" customFormat="1" x14ac:dyDescent="0.25"/>
    <row r="6913" s="25" customFormat="1" x14ac:dyDescent="0.25"/>
    <row r="6914" s="26" customFormat="1" x14ac:dyDescent="0.25"/>
    <row r="6915" customFormat="1" x14ac:dyDescent="0.25"/>
    <row r="6916" s="25" customFormat="1" x14ac:dyDescent="0.25"/>
    <row r="6917" s="26" customFormat="1" x14ac:dyDescent="0.25"/>
    <row r="6918" customFormat="1" x14ac:dyDescent="0.25"/>
    <row r="6919" s="25" customFormat="1" x14ac:dyDescent="0.25"/>
    <row r="6920" s="26" customFormat="1" x14ac:dyDescent="0.25"/>
    <row r="6921" customFormat="1" x14ac:dyDescent="0.25"/>
    <row r="6922" s="25" customFormat="1" x14ac:dyDescent="0.25"/>
    <row r="6923" s="26" customFormat="1" x14ac:dyDescent="0.25"/>
    <row r="6924" customFormat="1" x14ac:dyDescent="0.25"/>
    <row r="6925" s="25" customFormat="1" x14ac:dyDescent="0.25"/>
    <row r="6926" s="26" customFormat="1" x14ac:dyDescent="0.25"/>
    <row r="6927" customFormat="1" x14ac:dyDescent="0.25"/>
    <row r="6928" s="25" customFormat="1" x14ac:dyDescent="0.25"/>
    <row r="6929" spans="1:1" s="26" customFormat="1" x14ac:dyDescent="0.25"/>
    <row r="6930" spans="1:1" customFormat="1" x14ac:dyDescent="0.25"/>
    <row r="6931" spans="1:1" s="25" customFormat="1" x14ac:dyDescent="0.25"/>
    <row r="6932" spans="1:1" s="26" customFormat="1" x14ac:dyDescent="0.25"/>
    <row r="6933" spans="1:1" customFormat="1" x14ac:dyDescent="0.25"/>
    <row r="6934" spans="1:1" s="25" customFormat="1" x14ac:dyDescent="0.25"/>
    <row r="6935" spans="1:1" s="26" customFormat="1" x14ac:dyDescent="0.25"/>
    <row r="6936" spans="1:1" customFormat="1" x14ac:dyDescent="0.25"/>
    <row r="6937" spans="1:1" customFormat="1" x14ac:dyDescent="0.25">
      <c r="A6937" s="27"/>
    </row>
    <row r="6938" spans="1:1" customFormat="1" x14ac:dyDescent="0.25"/>
    <row r="6939" spans="1:1" customFormat="1" x14ac:dyDescent="0.25">
      <c r="A6939" s="28"/>
    </row>
    <row r="6940" spans="1:1" customFormat="1" x14ac:dyDescent="0.25">
      <c r="A6940" s="24"/>
    </row>
    <row r="6941" spans="1:1" customFormat="1" x14ac:dyDescent="0.25"/>
    <row r="6942" spans="1:1" customFormat="1" x14ac:dyDescent="0.25"/>
    <row r="6943" spans="1:1" s="23" customFormat="1" x14ac:dyDescent="0.25">
      <c r="A6943"/>
    </row>
    <row r="6944" spans="1:1" s="23" customFormat="1" x14ac:dyDescent="0.25">
      <c r="A6944"/>
    </row>
    <row r="6945" customFormat="1" x14ac:dyDescent="0.25"/>
    <row r="6946" customFormat="1" x14ac:dyDescent="0.25"/>
    <row r="6947" s="25" customFormat="1" x14ac:dyDescent="0.25"/>
    <row r="6948" s="25" customFormat="1" x14ac:dyDescent="0.25"/>
    <row r="6949" s="26" customFormat="1" x14ac:dyDescent="0.25"/>
    <row r="6950" customFormat="1" x14ac:dyDescent="0.25"/>
    <row r="6951" s="25" customFormat="1" x14ac:dyDescent="0.25"/>
    <row r="6952" s="26" customFormat="1" x14ac:dyDescent="0.25"/>
    <row r="6953" customFormat="1" x14ac:dyDescent="0.25"/>
    <row r="6954" s="25" customFormat="1" x14ac:dyDescent="0.25"/>
    <row r="6955" s="26" customFormat="1" x14ac:dyDescent="0.25"/>
    <row r="6956" customFormat="1" x14ac:dyDescent="0.25"/>
    <row r="6957" s="25" customFormat="1" x14ac:dyDescent="0.25"/>
    <row r="6958" s="26" customFormat="1" x14ac:dyDescent="0.25"/>
    <row r="6959" customFormat="1" x14ac:dyDescent="0.25"/>
    <row r="6960" s="25" customFormat="1" x14ac:dyDescent="0.25"/>
    <row r="6961" s="26" customFormat="1" x14ac:dyDescent="0.25"/>
    <row r="6962" customFormat="1" x14ac:dyDescent="0.25"/>
    <row r="6963" s="25" customFormat="1" x14ac:dyDescent="0.25"/>
    <row r="6964" s="26" customFormat="1" x14ac:dyDescent="0.25"/>
    <row r="6965" customFormat="1" x14ac:dyDescent="0.25"/>
    <row r="6966" s="25" customFormat="1" x14ac:dyDescent="0.25"/>
    <row r="6967" s="26" customFormat="1" x14ac:dyDescent="0.25"/>
    <row r="6968" customFormat="1" x14ac:dyDescent="0.25"/>
    <row r="6969" s="25" customFormat="1" x14ac:dyDescent="0.25"/>
    <row r="6970" s="26" customFormat="1" x14ac:dyDescent="0.25"/>
    <row r="6971" customFormat="1" x14ac:dyDescent="0.25"/>
    <row r="6972" s="25" customFormat="1" x14ac:dyDescent="0.25"/>
    <row r="6973" s="26" customFormat="1" x14ac:dyDescent="0.25"/>
    <row r="6974" customFormat="1" x14ac:dyDescent="0.25"/>
    <row r="6975" s="25" customFormat="1" x14ac:dyDescent="0.25"/>
    <row r="6976" s="26" customFormat="1" x14ac:dyDescent="0.25"/>
    <row r="6977" spans="1:1" customFormat="1" x14ac:dyDescent="0.25"/>
    <row r="6978" spans="1:1" s="25" customFormat="1" x14ac:dyDescent="0.25"/>
    <row r="6979" spans="1:1" s="26" customFormat="1" x14ac:dyDescent="0.25"/>
    <row r="6980" spans="1:1" customFormat="1" x14ac:dyDescent="0.25"/>
    <row r="6981" spans="1:1" s="25" customFormat="1" x14ac:dyDescent="0.25"/>
    <row r="6982" spans="1:1" s="26" customFormat="1" x14ac:dyDescent="0.25"/>
    <row r="6983" spans="1:1" customFormat="1" x14ac:dyDescent="0.25"/>
    <row r="6984" spans="1:1" s="25" customFormat="1" x14ac:dyDescent="0.25"/>
    <row r="6985" spans="1:1" s="26" customFormat="1" x14ac:dyDescent="0.25"/>
    <row r="6986" spans="1:1" customFormat="1" x14ac:dyDescent="0.25"/>
    <row r="6987" spans="1:1" s="29" customFormat="1" x14ac:dyDescent="0.25"/>
    <row r="6988" spans="1:1" customFormat="1" x14ac:dyDescent="0.25"/>
    <row r="6989" spans="1:1" s="29" customFormat="1" x14ac:dyDescent="0.25"/>
    <row r="6990" spans="1:1" s="29" customFormat="1" x14ac:dyDescent="0.25"/>
    <row r="6991" spans="1:1" customFormat="1" x14ac:dyDescent="0.25">
      <c r="A6991" s="27"/>
    </row>
    <row r="6992" spans="1:1" customFormat="1" x14ac:dyDescent="0.25"/>
    <row r="6993" spans="1:1" customFormat="1" x14ac:dyDescent="0.25">
      <c r="A6993" s="28"/>
    </row>
    <row r="6994" spans="1:1" customFormat="1" x14ac:dyDescent="0.25">
      <c r="A6994" s="24"/>
    </row>
    <row r="6995" spans="1:1" customFormat="1" x14ac:dyDescent="0.25"/>
    <row r="6996" spans="1:1" customFormat="1" x14ac:dyDescent="0.25"/>
    <row r="6997" spans="1:1" s="23" customFormat="1" x14ac:dyDescent="0.25">
      <c r="A6997"/>
    </row>
    <row r="6998" spans="1:1" s="23" customFormat="1" x14ac:dyDescent="0.25">
      <c r="A6998"/>
    </row>
    <row r="6999" spans="1:1" customFormat="1" x14ac:dyDescent="0.25"/>
    <row r="7000" spans="1:1" customFormat="1" x14ac:dyDescent="0.25"/>
    <row r="7001" spans="1:1" s="25" customFormat="1" x14ac:dyDescent="0.25"/>
    <row r="7002" spans="1:1" s="25" customFormat="1" x14ac:dyDescent="0.25"/>
    <row r="7003" spans="1:1" s="26" customFormat="1" x14ac:dyDescent="0.25"/>
    <row r="7004" spans="1:1" customFormat="1" x14ac:dyDescent="0.25"/>
    <row r="7005" spans="1:1" s="25" customFormat="1" x14ac:dyDescent="0.25"/>
    <row r="7006" spans="1:1" s="26" customFormat="1" x14ac:dyDescent="0.25"/>
    <row r="7007" spans="1:1" customFormat="1" x14ac:dyDescent="0.25"/>
    <row r="7008" spans="1:1" s="25" customFormat="1" x14ac:dyDescent="0.25"/>
    <row r="7009" s="26" customFormat="1" x14ac:dyDescent="0.25"/>
    <row r="7010" customFormat="1" x14ac:dyDescent="0.25"/>
    <row r="7011" s="25" customFormat="1" x14ac:dyDescent="0.25"/>
    <row r="7012" s="26" customFormat="1" x14ac:dyDescent="0.25"/>
    <row r="7013" customFormat="1" x14ac:dyDescent="0.25"/>
    <row r="7014" s="25" customFormat="1" x14ac:dyDescent="0.25"/>
    <row r="7015" s="26" customFormat="1" x14ac:dyDescent="0.25"/>
    <row r="7016" customFormat="1" x14ac:dyDescent="0.25"/>
    <row r="7017" s="25" customFormat="1" x14ac:dyDescent="0.25"/>
    <row r="7018" s="26" customFormat="1" x14ac:dyDescent="0.25"/>
    <row r="7019" customFormat="1" x14ac:dyDescent="0.25"/>
    <row r="7020" s="25" customFormat="1" x14ac:dyDescent="0.25"/>
    <row r="7021" s="26" customFormat="1" x14ac:dyDescent="0.25"/>
    <row r="7022" customFormat="1" x14ac:dyDescent="0.25"/>
    <row r="7023" s="25" customFormat="1" x14ac:dyDescent="0.25"/>
    <row r="7024" s="26" customFormat="1" x14ac:dyDescent="0.25"/>
    <row r="7025" customFormat="1" x14ac:dyDescent="0.25"/>
    <row r="7026" s="25" customFormat="1" x14ac:dyDescent="0.25"/>
    <row r="7027" s="26" customFormat="1" x14ac:dyDescent="0.25"/>
    <row r="7028" customFormat="1" x14ac:dyDescent="0.25"/>
    <row r="7029" s="25" customFormat="1" x14ac:dyDescent="0.25"/>
    <row r="7030" s="26" customFormat="1" x14ac:dyDescent="0.25"/>
    <row r="7031" customFormat="1" x14ac:dyDescent="0.25"/>
    <row r="7032" s="25" customFormat="1" x14ac:dyDescent="0.25"/>
    <row r="7033" s="26" customFormat="1" x14ac:dyDescent="0.25"/>
    <row r="7034" customFormat="1" x14ac:dyDescent="0.25"/>
    <row r="7035" s="25" customFormat="1" x14ac:dyDescent="0.25"/>
    <row r="7036" s="26" customFormat="1" x14ac:dyDescent="0.25"/>
    <row r="7037" customFormat="1" x14ac:dyDescent="0.25"/>
    <row r="7038" s="25" customFormat="1" x14ac:dyDescent="0.25"/>
    <row r="7039" s="26" customFormat="1" x14ac:dyDescent="0.25"/>
    <row r="7040" customFormat="1" x14ac:dyDescent="0.25"/>
    <row r="7041" spans="1:1" s="29" customFormat="1" x14ac:dyDescent="0.25"/>
    <row r="7042" spans="1:1" customFormat="1" x14ac:dyDescent="0.25"/>
    <row r="7043" spans="1:1" s="29" customFormat="1" x14ac:dyDescent="0.25"/>
    <row r="7044" spans="1:1" s="29" customFormat="1" x14ac:dyDescent="0.25"/>
    <row r="7045" spans="1:1" customFormat="1" x14ac:dyDescent="0.25">
      <c r="A7045" s="27"/>
    </row>
    <row r="7046" spans="1:1" customFormat="1" x14ac:dyDescent="0.25"/>
    <row r="7047" spans="1:1" customFormat="1" x14ac:dyDescent="0.25">
      <c r="A7047" s="28"/>
    </row>
    <row r="7048" spans="1:1" customFormat="1" x14ac:dyDescent="0.25">
      <c r="A7048" s="24"/>
    </row>
    <row r="7049" spans="1:1" customFormat="1" x14ac:dyDescent="0.25"/>
    <row r="7050" spans="1:1" customFormat="1" x14ac:dyDescent="0.25"/>
    <row r="7051" spans="1:1" s="23" customFormat="1" x14ac:dyDescent="0.25">
      <c r="A7051"/>
    </row>
    <row r="7052" spans="1:1" s="23" customFormat="1" x14ac:dyDescent="0.25">
      <c r="A7052"/>
    </row>
    <row r="7053" spans="1:1" customFormat="1" x14ac:dyDescent="0.25"/>
    <row r="7054" spans="1:1" customFormat="1" x14ac:dyDescent="0.25"/>
    <row r="7055" spans="1:1" s="25" customFormat="1" x14ac:dyDescent="0.25"/>
    <row r="7056" spans="1:1" s="25" customFormat="1" x14ac:dyDescent="0.25"/>
    <row r="7057" s="26" customFormat="1" x14ac:dyDescent="0.25"/>
    <row r="7058" customFormat="1" x14ac:dyDescent="0.25"/>
    <row r="7059" s="25" customFormat="1" x14ac:dyDescent="0.25"/>
    <row r="7060" s="26" customFormat="1" x14ac:dyDescent="0.25"/>
    <row r="7061" customFormat="1" x14ac:dyDescent="0.25"/>
    <row r="7062" s="25" customFormat="1" x14ac:dyDescent="0.25"/>
    <row r="7063" s="26" customFormat="1" x14ac:dyDescent="0.25"/>
    <row r="7064" customFormat="1" x14ac:dyDescent="0.25"/>
    <row r="7065" s="25" customFormat="1" x14ac:dyDescent="0.25"/>
    <row r="7066" s="26" customFormat="1" x14ac:dyDescent="0.25"/>
    <row r="7067" customFormat="1" x14ac:dyDescent="0.25"/>
    <row r="7068" s="25" customFormat="1" x14ac:dyDescent="0.25"/>
    <row r="7069" s="26" customFormat="1" x14ac:dyDescent="0.25"/>
    <row r="7070" customFormat="1" x14ac:dyDescent="0.25"/>
    <row r="7071" s="25" customFormat="1" x14ac:dyDescent="0.25"/>
    <row r="7072" s="26" customFormat="1" x14ac:dyDescent="0.25"/>
    <row r="7073" customFormat="1" x14ac:dyDescent="0.25"/>
    <row r="7074" s="25" customFormat="1" x14ac:dyDescent="0.25"/>
    <row r="7075" s="26" customFormat="1" x14ac:dyDescent="0.25"/>
    <row r="7076" customFormat="1" x14ac:dyDescent="0.25"/>
    <row r="7077" s="25" customFormat="1" x14ac:dyDescent="0.25"/>
    <row r="7078" s="26" customFormat="1" x14ac:dyDescent="0.25"/>
    <row r="7079" customFormat="1" x14ac:dyDescent="0.25"/>
    <row r="7080" s="25" customFormat="1" x14ac:dyDescent="0.25"/>
    <row r="7081" s="26" customFormat="1" x14ac:dyDescent="0.25"/>
    <row r="7082" customFormat="1" x14ac:dyDescent="0.25"/>
    <row r="7083" s="25" customFormat="1" x14ac:dyDescent="0.25"/>
    <row r="7084" s="26" customFormat="1" x14ac:dyDescent="0.25"/>
    <row r="7085" customFormat="1" x14ac:dyDescent="0.25"/>
    <row r="7086" s="25" customFormat="1" x14ac:dyDescent="0.25"/>
    <row r="7087" s="26" customFormat="1" x14ac:dyDescent="0.25"/>
    <row r="7088" customFormat="1" x14ac:dyDescent="0.25"/>
    <row r="7089" spans="1:1" s="25" customFormat="1" x14ac:dyDescent="0.25"/>
    <row r="7090" spans="1:1" s="26" customFormat="1" x14ac:dyDescent="0.25"/>
    <row r="7091" spans="1:1" customFormat="1" x14ac:dyDescent="0.25"/>
    <row r="7092" spans="1:1" s="25" customFormat="1" x14ac:dyDescent="0.25"/>
    <row r="7093" spans="1:1" s="26" customFormat="1" x14ac:dyDescent="0.25"/>
    <row r="7094" spans="1:1" customFormat="1" x14ac:dyDescent="0.25"/>
    <row r="7095" spans="1:1" s="29" customFormat="1" x14ac:dyDescent="0.25"/>
    <row r="7096" spans="1:1" customFormat="1" x14ac:dyDescent="0.25"/>
    <row r="7097" spans="1:1" s="29" customFormat="1" x14ac:dyDescent="0.25"/>
    <row r="7098" spans="1:1" s="29" customFormat="1" x14ac:dyDescent="0.25"/>
    <row r="7099" spans="1:1" customFormat="1" x14ac:dyDescent="0.25">
      <c r="A7099" s="27"/>
    </row>
    <row r="7100" spans="1:1" customFormat="1" x14ac:dyDescent="0.25"/>
    <row r="7101" spans="1:1" customFormat="1" x14ac:dyDescent="0.25">
      <c r="A7101" s="28"/>
    </row>
    <row r="7102" spans="1:1" customFormat="1" x14ac:dyDescent="0.25">
      <c r="A7102" s="24"/>
    </row>
    <row r="7103" spans="1:1" customFormat="1" x14ac:dyDescent="0.25"/>
    <row r="7104" spans="1:1" customFormat="1" x14ac:dyDescent="0.25"/>
    <row r="7105" spans="1:1" s="23" customFormat="1" x14ac:dyDescent="0.25">
      <c r="A7105"/>
    </row>
    <row r="7106" spans="1:1" s="23" customFormat="1" x14ac:dyDescent="0.25">
      <c r="A7106"/>
    </row>
    <row r="7107" spans="1:1" customFormat="1" x14ac:dyDescent="0.25"/>
    <row r="7108" spans="1:1" customFormat="1" x14ac:dyDescent="0.25"/>
    <row r="7109" spans="1:1" s="25" customFormat="1" x14ac:dyDescent="0.25"/>
    <row r="7110" spans="1:1" s="25" customFormat="1" x14ac:dyDescent="0.25"/>
    <row r="7111" spans="1:1" s="26" customFormat="1" x14ac:dyDescent="0.25"/>
    <row r="7112" spans="1:1" customFormat="1" x14ac:dyDescent="0.25"/>
    <row r="7113" spans="1:1" s="25" customFormat="1" x14ac:dyDescent="0.25"/>
    <row r="7114" spans="1:1" s="26" customFormat="1" x14ac:dyDescent="0.25"/>
    <row r="7115" spans="1:1" customFormat="1" x14ac:dyDescent="0.25"/>
    <row r="7116" spans="1:1" s="25" customFormat="1" x14ac:dyDescent="0.25"/>
    <row r="7117" spans="1:1" s="26" customFormat="1" x14ac:dyDescent="0.25"/>
    <row r="7118" spans="1:1" customFormat="1" x14ac:dyDescent="0.25"/>
    <row r="7119" spans="1:1" s="25" customFormat="1" x14ac:dyDescent="0.25"/>
    <row r="7120" spans="1:1" s="26" customFormat="1" x14ac:dyDescent="0.25"/>
    <row r="7121" customFormat="1" x14ac:dyDescent="0.25"/>
    <row r="7122" s="25" customFormat="1" x14ac:dyDescent="0.25"/>
    <row r="7123" s="26" customFormat="1" x14ac:dyDescent="0.25"/>
    <row r="7124" customFormat="1" x14ac:dyDescent="0.25"/>
    <row r="7125" s="25" customFormat="1" x14ac:dyDescent="0.25"/>
    <row r="7126" s="26" customFormat="1" x14ac:dyDescent="0.25"/>
    <row r="7127" customFormat="1" x14ac:dyDescent="0.25"/>
    <row r="7128" s="25" customFormat="1" x14ac:dyDescent="0.25"/>
    <row r="7129" s="26" customFormat="1" x14ac:dyDescent="0.25"/>
    <row r="7130" customFormat="1" x14ac:dyDescent="0.25"/>
    <row r="7131" s="25" customFormat="1" x14ac:dyDescent="0.25"/>
    <row r="7132" s="26" customFormat="1" x14ac:dyDescent="0.25"/>
    <row r="7133" customFormat="1" x14ac:dyDescent="0.25"/>
    <row r="7134" s="25" customFormat="1" x14ac:dyDescent="0.25"/>
    <row r="7135" s="26" customFormat="1" x14ac:dyDescent="0.25"/>
    <row r="7136" customFormat="1" x14ac:dyDescent="0.25"/>
    <row r="7137" s="25" customFormat="1" x14ac:dyDescent="0.25"/>
    <row r="7138" s="26" customFormat="1" x14ac:dyDescent="0.25"/>
    <row r="7139" customFormat="1" x14ac:dyDescent="0.25"/>
    <row r="7140" s="25" customFormat="1" x14ac:dyDescent="0.25"/>
    <row r="7141" s="26" customFormat="1" x14ac:dyDescent="0.25"/>
    <row r="7142" customFormat="1" x14ac:dyDescent="0.25"/>
    <row r="7143" s="25" customFormat="1" x14ac:dyDescent="0.25"/>
    <row r="7144" s="26" customFormat="1" x14ac:dyDescent="0.25"/>
    <row r="7145" customFormat="1" x14ac:dyDescent="0.25"/>
    <row r="7146" s="25" customFormat="1" x14ac:dyDescent="0.25"/>
    <row r="7147" s="26" customFormat="1" x14ac:dyDescent="0.25"/>
    <row r="7148" customFormat="1" x14ac:dyDescent="0.25"/>
    <row r="7149" s="29" customFormat="1" x14ac:dyDescent="0.25"/>
    <row r="7150" customFormat="1" x14ac:dyDescent="0.25"/>
    <row r="7151" s="29" customFormat="1" x14ac:dyDescent="0.25"/>
    <row r="7152" s="29" customFormat="1" x14ac:dyDescent="0.25"/>
    <row r="7153" spans="1:1" customFormat="1" x14ac:dyDescent="0.25">
      <c r="A7153" s="27"/>
    </row>
    <row r="7154" spans="1:1" customFormat="1" x14ac:dyDescent="0.25"/>
    <row r="7155" spans="1:1" customFormat="1" x14ac:dyDescent="0.25">
      <c r="A7155" s="28"/>
    </row>
    <row r="7156" spans="1:1" customFormat="1" x14ac:dyDescent="0.25">
      <c r="A7156" s="24"/>
    </row>
    <row r="7157" spans="1:1" customFormat="1" x14ac:dyDescent="0.25"/>
    <row r="7158" spans="1:1" customFormat="1" x14ac:dyDescent="0.25"/>
    <row r="7159" spans="1:1" s="23" customFormat="1" x14ac:dyDescent="0.25">
      <c r="A7159"/>
    </row>
    <row r="7160" spans="1:1" s="23" customFormat="1" x14ac:dyDescent="0.25">
      <c r="A7160"/>
    </row>
    <row r="7161" spans="1:1" customFormat="1" x14ac:dyDescent="0.25"/>
    <row r="7162" spans="1:1" customFormat="1" x14ac:dyDescent="0.25"/>
    <row r="7163" spans="1:1" s="25" customFormat="1" x14ac:dyDescent="0.25"/>
    <row r="7164" spans="1:1" s="25" customFormat="1" x14ac:dyDescent="0.25"/>
    <row r="7165" spans="1:1" s="26" customFormat="1" x14ac:dyDescent="0.25"/>
    <row r="7166" spans="1:1" customFormat="1" x14ac:dyDescent="0.25"/>
    <row r="7167" spans="1:1" s="25" customFormat="1" x14ac:dyDescent="0.25"/>
    <row r="7168" spans="1:1" s="26" customFormat="1" x14ac:dyDescent="0.25"/>
    <row r="7169" customFormat="1" x14ac:dyDescent="0.25"/>
    <row r="7170" s="25" customFormat="1" x14ac:dyDescent="0.25"/>
    <row r="7171" s="26" customFormat="1" x14ac:dyDescent="0.25"/>
    <row r="7172" customFormat="1" x14ac:dyDescent="0.25"/>
    <row r="7173" s="25" customFormat="1" x14ac:dyDescent="0.25"/>
    <row r="7174" s="26" customFormat="1" x14ac:dyDescent="0.25"/>
    <row r="7175" customFormat="1" x14ac:dyDescent="0.25"/>
    <row r="7176" s="25" customFormat="1" x14ac:dyDescent="0.25"/>
    <row r="7177" s="26" customFormat="1" x14ac:dyDescent="0.25"/>
    <row r="7178" customFormat="1" x14ac:dyDescent="0.25"/>
    <row r="7179" s="25" customFormat="1" x14ac:dyDescent="0.25"/>
    <row r="7180" s="26" customFormat="1" x14ac:dyDescent="0.25"/>
    <row r="7181" customFormat="1" x14ac:dyDescent="0.25"/>
    <row r="7182" s="25" customFormat="1" x14ac:dyDescent="0.25"/>
    <row r="7183" s="26" customFormat="1" x14ac:dyDescent="0.25"/>
    <row r="7184" customFormat="1" x14ac:dyDescent="0.25"/>
    <row r="7185" s="25" customFormat="1" x14ac:dyDescent="0.25"/>
    <row r="7186" s="26" customFormat="1" x14ac:dyDescent="0.25"/>
    <row r="7187" customFormat="1" x14ac:dyDescent="0.25"/>
    <row r="7188" s="25" customFormat="1" x14ac:dyDescent="0.25"/>
    <row r="7189" s="26" customFormat="1" x14ac:dyDescent="0.25"/>
    <row r="7190" customFormat="1" x14ac:dyDescent="0.25"/>
    <row r="7191" s="25" customFormat="1" x14ac:dyDescent="0.25"/>
    <row r="7192" s="26" customFormat="1" x14ac:dyDescent="0.25"/>
    <row r="7193" customFormat="1" x14ac:dyDescent="0.25"/>
    <row r="7194" s="25" customFormat="1" x14ac:dyDescent="0.25"/>
    <row r="7195" s="26" customFormat="1" x14ac:dyDescent="0.25"/>
    <row r="7196" customFormat="1" x14ac:dyDescent="0.25"/>
    <row r="7197" s="25" customFormat="1" x14ac:dyDescent="0.25"/>
    <row r="7198" s="26" customFormat="1" x14ac:dyDescent="0.25"/>
    <row r="7199" customFormat="1" x14ac:dyDescent="0.25"/>
    <row r="7200" s="25" customFormat="1" x14ac:dyDescent="0.25"/>
    <row r="7201" spans="1:1" s="26" customFormat="1" x14ac:dyDescent="0.25"/>
    <row r="7202" spans="1:1" customFormat="1" x14ac:dyDescent="0.25"/>
    <row r="7203" spans="1:1" s="29" customFormat="1" x14ac:dyDescent="0.25"/>
    <row r="7204" spans="1:1" customFormat="1" x14ac:dyDescent="0.25"/>
    <row r="7205" spans="1:1" s="29" customFormat="1" x14ac:dyDescent="0.25"/>
    <row r="7206" spans="1:1" s="29" customFormat="1" x14ac:dyDescent="0.25"/>
    <row r="7207" spans="1:1" customFormat="1" x14ac:dyDescent="0.25">
      <c r="A7207" s="27"/>
    </row>
    <row r="7208" spans="1:1" customFormat="1" x14ac:dyDescent="0.25"/>
    <row r="7209" spans="1:1" customFormat="1" x14ac:dyDescent="0.25">
      <c r="A7209" s="28"/>
    </row>
    <row r="7210" spans="1:1" customFormat="1" x14ac:dyDescent="0.25">
      <c r="A7210" s="24"/>
    </row>
    <row r="7211" spans="1:1" customFormat="1" x14ac:dyDescent="0.25"/>
    <row r="7212" spans="1:1" customFormat="1" x14ac:dyDescent="0.25"/>
    <row r="7213" spans="1:1" s="23" customFormat="1" x14ac:dyDescent="0.25">
      <c r="A7213"/>
    </row>
    <row r="7214" spans="1:1" s="23" customFormat="1" x14ac:dyDescent="0.25">
      <c r="A7214"/>
    </row>
    <row r="7215" spans="1:1" customFormat="1" x14ac:dyDescent="0.25"/>
    <row r="7216" spans="1:1" customFormat="1" x14ac:dyDescent="0.25"/>
    <row r="7217" s="25" customFormat="1" x14ac:dyDescent="0.25"/>
    <row r="7218" s="25" customFormat="1" x14ac:dyDescent="0.25"/>
    <row r="7219" s="26" customFormat="1" x14ac:dyDescent="0.25"/>
    <row r="7220" customFormat="1" x14ac:dyDescent="0.25"/>
    <row r="7221" s="25" customFormat="1" x14ac:dyDescent="0.25"/>
    <row r="7222" s="26" customFormat="1" x14ac:dyDescent="0.25"/>
    <row r="7223" customFormat="1" x14ac:dyDescent="0.25"/>
    <row r="7224" s="25" customFormat="1" x14ac:dyDescent="0.25"/>
    <row r="7225" s="26" customFormat="1" x14ac:dyDescent="0.25"/>
    <row r="7226" customFormat="1" x14ac:dyDescent="0.25"/>
    <row r="7227" s="25" customFormat="1" x14ac:dyDescent="0.25"/>
    <row r="7228" s="26" customFormat="1" x14ac:dyDescent="0.25"/>
    <row r="7229" customFormat="1" x14ac:dyDescent="0.25"/>
    <row r="7230" s="25" customFormat="1" x14ac:dyDescent="0.25"/>
    <row r="7231" s="26" customFormat="1" x14ac:dyDescent="0.25"/>
    <row r="7232" customFormat="1" x14ac:dyDescent="0.25"/>
    <row r="7233" s="25" customFormat="1" x14ac:dyDescent="0.25"/>
    <row r="7234" s="26" customFormat="1" x14ac:dyDescent="0.25"/>
    <row r="7235" customFormat="1" x14ac:dyDescent="0.25"/>
    <row r="7236" s="25" customFormat="1" x14ac:dyDescent="0.25"/>
    <row r="7237" s="26" customFormat="1" x14ac:dyDescent="0.25"/>
    <row r="7238" customFormat="1" x14ac:dyDescent="0.25"/>
    <row r="7239" s="25" customFormat="1" x14ac:dyDescent="0.25"/>
    <row r="7240" s="26" customFormat="1" x14ac:dyDescent="0.25"/>
    <row r="7241" customFormat="1" x14ac:dyDescent="0.25"/>
    <row r="7242" s="25" customFormat="1" x14ac:dyDescent="0.25"/>
    <row r="7243" s="26" customFormat="1" x14ac:dyDescent="0.25"/>
    <row r="7244" customFormat="1" x14ac:dyDescent="0.25"/>
    <row r="7245" s="25" customFormat="1" x14ac:dyDescent="0.25"/>
    <row r="7246" s="26" customFormat="1" x14ac:dyDescent="0.25"/>
    <row r="7247" customFormat="1" x14ac:dyDescent="0.25"/>
    <row r="7248" s="25" customFormat="1" x14ac:dyDescent="0.25"/>
    <row r="7249" spans="1:1" s="26" customFormat="1" x14ac:dyDescent="0.25"/>
    <row r="7250" spans="1:1" customFormat="1" x14ac:dyDescent="0.25"/>
    <row r="7251" spans="1:1" s="25" customFormat="1" x14ac:dyDescent="0.25"/>
    <row r="7252" spans="1:1" s="26" customFormat="1" x14ac:dyDescent="0.25"/>
    <row r="7253" spans="1:1" customFormat="1" x14ac:dyDescent="0.25"/>
    <row r="7254" spans="1:1" s="25" customFormat="1" x14ac:dyDescent="0.25"/>
    <row r="7255" spans="1:1" s="26" customFormat="1" x14ac:dyDescent="0.25"/>
    <row r="7256" spans="1:1" customFormat="1" x14ac:dyDescent="0.25"/>
    <row r="7257" spans="1:1" s="29" customFormat="1" x14ac:dyDescent="0.25"/>
    <row r="7258" spans="1:1" customFormat="1" x14ac:dyDescent="0.25"/>
    <row r="7259" spans="1:1" s="29" customFormat="1" x14ac:dyDescent="0.25"/>
    <row r="7260" spans="1:1" s="29" customFormat="1" x14ac:dyDescent="0.25"/>
    <row r="7261" spans="1:1" customFormat="1" x14ac:dyDescent="0.25">
      <c r="A7261" s="27"/>
    </row>
    <row r="7262" spans="1:1" customFormat="1" x14ac:dyDescent="0.25"/>
    <row r="7263" spans="1:1" customFormat="1" x14ac:dyDescent="0.25">
      <c r="A7263" s="28"/>
    </row>
    <row r="7264" spans="1:1" customFormat="1" x14ac:dyDescent="0.25">
      <c r="A7264" s="24"/>
    </row>
    <row r="7265" spans="1:1" customFormat="1" x14ac:dyDescent="0.25"/>
    <row r="7266" spans="1:1" customFormat="1" x14ac:dyDescent="0.25"/>
    <row r="7267" spans="1:1" s="23" customFormat="1" x14ac:dyDescent="0.25">
      <c r="A7267"/>
    </row>
    <row r="7268" spans="1:1" s="23" customFormat="1" x14ac:dyDescent="0.25">
      <c r="A7268"/>
    </row>
    <row r="7269" spans="1:1" customFormat="1" x14ac:dyDescent="0.25"/>
    <row r="7270" spans="1:1" customFormat="1" x14ac:dyDescent="0.25"/>
    <row r="7271" spans="1:1" s="25" customFormat="1" x14ac:dyDescent="0.25"/>
    <row r="7272" spans="1:1" s="25" customFormat="1" x14ac:dyDescent="0.25"/>
    <row r="7273" spans="1:1" s="26" customFormat="1" x14ac:dyDescent="0.25"/>
    <row r="7274" spans="1:1" customFormat="1" x14ac:dyDescent="0.25"/>
    <row r="7275" spans="1:1" s="25" customFormat="1" x14ac:dyDescent="0.25"/>
    <row r="7276" spans="1:1" s="26" customFormat="1" x14ac:dyDescent="0.25"/>
    <row r="7277" spans="1:1" customFormat="1" x14ac:dyDescent="0.25"/>
    <row r="7278" spans="1:1" s="25" customFormat="1" x14ac:dyDescent="0.25"/>
    <row r="7279" spans="1:1" s="26" customFormat="1" x14ac:dyDescent="0.25"/>
    <row r="7280" spans="1:1" customFormat="1" x14ac:dyDescent="0.25"/>
    <row r="7281" s="25" customFormat="1" x14ac:dyDescent="0.25"/>
    <row r="7282" s="26" customFormat="1" x14ac:dyDescent="0.25"/>
    <row r="7283" customFormat="1" x14ac:dyDescent="0.25"/>
    <row r="7284" s="25" customFormat="1" x14ac:dyDescent="0.25"/>
    <row r="7285" s="26" customFormat="1" x14ac:dyDescent="0.25"/>
    <row r="7286" customFormat="1" x14ac:dyDescent="0.25"/>
    <row r="7287" s="25" customFormat="1" x14ac:dyDescent="0.25"/>
    <row r="7288" s="26" customFormat="1" x14ac:dyDescent="0.25"/>
    <row r="7289" customFormat="1" x14ac:dyDescent="0.25"/>
    <row r="7290" s="25" customFormat="1" x14ac:dyDescent="0.25"/>
    <row r="7291" s="26" customFormat="1" x14ac:dyDescent="0.25"/>
    <row r="7292" customFormat="1" x14ac:dyDescent="0.25"/>
    <row r="7293" s="25" customFormat="1" x14ac:dyDescent="0.25"/>
    <row r="7294" s="26" customFormat="1" x14ac:dyDescent="0.25"/>
    <row r="7295" customFormat="1" x14ac:dyDescent="0.25"/>
    <row r="7296" s="25" customFormat="1" x14ac:dyDescent="0.25"/>
    <row r="7297" s="26" customFormat="1" x14ac:dyDescent="0.25"/>
    <row r="7298" customFormat="1" x14ac:dyDescent="0.25"/>
    <row r="7299" s="25" customFormat="1" x14ac:dyDescent="0.25"/>
    <row r="7300" s="26" customFormat="1" x14ac:dyDescent="0.25"/>
    <row r="7301" customFormat="1" x14ac:dyDescent="0.25"/>
    <row r="7302" s="25" customFormat="1" x14ac:dyDescent="0.25"/>
    <row r="7303" s="26" customFormat="1" x14ac:dyDescent="0.25"/>
    <row r="7304" customFormat="1" x14ac:dyDescent="0.25"/>
    <row r="7305" s="25" customFormat="1" x14ac:dyDescent="0.25"/>
    <row r="7306" s="26" customFormat="1" x14ac:dyDescent="0.25"/>
    <row r="7307" customFormat="1" x14ac:dyDescent="0.25"/>
    <row r="7308" s="25" customFormat="1" x14ac:dyDescent="0.25"/>
    <row r="7309" s="26" customFormat="1" x14ac:dyDescent="0.25"/>
    <row r="7310" customFormat="1" x14ac:dyDescent="0.25"/>
    <row r="7311" s="29" customFormat="1" x14ac:dyDescent="0.25"/>
    <row r="7312" customFormat="1" x14ac:dyDescent="0.25"/>
    <row r="7313" spans="1:1" s="29" customFormat="1" x14ac:dyDescent="0.25"/>
    <row r="7314" spans="1:1" s="29" customFormat="1" x14ac:dyDescent="0.25"/>
    <row r="7315" spans="1:1" customFormat="1" x14ac:dyDescent="0.25">
      <c r="A7315" s="27"/>
    </row>
    <row r="7316" spans="1:1" customFormat="1" x14ac:dyDescent="0.25"/>
    <row r="7317" spans="1:1" customFormat="1" x14ac:dyDescent="0.25">
      <c r="A7317" s="28"/>
    </row>
    <row r="7318" spans="1:1" customFormat="1" x14ac:dyDescent="0.25">
      <c r="A7318" s="24"/>
    </row>
    <row r="7319" spans="1:1" customFormat="1" x14ac:dyDescent="0.25"/>
    <row r="7320" spans="1:1" customFormat="1" x14ac:dyDescent="0.25"/>
    <row r="7321" spans="1:1" s="23" customFormat="1" x14ac:dyDescent="0.25">
      <c r="A7321"/>
    </row>
    <row r="7322" spans="1:1" s="23" customFormat="1" x14ac:dyDescent="0.25">
      <c r="A7322"/>
    </row>
    <row r="7323" spans="1:1" customFormat="1" x14ac:dyDescent="0.25"/>
    <row r="7324" spans="1:1" customFormat="1" x14ac:dyDescent="0.25"/>
    <row r="7325" spans="1:1" s="25" customFormat="1" x14ac:dyDescent="0.25"/>
    <row r="7326" spans="1:1" s="25" customFormat="1" x14ac:dyDescent="0.25"/>
    <row r="7327" spans="1:1" s="26" customFormat="1" x14ac:dyDescent="0.25"/>
    <row r="7328" spans="1:1" customFormat="1" x14ac:dyDescent="0.25"/>
    <row r="7329" s="25" customFormat="1" x14ac:dyDescent="0.25"/>
    <row r="7330" s="26" customFormat="1" x14ac:dyDescent="0.25"/>
    <row r="7331" customFormat="1" x14ac:dyDescent="0.25"/>
    <row r="7332" s="25" customFormat="1" x14ac:dyDescent="0.25"/>
    <row r="7333" s="26" customFormat="1" x14ac:dyDescent="0.25"/>
    <row r="7334" customFormat="1" x14ac:dyDescent="0.25"/>
    <row r="7335" s="25" customFormat="1" x14ac:dyDescent="0.25"/>
    <row r="7336" s="26" customFormat="1" x14ac:dyDescent="0.25"/>
    <row r="7337" customFormat="1" x14ac:dyDescent="0.25"/>
    <row r="7338" s="25" customFormat="1" x14ac:dyDescent="0.25"/>
    <row r="7339" s="26" customFormat="1" x14ac:dyDescent="0.25"/>
    <row r="7340" customFormat="1" x14ac:dyDescent="0.25"/>
    <row r="7341" s="25" customFormat="1" x14ac:dyDescent="0.25"/>
    <row r="7342" s="26" customFormat="1" x14ac:dyDescent="0.25"/>
    <row r="7343" customFormat="1" x14ac:dyDescent="0.25"/>
    <row r="7344" s="25" customFormat="1" x14ac:dyDescent="0.25"/>
    <row r="7345" s="26" customFormat="1" x14ac:dyDescent="0.25"/>
    <row r="7346" customFormat="1" x14ac:dyDescent="0.25"/>
    <row r="7347" s="25" customFormat="1" x14ac:dyDescent="0.25"/>
    <row r="7348" s="26" customFormat="1" x14ac:dyDescent="0.25"/>
    <row r="7349" customFormat="1" x14ac:dyDescent="0.25"/>
    <row r="7350" s="25" customFormat="1" x14ac:dyDescent="0.25"/>
    <row r="7351" s="26" customFormat="1" x14ac:dyDescent="0.25"/>
    <row r="7352" customFormat="1" x14ac:dyDescent="0.25"/>
    <row r="7353" s="25" customFormat="1" x14ac:dyDescent="0.25"/>
    <row r="7354" s="26" customFormat="1" x14ac:dyDescent="0.25"/>
    <row r="7355" customFormat="1" x14ac:dyDescent="0.25"/>
    <row r="7356" s="25" customFormat="1" x14ac:dyDescent="0.25"/>
    <row r="7357" s="26" customFormat="1" x14ac:dyDescent="0.25"/>
    <row r="7358" customFormat="1" x14ac:dyDescent="0.25"/>
    <row r="7359" s="25" customFormat="1" x14ac:dyDescent="0.25"/>
    <row r="7360" s="26" customFormat="1" x14ac:dyDescent="0.25"/>
    <row r="7361" spans="1:1" customFormat="1" x14ac:dyDescent="0.25"/>
    <row r="7362" spans="1:1" s="25" customFormat="1" x14ac:dyDescent="0.25"/>
    <row r="7363" spans="1:1" s="26" customFormat="1" x14ac:dyDescent="0.25"/>
    <row r="7364" spans="1:1" customFormat="1" x14ac:dyDescent="0.25"/>
    <row r="7365" spans="1:1" s="29" customFormat="1" x14ac:dyDescent="0.25"/>
    <row r="7366" spans="1:1" customFormat="1" x14ac:dyDescent="0.25"/>
    <row r="7367" spans="1:1" s="29" customFormat="1" x14ac:dyDescent="0.25"/>
    <row r="7368" spans="1:1" s="29" customFormat="1" x14ac:dyDescent="0.25"/>
    <row r="7369" spans="1:1" customFormat="1" x14ac:dyDescent="0.25">
      <c r="A7369" s="27"/>
    </row>
    <row r="7370" spans="1:1" customFormat="1" x14ac:dyDescent="0.25"/>
    <row r="7371" spans="1:1" customFormat="1" x14ac:dyDescent="0.25">
      <c r="A7371" s="28"/>
    </row>
    <row r="7372" spans="1:1" customFormat="1" x14ac:dyDescent="0.25">
      <c r="A7372" s="24"/>
    </row>
    <row r="7373" spans="1:1" customFormat="1" x14ac:dyDescent="0.25"/>
    <row r="7374" spans="1:1" customFormat="1" x14ac:dyDescent="0.25"/>
    <row r="7375" spans="1:1" s="23" customFormat="1" x14ac:dyDescent="0.25">
      <c r="A7375"/>
    </row>
    <row r="7376" spans="1:1" s="23" customFormat="1" x14ac:dyDescent="0.25">
      <c r="A7376"/>
    </row>
    <row r="7377" customFormat="1" x14ac:dyDescent="0.25"/>
    <row r="7378" customFormat="1" x14ac:dyDescent="0.25"/>
    <row r="7379" s="25" customFormat="1" x14ac:dyDescent="0.25"/>
    <row r="7380" s="25" customFormat="1" x14ac:dyDescent="0.25"/>
    <row r="7381" s="26" customFormat="1" x14ac:dyDescent="0.25"/>
    <row r="7382" customFormat="1" x14ac:dyDescent="0.25"/>
    <row r="7383" s="25" customFormat="1" x14ac:dyDescent="0.25"/>
    <row r="7384" s="26" customFormat="1" x14ac:dyDescent="0.25"/>
    <row r="7385" customFormat="1" x14ac:dyDescent="0.25"/>
    <row r="7386" s="25" customFormat="1" x14ac:dyDescent="0.25"/>
    <row r="7387" s="26" customFormat="1" x14ac:dyDescent="0.25"/>
    <row r="7388" customFormat="1" x14ac:dyDescent="0.25"/>
    <row r="7389" s="25" customFormat="1" x14ac:dyDescent="0.25"/>
    <row r="7390" s="26" customFormat="1" x14ac:dyDescent="0.25"/>
    <row r="7391" customFormat="1" x14ac:dyDescent="0.25"/>
    <row r="7392" s="25" customFormat="1" x14ac:dyDescent="0.25"/>
    <row r="7393" s="26" customFormat="1" x14ac:dyDescent="0.25"/>
    <row r="7394" customFormat="1" x14ac:dyDescent="0.25"/>
    <row r="7395" s="25" customFormat="1" x14ac:dyDescent="0.25"/>
    <row r="7396" s="26" customFormat="1" x14ac:dyDescent="0.25"/>
    <row r="7397" customFormat="1" x14ac:dyDescent="0.25"/>
    <row r="7398" s="25" customFormat="1" x14ac:dyDescent="0.25"/>
    <row r="7399" s="26" customFormat="1" x14ac:dyDescent="0.25"/>
    <row r="7400" customFormat="1" x14ac:dyDescent="0.25"/>
    <row r="7401" s="25" customFormat="1" x14ac:dyDescent="0.25"/>
    <row r="7402" s="26" customFormat="1" x14ac:dyDescent="0.25"/>
    <row r="7403" customFormat="1" x14ac:dyDescent="0.25"/>
    <row r="7404" s="25" customFormat="1" x14ac:dyDescent="0.25"/>
    <row r="7405" s="26" customFormat="1" x14ac:dyDescent="0.25"/>
    <row r="7406" customFormat="1" x14ac:dyDescent="0.25"/>
    <row r="7407" s="25" customFormat="1" x14ac:dyDescent="0.25"/>
    <row r="7408" s="26" customFormat="1" x14ac:dyDescent="0.25"/>
    <row r="7409" spans="1:1" customFormat="1" x14ac:dyDescent="0.25"/>
    <row r="7410" spans="1:1" s="25" customFormat="1" x14ac:dyDescent="0.25"/>
    <row r="7411" spans="1:1" s="26" customFormat="1" x14ac:dyDescent="0.25"/>
    <row r="7412" spans="1:1" customFormat="1" x14ac:dyDescent="0.25"/>
    <row r="7413" spans="1:1" s="25" customFormat="1" x14ac:dyDescent="0.25"/>
    <row r="7414" spans="1:1" s="26" customFormat="1" x14ac:dyDescent="0.25"/>
    <row r="7415" spans="1:1" customFormat="1" x14ac:dyDescent="0.25"/>
    <row r="7416" spans="1:1" s="25" customFormat="1" x14ac:dyDescent="0.25"/>
    <row r="7417" spans="1:1" s="26" customFormat="1" x14ac:dyDescent="0.25"/>
    <row r="7418" spans="1:1" customFormat="1" x14ac:dyDescent="0.25"/>
    <row r="7419" spans="1:1" s="29" customFormat="1" x14ac:dyDescent="0.25"/>
    <row r="7420" spans="1:1" customFormat="1" x14ac:dyDescent="0.25"/>
    <row r="7421" spans="1:1" s="29" customFormat="1" x14ac:dyDescent="0.25"/>
    <row r="7422" spans="1:1" s="29" customFormat="1" x14ac:dyDescent="0.25"/>
    <row r="7423" spans="1:1" customFormat="1" x14ac:dyDescent="0.25">
      <c r="A7423" s="27"/>
    </row>
    <row r="7424" spans="1:1" customFormat="1" x14ac:dyDescent="0.25"/>
    <row r="7425" spans="1:1" customFormat="1" x14ac:dyDescent="0.25">
      <c r="A7425" s="28"/>
    </row>
    <row r="7426" spans="1:1" customFormat="1" x14ac:dyDescent="0.25">
      <c r="A7426" s="24"/>
    </row>
    <row r="7427" spans="1:1" customFormat="1" x14ac:dyDescent="0.25"/>
    <row r="7428" spans="1:1" customFormat="1" x14ac:dyDescent="0.25"/>
    <row r="7429" spans="1:1" s="23" customFormat="1" x14ac:dyDescent="0.25">
      <c r="A7429"/>
    </row>
    <row r="7430" spans="1:1" s="23" customFormat="1" x14ac:dyDescent="0.25">
      <c r="A7430"/>
    </row>
    <row r="7431" spans="1:1" customFormat="1" x14ac:dyDescent="0.25"/>
    <row r="7432" spans="1:1" customFormat="1" x14ac:dyDescent="0.25"/>
    <row r="7433" spans="1:1" s="25" customFormat="1" x14ac:dyDescent="0.25"/>
    <row r="7434" spans="1:1" s="25" customFormat="1" x14ac:dyDescent="0.25"/>
    <row r="7435" spans="1:1" s="26" customFormat="1" x14ac:dyDescent="0.25"/>
    <row r="7436" spans="1:1" customFormat="1" x14ac:dyDescent="0.25"/>
    <row r="7437" spans="1:1" s="25" customFormat="1" x14ac:dyDescent="0.25"/>
    <row r="7438" spans="1:1" s="26" customFormat="1" x14ac:dyDescent="0.25"/>
    <row r="7439" spans="1:1" customFormat="1" x14ac:dyDescent="0.25"/>
    <row r="7440" spans="1:1" s="25" customFormat="1" x14ac:dyDescent="0.25"/>
    <row r="7441" s="26" customFormat="1" x14ac:dyDescent="0.25"/>
    <row r="7442" customFormat="1" x14ac:dyDescent="0.25"/>
    <row r="7443" s="25" customFormat="1" x14ac:dyDescent="0.25"/>
    <row r="7444" s="26" customFormat="1" x14ac:dyDescent="0.25"/>
    <row r="7445" customFormat="1" x14ac:dyDescent="0.25"/>
    <row r="7446" s="25" customFormat="1" x14ac:dyDescent="0.25"/>
    <row r="7447" s="26" customFormat="1" x14ac:dyDescent="0.25"/>
    <row r="7448" customFormat="1" x14ac:dyDescent="0.25"/>
    <row r="7449" s="25" customFormat="1" x14ac:dyDescent="0.25"/>
    <row r="7450" s="26" customFormat="1" x14ac:dyDescent="0.25"/>
    <row r="7451" customFormat="1" x14ac:dyDescent="0.25"/>
    <row r="7452" s="25" customFormat="1" x14ac:dyDescent="0.25"/>
    <row r="7453" s="26" customFormat="1" x14ac:dyDescent="0.25"/>
    <row r="7454" customFormat="1" x14ac:dyDescent="0.25"/>
    <row r="7455" s="25" customFormat="1" x14ac:dyDescent="0.25"/>
    <row r="7456" s="26" customFormat="1" x14ac:dyDescent="0.25"/>
    <row r="7457" spans="1:1" customFormat="1" x14ac:dyDescent="0.25"/>
    <row r="7458" spans="1:1" s="25" customFormat="1" x14ac:dyDescent="0.25"/>
    <row r="7459" spans="1:1" s="26" customFormat="1" x14ac:dyDescent="0.25"/>
    <row r="7460" spans="1:1" customFormat="1" x14ac:dyDescent="0.25"/>
    <row r="7461" spans="1:1" s="25" customFormat="1" x14ac:dyDescent="0.25"/>
    <row r="7462" spans="1:1" s="26" customFormat="1" x14ac:dyDescent="0.25"/>
    <row r="7463" spans="1:1" customFormat="1" x14ac:dyDescent="0.25"/>
    <row r="7464" spans="1:1" s="25" customFormat="1" x14ac:dyDescent="0.25"/>
    <row r="7465" spans="1:1" s="26" customFormat="1" x14ac:dyDescent="0.25"/>
    <row r="7466" spans="1:1" customFormat="1" x14ac:dyDescent="0.25"/>
    <row r="7467" spans="1:1" customFormat="1" x14ac:dyDescent="0.25">
      <c r="A7467" s="27"/>
    </row>
    <row r="7468" spans="1:1" customFormat="1" x14ac:dyDescent="0.25"/>
    <row r="7469" spans="1:1" customFormat="1" x14ac:dyDescent="0.25">
      <c r="A7469" s="28"/>
    </row>
    <row r="7470" spans="1:1" customFormat="1" x14ac:dyDescent="0.25">
      <c r="A7470" s="24"/>
    </row>
    <row r="7471" spans="1:1" customFormat="1" x14ac:dyDescent="0.25"/>
    <row r="7472" spans="1:1" customFormat="1" x14ac:dyDescent="0.25"/>
    <row r="7473" spans="1:1" s="23" customFormat="1" x14ac:dyDescent="0.25">
      <c r="A7473"/>
    </row>
    <row r="7474" spans="1:1" s="23" customFormat="1" x14ac:dyDescent="0.25">
      <c r="A7474"/>
    </row>
    <row r="7475" spans="1:1" customFormat="1" x14ac:dyDescent="0.25"/>
    <row r="7476" spans="1:1" customFormat="1" x14ac:dyDescent="0.25"/>
    <row r="7477" spans="1:1" s="25" customFormat="1" x14ac:dyDescent="0.25"/>
    <row r="7478" spans="1:1" s="25" customFormat="1" x14ac:dyDescent="0.25"/>
    <row r="7479" spans="1:1" s="26" customFormat="1" x14ac:dyDescent="0.25"/>
    <row r="7480" spans="1:1" customFormat="1" x14ac:dyDescent="0.25"/>
    <row r="7481" spans="1:1" s="25" customFormat="1" x14ac:dyDescent="0.25"/>
    <row r="7482" spans="1:1" s="26" customFormat="1" x14ac:dyDescent="0.25"/>
    <row r="7483" spans="1:1" customFormat="1" x14ac:dyDescent="0.25"/>
    <row r="7484" spans="1:1" s="25" customFormat="1" x14ac:dyDescent="0.25"/>
    <row r="7485" spans="1:1" s="26" customFormat="1" x14ac:dyDescent="0.25"/>
    <row r="7486" spans="1:1" customFormat="1" x14ac:dyDescent="0.25"/>
    <row r="7487" spans="1:1" s="25" customFormat="1" x14ac:dyDescent="0.25"/>
    <row r="7488" spans="1:1" s="26" customFormat="1" x14ac:dyDescent="0.25"/>
    <row r="7489" customFormat="1" x14ac:dyDescent="0.25"/>
    <row r="7490" s="25" customFormat="1" x14ac:dyDescent="0.25"/>
    <row r="7491" s="26" customFormat="1" x14ac:dyDescent="0.25"/>
    <row r="7492" customFormat="1" x14ac:dyDescent="0.25"/>
    <row r="7493" s="25" customFormat="1" x14ac:dyDescent="0.25"/>
    <row r="7494" s="26" customFormat="1" x14ac:dyDescent="0.25"/>
    <row r="7495" customFormat="1" x14ac:dyDescent="0.25"/>
    <row r="7496" s="25" customFormat="1" x14ac:dyDescent="0.25"/>
    <row r="7497" s="26" customFormat="1" x14ac:dyDescent="0.25"/>
    <row r="7498" customFormat="1" x14ac:dyDescent="0.25"/>
    <row r="7499" s="25" customFormat="1" x14ac:dyDescent="0.25"/>
    <row r="7500" s="26" customFormat="1" x14ac:dyDescent="0.25"/>
    <row r="7501" customFormat="1" x14ac:dyDescent="0.25"/>
    <row r="7502" s="25" customFormat="1" x14ac:dyDescent="0.25"/>
    <row r="7503" s="26" customFormat="1" x14ac:dyDescent="0.25"/>
    <row r="7504" customFormat="1" x14ac:dyDescent="0.25"/>
    <row r="7505" spans="1:1" s="25" customFormat="1" x14ac:dyDescent="0.25"/>
    <row r="7506" spans="1:1" s="26" customFormat="1" x14ac:dyDescent="0.25"/>
    <row r="7507" spans="1:1" customFormat="1" x14ac:dyDescent="0.25"/>
    <row r="7508" spans="1:1" s="25" customFormat="1" x14ac:dyDescent="0.25"/>
    <row r="7509" spans="1:1" s="26" customFormat="1" x14ac:dyDescent="0.25"/>
    <row r="7510" spans="1:1" customFormat="1" x14ac:dyDescent="0.25"/>
    <row r="7511" spans="1:1" s="29" customFormat="1" x14ac:dyDescent="0.25"/>
    <row r="7512" spans="1:1" customFormat="1" x14ac:dyDescent="0.25"/>
    <row r="7513" spans="1:1" s="29" customFormat="1" x14ac:dyDescent="0.25"/>
    <row r="7514" spans="1:1" s="29" customFormat="1" x14ac:dyDescent="0.25"/>
    <row r="7515" spans="1:1" customFormat="1" x14ac:dyDescent="0.25">
      <c r="A7515" s="27"/>
    </row>
    <row r="7516" spans="1:1" customFormat="1" x14ac:dyDescent="0.25"/>
    <row r="7517" spans="1:1" customFormat="1" x14ac:dyDescent="0.25">
      <c r="A7517" s="28"/>
    </row>
    <row r="7518" spans="1:1" customFormat="1" x14ac:dyDescent="0.25">
      <c r="A7518" s="24"/>
    </row>
    <row r="7519" spans="1:1" customFormat="1" x14ac:dyDescent="0.25"/>
    <row r="7520" spans="1:1" customFormat="1" x14ac:dyDescent="0.25"/>
    <row r="7521" spans="1:1" s="23" customFormat="1" x14ac:dyDescent="0.25">
      <c r="A7521"/>
    </row>
    <row r="7522" spans="1:1" s="23" customFormat="1" x14ac:dyDescent="0.25">
      <c r="A7522"/>
    </row>
    <row r="7523" spans="1:1" customFormat="1" x14ac:dyDescent="0.25"/>
    <row r="7524" spans="1:1" customFormat="1" x14ac:dyDescent="0.25"/>
    <row r="7525" spans="1:1" s="25" customFormat="1" x14ac:dyDescent="0.25"/>
    <row r="7526" spans="1:1" s="25" customFormat="1" x14ac:dyDescent="0.25"/>
    <row r="7527" spans="1:1" s="26" customFormat="1" x14ac:dyDescent="0.25"/>
    <row r="7528" spans="1:1" customFormat="1" x14ac:dyDescent="0.25"/>
    <row r="7529" spans="1:1" s="25" customFormat="1" x14ac:dyDescent="0.25"/>
    <row r="7530" spans="1:1" s="26" customFormat="1" x14ac:dyDescent="0.25"/>
    <row r="7531" spans="1:1" customFormat="1" x14ac:dyDescent="0.25"/>
    <row r="7532" spans="1:1" s="25" customFormat="1" x14ac:dyDescent="0.25"/>
    <row r="7533" spans="1:1" s="26" customFormat="1" x14ac:dyDescent="0.25"/>
    <row r="7534" spans="1:1" customFormat="1" x14ac:dyDescent="0.25"/>
    <row r="7535" spans="1:1" customFormat="1" x14ac:dyDescent="0.25">
      <c r="A7535" s="27"/>
    </row>
    <row r="7536" spans="1:1" customFormat="1" x14ac:dyDescent="0.25"/>
    <row r="7537" spans="1:1" customFormat="1" x14ac:dyDescent="0.25">
      <c r="A7537" s="28"/>
    </row>
    <row r="7538" spans="1:1" customFormat="1" x14ac:dyDescent="0.25">
      <c r="A7538" s="24"/>
    </row>
    <row r="7539" spans="1:1" customFormat="1" x14ac:dyDescent="0.25"/>
    <row r="7540" spans="1:1" customFormat="1" x14ac:dyDescent="0.25"/>
    <row r="7541" spans="1:1" s="23" customFormat="1" x14ac:dyDescent="0.25">
      <c r="A7541"/>
    </row>
    <row r="7542" spans="1:1" s="23" customFormat="1" x14ac:dyDescent="0.25">
      <c r="A7542"/>
    </row>
    <row r="7543" spans="1:1" customFormat="1" x14ac:dyDescent="0.25"/>
    <row r="7544" spans="1:1" customFormat="1" x14ac:dyDescent="0.25"/>
    <row r="7545" spans="1:1" s="25" customFormat="1" x14ac:dyDescent="0.25"/>
    <row r="7546" spans="1:1" s="25" customFormat="1" x14ac:dyDescent="0.25"/>
    <row r="7547" spans="1:1" s="26" customFormat="1" x14ac:dyDescent="0.25"/>
    <row r="7548" spans="1:1" customFormat="1" x14ac:dyDescent="0.25"/>
    <row r="7549" spans="1:1" s="25" customFormat="1" x14ac:dyDescent="0.25"/>
    <row r="7550" spans="1:1" s="26" customFormat="1" x14ac:dyDescent="0.25"/>
    <row r="7551" spans="1:1" customFormat="1" x14ac:dyDescent="0.25"/>
    <row r="7552" spans="1:1" s="25" customFormat="1" x14ac:dyDescent="0.25"/>
    <row r="7553" s="26" customFormat="1" x14ac:dyDescent="0.25"/>
    <row r="7554" customFormat="1" x14ac:dyDescent="0.25"/>
    <row r="7555" s="25" customFormat="1" x14ac:dyDescent="0.25"/>
    <row r="7556" s="26" customFormat="1" x14ac:dyDescent="0.25"/>
    <row r="7557" customFormat="1" x14ac:dyDescent="0.25"/>
    <row r="7558" s="25" customFormat="1" x14ac:dyDescent="0.25"/>
    <row r="7559" s="26" customFormat="1" x14ac:dyDescent="0.25"/>
    <row r="7560" customFormat="1" x14ac:dyDescent="0.25"/>
    <row r="7561" s="25" customFormat="1" x14ac:dyDescent="0.25"/>
    <row r="7562" s="26" customFormat="1" x14ac:dyDescent="0.25"/>
    <row r="7563" customFormat="1" x14ac:dyDescent="0.25"/>
    <row r="7564" s="25" customFormat="1" x14ac:dyDescent="0.25"/>
    <row r="7565" s="26" customFormat="1" x14ac:dyDescent="0.25"/>
    <row r="7566" customFormat="1" x14ac:dyDescent="0.25"/>
    <row r="7567" s="25" customFormat="1" x14ac:dyDescent="0.25"/>
    <row r="7568" s="26" customFormat="1" x14ac:dyDescent="0.25"/>
    <row r="7569" spans="1:1" customFormat="1" x14ac:dyDescent="0.25"/>
    <row r="7570" spans="1:1" s="25" customFormat="1" x14ac:dyDescent="0.25"/>
    <row r="7571" spans="1:1" s="26" customFormat="1" x14ac:dyDescent="0.25"/>
    <row r="7572" spans="1:1" customFormat="1" x14ac:dyDescent="0.25"/>
    <row r="7573" spans="1:1" s="25" customFormat="1" x14ac:dyDescent="0.25"/>
    <row r="7574" spans="1:1" s="26" customFormat="1" x14ac:dyDescent="0.25"/>
    <row r="7575" spans="1:1" customFormat="1" x14ac:dyDescent="0.25"/>
    <row r="7576" spans="1:1" s="25" customFormat="1" x14ac:dyDescent="0.25"/>
    <row r="7577" spans="1:1" s="26" customFormat="1" x14ac:dyDescent="0.25"/>
    <row r="7578" spans="1:1" customFormat="1" x14ac:dyDescent="0.25"/>
    <row r="7579" spans="1:1" s="29" customFormat="1" x14ac:dyDescent="0.25"/>
    <row r="7580" spans="1:1" customFormat="1" x14ac:dyDescent="0.25"/>
    <row r="7581" spans="1:1" s="29" customFormat="1" x14ac:dyDescent="0.25"/>
    <row r="7582" spans="1:1" s="29" customFormat="1" x14ac:dyDescent="0.25"/>
    <row r="7583" spans="1:1" customFormat="1" x14ac:dyDescent="0.25">
      <c r="A7583" s="27"/>
    </row>
    <row r="7584" spans="1:1" customFormat="1" x14ac:dyDescent="0.25"/>
    <row r="7585" spans="1:1" customFormat="1" x14ac:dyDescent="0.25">
      <c r="A7585" s="28"/>
    </row>
    <row r="7586" spans="1:1" customFormat="1" x14ac:dyDescent="0.25">
      <c r="A7586" s="24"/>
    </row>
    <row r="7587" spans="1:1" customFormat="1" x14ac:dyDescent="0.25"/>
    <row r="7588" spans="1:1" customFormat="1" x14ac:dyDescent="0.25"/>
    <row r="7589" spans="1:1" s="23" customFormat="1" x14ac:dyDescent="0.25">
      <c r="A7589"/>
    </row>
    <row r="7590" spans="1:1" s="23" customFormat="1" x14ac:dyDescent="0.25">
      <c r="A7590"/>
    </row>
    <row r="7591" spans="1:1" customFormat="1" x14ac:dyDescent="0.25"/>
    <row r="7592" spans="1:1" customFormat="1" x14ac:dyDescent="0.25"/>
    <row r="7593" spans="1:1" s="25" customFormat="1" x14ac:dyDescent="0.25"/>
    <row r="7594" spans="1:1" s="25" customFormat="1" x14ac:dyDescent="0.25"/>
    <row r="7595" spans="1:1" s="26" customFormat="1" x14ac:dyDescent="0.25"/>
    <row r="7596" spans="1:1" customFormat="1" x14ac:dyDescent="0.25"/>
    <row r="7597" spans="1:1" s="25" customFormat="1" x14ac:dyDescent="0.25"/>
    <row r="7598" spans="1:1" s="26" customFormat="1" x14ac:dyDescent="0.25"/>
    <row r="7599" spans="1:1" customFormat="1" x14ac:dyDescent="0.25"/>
    <row r="7600" spans="1:1" s="25" customFormat="1" x14ac:dyDescent="0.25"/>
    <row r="7601" spans="1:1" s="26" customFormat="1" x14ac:dyDescent="0.25"/>
    <row r="7602" spans="1:1" customFormat="1" x14ac:dyDescent="0.25"/>
    <row r="7603" spans="1:1" s="25" customFormat="1" x14ac:dyDescent="0.25"/>
    <row r="7604" spans="1:1" s="26" customFormat="1" x14ac:dyDescent="0.25"/>
    <row r="7605" spans="1:1" customFormat="1" x14ac:dyDescent="0.25"/>
    <row r="7606" spans="1:1" customFormat="1" x14ac:dyDescent="0.25">
      <c r="A7606" s="27"/>
    </row>
    <row r="7607" spans="1:1" customFormat="1" x14ac:dyDescent="0.25"/>
    <row r="7608" spans="1:1" customFormat="1" x14ac:dyDescent="0.25">
      <c r="A7608" s="28"/>
    </row>
    <row r="7609" spans="1:1" customFormat="1" x14ac:dyDescent="0.25">
      <c r="A7609" s="24"/>
    </row>
    <row r="7610" spans="1:1" customFormat="1" x14ac:dyDescent="0.25"/>
    <row r="7611" spans="1:1" customFormat="1" x14ac:dyDescent="0.25"/>
    <row r="7612" spans="1:1" s="23" customFormat="1" x14ac:dyDescent="0.25">
      <c r="A7612"/>
    </row>
    <row r="7613" spans="1:1" s="23" customFormat="1" x14ac:dyDescent="0.25">
      <c r="A7613"/>
    </row>
    <row r="7614" spans="1:1" customFormat="1" x14ac:dyDescent="0.25"/>
    <row r="7615" spans="1:1" customFormat="1" x14ac:dyDescent="0.25"/>
    <row r="7616" spans="1:1" s="25" customFormat="1" x14ac:dyDescent="0.25"/>
    <row r="7617" spans="1:1" s="25" customFormat="1" x14ac:dyDescent="0.25"/>
    <row r="7618" spans="1:1" s="26" customFormat="1" x14ac:dyDescent="0.25"/>
    <row r="7619" spans="1:1" customFormat="1" x14ac:dyDescent="0.25"/>
    <row r="7620" spans="1:1" s="25" customFormat="1" x14ac:dyDescent="0.25"/>
    <row r="7621" spans="1:1" s="26" customFormat="1" x14ac:dyDescent="0.25"/>
    <row r="7622" spans="1:1" customFormat="1" x14ac:dyDescent="0.25"/>
    <row r="7623" spans="1:1" s="25" customFormat="1" x14ac:dyDescent="0.25"/>
    <row r="7624" spans="1:1" s="26" customFormat="1" x14ac:dyDescent="0.25"/>
    <row r="7625" spans="1:1" customFormat="1" x14ac:dyDescent="0.25"/>
    <row r="7626" spans="1:1" s="25" customFormat="1" x14ac:dyDescent="0.25"/>
    <row r="7627" spans="1:1" s="26" customFormat="1" x14ac:dyDescent="0.25"/>
    <row r="7628" spans="1:1" customFormat="1" x14ac:dyDescent="0.25"/>
    <row r="7629" spans="1:1" customFormat="1" x14ac:dyDescent="0.25">
      <c r="A7629" s="27"/>
    </row>
    <row r="7630" spans="1:1" customFormat="1" x14ac:dyDescent="0.25"/>
    <row r="7631" spans="1:1" customFormat="1" x14ac:dyDescent="0.25">
      <c r="A7631" s="28"/>
    </row>
    <row r="7632" spans="1:1" customFormat="1" x14ac:dyDescent="0.25">
      <c r="A7632" s="24"/>
    </row>
    <row r="7633" spans="1:1" customFormat="1" x14ac:dyDescent="0.25"/>
    <row r="7634" spans="1:1" customFormat="1" x14ac:dyDescent="0.25"/>
    <row r="7635" spans="1:1" s="23" customFormat="1" x14ac:dyDescent="0.25">
      <c r="A7635"/>
    </row>
    <row r="7636" spans="1:1" s="23" customFormat="1" x14ac:dyDescent="0.25">
      <c r="A7636"/>
    </row>
    <row r="7637" spans="1:1" customFormat="1" x14ac:dyDescent="0.25"/>
    <row r="7638" spans="1:1" customFormat="1" x14ac:dyDescent="0.25"/>
    <row r="7639" spans="1:1" s="25" customFormat="1" x14ac:dyDescent="0.25"/>
    <row r="7640" spans="1:1" s="25" customFormat="1" x14ac:dyDescent="0.25"/>
    <row r="7641" spans="1:1" s="26" customFormat="1" x14ac:dyDescent="0.25"/>
    <row r="7642" spans="1:1" customFormat="1" x14ac:dyDescent="0.25"/>
    <row r="7643" spans="1:1" s="25" customFormat="1" x14ac:dyDescent="0.25"/>
    <row r="7644" spans="1:1" s="26" customFormat="1" x14ac:dyDescent="0.25"/>
    <row r="7645" spans="1:1" customFormat="1" x14ac:dyDescent="0.25"/>
    <row r="7646" spans="1:1" s="25" customFormat="1" x14ac:dyDescent="0.25"/>
    <row r="7647" spans="1:1" s="26" customFormat="1" x14ac:dyDescent="0.25"/>
    <row r="7648" spans="1:1" customFormat="1" x14ac:dyDescent="0.25"/>
    <row r="7649" s="25" customFormat="1" x14ac:dyDescent="0.25"/>
    <row r="7650" s="26" customFormat="1" x14ac:dyDescent="0.25"/>
    <row r="7651" customFormat="1" x14ac:dyDescent="0.25"/>
    <row r="7652" s="25" customFormat="1" x14ac:dyDescent="0.25"/>
    <row r="7653" s="26" customFormat="1" x14ac:dyDescent="0.25"/>
    <row r="7654" customFormat="1" x14ac:dyDescent="0.25"/>
    <row r="7655" s="25" customFormat="1" x14ac:dyDescent="0.25"/>
    <row r="7656" s="26" customFormat="1" x14ac:dyDescent="0.25"/>
    <row r="7657" customFormat="1" x14ac:dyDescent="0.25"/>
    <row r="7658" s="25" customFormat="1" x14ac:dyDescent="0.25"/>
    <row r="7659" s="26" customFormat="1" x14ac:dyDescent="0.25"/>
    <row r="7660" customFormat="1" x14ac:dyDescent="0.25"/>
    <row r="7661" s="25" customFormat="1" x14ac:dyDescent="0.25"/>
    <row r="7662" s="26" customFormat="1" x14ac:dyDescent="0.25"/>
    <row r="7663" customFormat="1" x14ac:dyDescent="0.25"/>
    <row r="7664" s="25" customFormat="1" x14ac:dyDescent="0.25"/>
    <row r="7665" s="26" customFormat="1" x14ac:dyDescent="0.25"/>
    <row r="7666" customFormat="1" x14ac:dyDescent="0.25"/>
    <row r="7667" s="25" customFormat="1" x14ac:dyDescent="0.25"/>
    <row r="7668" s="26" customFormat="1" x14ac:dyDescent="0.25"/>
    <row r="7669" customFormat="1" x14ac:dyDescent="0.25"/>
    <row r="7670" s="25" customFormat="1" x14ac:dyDescent="0.25"/>
    <row r="7671" s="26" customFormat="1" x14ac:dyDescent="0.25"/>
    <row r="7672" customFormat="1" x14ac:dyDescent="0.25"/>
    <row r="7673" s="25" customFormat="1" x14ac:dyDescent="0.25"/>
    <row r="7674" s="26" customFormat="1" x14ac:dyDescent="0.25"/>
    <row r="7675" customFormat="1" x14ac:dyDescent="0.25"/>
    <row r="7676" s="25" customFormat="1" x14ac:dyDescent="0.25"/>
    <row r="7677" s="26" customFormat="1" x14ac:dyDescent="0.25"/>
    <row r="7678" customFormat="1" x14ac:dyDescent="0.25"/>
    <row r="7679" s="25" customFormat="1" x14ac:dyDescent="0.25"/>
    <row r="7680" s="26" customFormat="1" x14ac:dyDescent="0.25"/>
    <row r="7681" spans="1:1" customFormat="1" x14ac:dyDescent="0.25"/>
    <row r="7682" spans="1:1" s="25" customFormat="1" x14ac:dyDescent="0.25"/>
    <row r="7683" spans="1:1" s="26" customFormat="1" x14ac:dyDescent="0.25"/>
    <row r="7684" spans="1:1" customFormat="1" x14ac:dyDescent="0.25"/>
    <row r="7685" spans="1:1" customFormat="1" x14ac:dyDescent="0.25">
      <c r="A7685" s="27"/>
    </row>
    <row r="7686" spans="1:1" customFormat="1" x14ac:dyDescent="0.25"/>
    <row r="7687" spans="1:1" customFormat="1" x14ac:dyDescent="0.25">
      <c r="A7687" s="28"/>
    </row>
    <row r="7688" spans="1:1" customFormat="1" x14ac:dyDescent="0.25">
      <c r="A7688" s="24"/>
    </row>
    <row r="7689" spans="1:1" customFormat="1" x14ac:dyDescent="0.25"/>
    <row r="7690" spans="1:1" customFormat="1" x14ac:dyDescent="0.25"/>
    <row r="7691" spans="1:1" s="23" customFormat="1" x14ac:dyDescent="0.25">
      <c r="A7691"/>
    </row>
    <row r="7692" spans="1:1" s="23" customFormat="1" x14ac:dyDescent="0.25">
      <c r="A7692"/>
    </row>
    <row r="7693" spans="1:1" customFormat="1" x14ac:dyDescent="0.25"/>
    <row r="7694" spans="1:1" customFormat="1" x14ac:dyDescent="0.25"/>
    <row r="7695" spans="1:1" s="25" customFormat="1" x14ac:dyDescent="0.25"/>
    <row r="7696" spans="1:1" s="25" customFormat="1" x14ac:dyDescent="0.25"/>
    <row r="7697" spans="1:1" s="26" customFormat="1" x14ac:dyDescent="0.25"/>
    <row r="7698" spans="1:1" customFormat="1" x14ac:dyDescent="0.25"/>
    <row r="7699" spans="1:1" s="25" customFormat="1" x14ac:dyDescent="0.25"/>
    <row r="7700" spans="1:1" s="26" customFormat="1" x14ac:dyDescent="0.25"/>
    <row r="7701" spans="1:1" customFormat="1" x14ac:dyDescent="0.25"/>
    <row r="7702" spans="1:1" s="25" customFormat="1" x14ac:dyDescent="0.25"/>
    <row r="7703" spans="1:1" s="26" customFormat="1" x14ac:dyDescent="0.25"/>
    <row r="7704" spans="1:1" customFormat="1" x14ac:dyDescent="0.25"/>
    <row r="7705" spans="1:1" s="25" customFormat="1" x14ac:dyDescent="0.25"/>
    <row r="7706" spans="1:1" s="26" customFormat="1" x14ac:dyDescent="0.25"/>
    <row r="7707" spans="1:1" customFormat="1" x14ac:dyDescent="0.25"/>
    <row r="7708" spans="1:1" s="25" customFormat="1" x14ac:dyDescent="0.25"/>
    <row r="7709" spans="1:1" s="26" customFormat="1" x14ac:dyDescent="0.25"/>
    <row r="7710" spans="1:1" customFormat="1" x14ac:dyDescent="0.25"/>
    <row r="7711" spans="1:1" customFormat="1" x14ac:dyDescent="0.25">
      <c r="A7711" s="27"/>
    </row>
    <row r="7712" spans="1:1" customFormat="1" x14ac:dyDescent="0.25"/>
    <row r="7713" spans="1:1" customFormat="1" x14ac:dyDescent="0.25">
      <c r="A7713" s="28"/>
    </row>
    <row r="7714" spans="1:1" customFormat="1" x14ac:dyDescent="0.25">
      <c r="A7714" s="24"/>
    </row>
    <row r="7715" spans="1:1" customFormat="1" x14ac:dyDescent="0.25"/>
    <row r="7716" spans="1:1" customFormat="1" x14ac:dyDescent="0.25"/>
    <row r="7717" spans="1:1" s="23" customFormat="1" x14ac:dyDescent="0.25">
      <c r="A7717"/>
    </row>
    <row r="7718" spans="1:1" s="23" customFormat="1" x14ac:dyDescent="0.25">
      <c r="A7718"/>
    </row>
    <row r="7719" spans="1:1" customFormat="1" x14ac:dyDescent="0.25"/>
    <row r="7720" spans="1:1" customFormat="1" x14ac:dyDescent="0.25"/>
    <row r="7721" spans="1:1" s="25" customFormat="1" x14ac:dyDescent="0.25"/>
    <row r="7722" spans="1:1" s="25" customFormat="1" x14ac:dyDescent="0.25"/>
    <row r="7723" spans="1:1" s="26" customFormat="1" x14ac:dyDescent="0.25"/>
    <row r="7724" spans="1:1" customFormat="1" x14ac:dyDescent="0.25"/>
    <row r="7725" spans="1:1" s="25" customFormat="1" x14ac:dyDescent="0.25"/>
    <row r="7726" spans="1:1" s="26" customFormat="1" x14ac:dyDescent="0.25"/>
    <row r="7727" spans="1:1" customFormat="1" x14ac:dyDescent="0.25"/>
    <row r="7728" spans="1:1" s="25" customFormat="1" x14ac:dyDescent="0.25"/>
    <row r="7729" spans="1:1" s="26" customFormat="1" x14ac:dyDescent="0.25"/>
    <row r="7730" spans="1:1" customFormat="1" x14ac:dyDescent="0.25"/>
    <row r="7731" spans="1:1" customFormat="1" x14ac:dyDescent="0.25">
      <c r="A7731" s="27"/>
    </row>
    <row r="7732" spans="1:1" customFormat="1" x14ac:dyDescent="0.25"/>
    <row r="7733" spans="1:1" customFormat="1" x14ac:dyDescent="0.25">
      <c r="A7733" s="28"/>
    </row>
    <row r="7734" spans="1:1" customFormat="1" x14ac:dyDescent="0.25">
      <c r="A7734" s="24"/>
    </row>
    <row r="7735" spans="1:1" customFormat="1" x14ac:dyDescent="0.25"/>
    <row r="7736" spans="1:1" customFormat="1" x14ac:dyDescent="0.25"/>
    <row r="7737" spans="1:1" s="23" customFormat="1" x14ac:dyDescent="0.25">
      <c r="A7737"/>
    </row>
    <row r="7738" spans="1:1" s="23" customFormat="1" x14ac:dyDescent="0.25">
      <c r="A7738"/>
    </row>
    <row r="7739" spans="1:1" customFormat="1" x14ac:dyDescent="0.25"/>
    <row r="7740" spans="1:1" customFormat="1" x14ac:dyDescent="0.25"/>
    <row r="7741" spans="1:1" s="25" customFormat="1" x14ac:dyDescent="0.25"/>
    <row r="7742" spans="1:1" s="25" customFormat="1" x14ac:dyDescent="0.25"/>
    <row r="7743" spans="1:1" s="26" customFormat="1" x14ac:dyDescent="0.25"/>
    <row r="7744" spans="1:1" customFormat="1" x14ac:dyDescent="0.25"/>
    <row r="7745" s="25" customFormat="1" x14ac:dyDescent="0.25"/>
    <row r="7746" s="26" customFormat="1" x14ac:dyDescent="0.25"/>
    <row r="7747" customFormat="1" x14ac:dyDescent="0.25"/>
    <row r="7748" s="25" customFormat="1" x14ac:dyDescent="0.25"/>
    <row r="7749" s="26" customFormat="1" x14ac:dyDescent="0.25"/>
    <row r="7750" customFormat="1" x14ac:dyDescent="0.25"/>
    <row r="7751" s="25" customFormat="1" x14ac:dyDescent="0.25"/>
    <row r="7752" s="26" customFormat="1" x14ac:dyDescent="0.25"/>
    <row r="7753" customFormat="1" x14ac:dyDescent="0.25"/>
    <row r="7754" s="25" customFormat="1" x14ac:dyDescent="0.25"/>
    <row r="7755" s="26" customFormat="1" x14ac:dyDescent="0.25"/>
    <row r="7756" customFormat="1" x14ac:dyDescent="0.25"/>
    <row r="7757" s="25" customFormat="1" x14ac:dyDescent="0.25"/>
    <row r="7758" s="26" customFormat="1" x14ac:dyDescent="0.25"/>
    <row r="7759" customFormat="1" x14ac:dyDescent="0.25"/>
    <row r="7760" s="25" customFormat="1" x14ac:dyDescent="0.25"/>
    <row r="7761" s="26" customFormat="1" x14ac:dyDescent="0.25"/>
    <row r="7762" customFormat="1" x14ac:dyDescent="0.25"/>
    <row r="7763" s="25" customFormat="1" x14ac:dyDescent="0.25"/>
    <row r="7764" s="26" customFormat="1" x14ac:dyDescent="0.25"/>
    <row r="7765" customFormat="1" x14ac:dyDescent="0.25"/>
    <row r="7766" s="25" customFormat="1" x14ac:dyDescent="0.25"/>
    <row r="7767" s="26" customFormat="1" x14ac:dyDescent="0.25"/>
    <row r="7768" customFormat="1" x14ac:dyDescent="0.25"/>
    <row r="7769" s="25" customFormat="1" x14ac:dyDescent="0.25"/>
    <row r="7770" s="26" customFormat="1" x14ac:dyDescent="0.25"/>
    <row r="7771" customFormat="1" x14ac:dyDescent="0.25"/>
    <row r="7772" s="25" customFormat="1" x14ac:dyDescent="0.25"/>
    <row r="7773" s="26" customFormat="1" x14ac:dyDescent="0.25"/>
    <row r="7774" customFormat="1" x14ac:dyDescent="0.25"/>
    <row r="7775" s="25" customFormat="1" x14ac:dyDescent="0.25"/>
    <row r="7776" s="26" customFormat="1" x14ac:dyDescent="0.25"/>
    <row r="7777" spans="1:1" customFormat="1" x14ac:dyDescent="0.25"/>
    <row r="7778" spans="1:1" s="25" customFormat="1" x14ac:dyDescent="0.25"/>
    <row r="7779" spans="1:1" s="26" customFormat="1" x14ac:dyDescent="0.25"/>
    <row r="7780" spans="1:1" customFormat="1" x14ac:dyDescent="0.25"/>
    <row r="7781" spans="1:1" customFormat="1" x14ac:dyDescent="0.25">
      <c r="A7781" s="27"/>
    </row>
    <row r="7782" spans="1:1" customFormat="1" x14ac:dyDescent="0.25"/>
    <row r="7783" spans="1:1" customFormat="1" x14ac:dyDescent="0.25">
      <c r="A7783" s="28"/>
    </row>
    <row r="7784" spans="1:1" customFormat="1" x14ac:dyDescent="0.25">
      <c r="A7784" s="24"/>
    </row>
    <row r="7785" spans="1:1" customFormat="1" x14ac:dyDescent="0.25"/>
    <row r="7786" spans="1:1" customFormat="1" x14ac:dyDescent="0.25"/>
    <row r="7787" spans="1:1" s="23" customFormat="1" x14ac:dyDescent="0.25">
      <c r="A7787"/>
    </row>
    <row r="7788" spans="1:1" s="23" customFormat="1" x14ac:dyDescent="0.25">
      <c r="A7788"/>
    </row>
    <row r="7789" spans="1:1" customFormat="1" x14ac:dyDescent="0.25"/>
    <row r="7790" spans="1:1" customFormat="1" x14ac:dyDescent="0.25"/>
    <row r="7791" spans="1:1" s="25" customFormat="1" x14ac:dyDescent="0.25"/>
    <row r="7792" spans="1:1" s="25" customFormat="1" x14ac:dyDescent="0.25"/>
    <row r="7793" s="26" customFormat="1" x14ac:dyDescent="0.25"/>
    <row r="7794" customFormat="1" x14ac:dyDescent="0.25"/>
    <row r="7795" s="25" customFormat="1" x14ac:dyDescent="0.25"/>
    <row r="7796" s="26" customFormat="1" x14ac:dyDescent="0.25"/>
    <row r="7797" customFormat="1" x14ac:dyDescent="0.25"/>
    <row r="7798" s="25" customFormat="1" x14ac:dyDescent="0.25"/>
    <row r="7799" s="26" customFormat="1" x14ac:dyDescent="0.25"/>
    <row r="7800" customFormat="1" x14ac:dyDescent="0.25"/>
    <row r="7801" s="25" customFormat="1" x14ac:dyDescent="0.25"/>
    <row r="7802" s="26" customFormat="1" x14ac:dyDescent="0.25"/>
    <row r="7803" customFormat="1" x14ac:dyDescent="0.25"/>
    <row r="7804" s="25" customFormat="1" x14ac:dyDescent="0.25"/>
    <row r="7805" s="26" customFormat="1" x14ac:dyDescent="0.25"/>
    <row r="7806" customFormat="1" x14ac:dyDescent="0.25"/>
    <row r="7807" s="25" customFormat="1" x14ac:dyDescent="0.25"/>
    <row r="7808" s="26" customFormat="1" x14ac:dyDescent="0.25"/>
    <row r="7809" customFormat="1" x14ac:dyDescent="0.25"/>
    <row r="7810" s="25" customFormat="1" x14ac:dyDescent="0.25"/>
    <row r="7811" s="26" customFormat="1" x14ac:dyDescent="0.25"/>
    <row r="7812" customFormat="1" x14ac:dyDescent="0.25"/>
    <row r="7813" s="25" customFormat="1" x14ac:dyDescent="0.25"/>
    <row r="7814" s="26" customFormat="1" x14ac:dyDescent="0.25"/>
    <row r="7815" customFormat="1" x14ac:dyDescent="0.25"/>
    <row r="7816" s="25" customFormat="1" x14ac:dyDescent="0.25"/>
    <row r="7817" s="26" customFormat="1" x14ac:dyDescent="0.25"/>
    <row r="7818" customFormat="1" x14ac:dyDescent="0.25"/>
    <row r="7819" s="25" customFormat="1" x14ac:dyDescent="0.25"/>
    <row r="7820" s="26" customFormat="1" x14ac:dyDescent="0.25"/>
    <row r="7821" customFormat="1" x14ac:dyDescent="0.25"/>
    <row r="7822" s="25" customFormat="1" x14ac:dyDescent="0.25"/>
    <row r="7823" s="26" customFormat="1" x14ac:dyDescent="0.25"/>
    <row r="7824" customFormat="1" x14ac:dyDescent="0.25"/>
    <row r="7825" s="25" customFormat="1" x14ac:dyDescent="0.25"/>
    <row r="7826" s="26" customFormat="1" x14ac:dyDescent="0.25"/>
    <row r="7827" customFormat="1" x14ac:dyDescent="0.25"/>
    <row r="7828" s="25" customFormat="1" x14ac:dyDescent="0.25"/>
    <row r="7829" s="26" customFormat="1" x14ac:dyDescent="0.25"/>
    <row r="7830" customFormat="1" x14ac:dyDescent="0.25"/>
    <row r="7831" s="25" customFormat="1" x14ac:dyDescent="0.25"/>
    <row r="7832" s="26" customFormat="1" x14ac:dyDescent="0.25"/>
    <row r="7833" customFormat="1" x14ac:dyDescent="0.25"/>
    <row r="7834" s="25" customFormat="1" x14ac:dyDescent="0.25"/>
    <row r="7835" s="26" customFormat="1" x14ac:dyDescent="0.25"/>
    <row r="7836" customFormat="1" x14ac:dyDescent="0.25"/>
    <row r="7837" s="25" customFormat="1" x14ac:dyDescent="0.25"/>
    <row r="7838" s="26" customFormat="1" x14ac:dyDescent="0.25"/>
    <row r="7839" customFormat="1" x14ac:dyDescent="0.25"/>
    <row r="7840" s="25" customFormat="1" x14ac:dyDescent="0.25"/>
    <row r="7841" spans="1:1" s="26" customFormat="1" x14ac:dyDescent="0.25"/>
    <row r="7842" spans="1:1" customFormat="1" x14ac:dyDescent="0.25"/>
    <row r="7843" spans="1:1" s="25" customFormat="1" x14ac:dyDescent="0.25"/>
    <row r="7844" spans="1:1" s="26" customFormat="1" x14ac:dyDescent="0.25"/>
    <row r="7845" spans="1:1" customFormat="1" x14ac:dyDescent="0.25"/>
    <row r="7846" spans="1:1" s="25" customFormat="1" x14ac:dyDescent="0.25"/>
    <row r="7847" spans="1:1" s="26" customFormat="1" x14ac:dyDescent="0.25"/>
    <row r="7848" spans="1:1" customFormat="1" x14ac:dyDescent="0.25"/>
    <row r="7849" spans="1:1" s="25" customFormat="1" x14ac:dyDescent="0.25"/>
    <row r="7850" spans="1:1" s="26" customFormat="1" x14ac:dyDescent="0.25"/>
    <row r="7851" spans="1:1" customFormat="1" x14ac:dyDescent="0.25"/>
    <row r="7852" spans="1:1" customFormat="1" x14ac:dyDescent="0.25">
      <c r="A7852" s="27"/>
    </row>
    <row r="7853" spans="1:1" customFormat="1" x14ac:dyDescent="0.25"/>
    <row r="7854" spans="1:1" customFormat="1" x14ac:dyDescent="0.25">
      <c r="A7854" s="28"/>
    </row>
    <row r="7855" spans="1:1" customFormat="1" x14ac:dyDescent="0.25">
      <c r="A7855" s="24"/>
    </row>
    <row r="7856" spans="1:1" customFormat="1" x14ac:dyDescent="0.25"/>
    <row r="7857" spans="1:1" customFormat="1" x14ac:dyDescent="0.25"/>
    <row r="7858" spans="1:1" s="23" customFormat="1" x14ac:dyDescent="0.25">
      <c r="A7858"/>
    </row>
    <row r="7859" spans="1:1" s="23" customFormat="1" x14ac:dyDescent="0.25">
      <c r="A7859"/>
    </row>
    <row r="7860" spans="1:1" customFormat="1" x14ac:dyDescent="0.25"/>
    <row r="7861" spans="1:1" customFormat="1" x14ac:dyDescent="0.25"/>
    <row r="7862" spans="1:1" s="25" customFormat="1" x14ac:dyDescent="0.25"/>
    <row r="7863" spans="1:1" s="25" customFormat="1" x14ac:dyDescent="0.25"/>
    <row r="7864" spans="1:1" s="26" customFormat="1" x14ac:dyDescent="0.25"/>
    <row r="7865" spans="1:1" customFormat="1" x14ac:dyDescent="0.25"/>
    <row r="7866" spans="1:1" s="25" customFormat="1" x14ac:dyDescent="0.25"/>
    <row r="7867" spans="1:1" s="26" customFormat="1" x14ac:dyDescent="0.25"/>
    <row r="7868" spans="1:1" customFormat="1" x14ac:dyDescent="0.25"/>
    <row r="7869" spans="1:1" s="25" customFormat="1" x14ac:dyDescent="0.25"/>
    <row r="7870" spans="1:1" s="26" customFormat="1" x14ac:dyDescent="0.25"/>
    <row r="7871" spans="1:1" customFormat="1" x14ac:dyDescent="0.25"/>
    <row r="7872" spans="1:1" s="25" customFormat="1" x14ac:dyDescent="0.25"/>
    <row r="7873" s="26" customFormat="1" x14ac:dyDescent="0.25"/>
    <row r="7874" customFormat="1" x14ac:dyDescent="0.25"/>
    <row r="7875" s="25" customFormat="1" x14ac:dyDescent="0.25"/>
    <row r="7876" s="26" customFormat="1" x14ac:dyDescent="0.25"/>
    <row r="7877" customFormat="1" x14ac:dyDescent="0.25"/>
    <row r="7878" s="25" customFormat="1" x14ac:dyDescent="0.25"/>
    <row r="7879" s="26" customFormat="1" x14ac:dyDescent="0.25"/>
    <row r="7880" customFormat="1" x14ac:dyDescent="0.25"/>
    <row r="7881" s="25" customFormat="1" x14ac:dyDescent="0.25"/>
    <row r="7882" s="26" customFormat="1" x14ac:dyDescent="0.25"/>
    <row r="7883" customFormat="1" x14ac:dyDescent="0.25"/>
    <row r="7884" s="25" customFormat="1" x14ac:dyDescent="0.25"/>
    <row r="7885" s="26" customFormat="1" x14ac:dyDescent="0.25"/>
    <row r="7886" customFormat="1" x14ac:dyDescent="0.25"/>
    <row r="7887" s="25" customFormat="1" x14ac:dyDescent="0.25"/>
    <row r="7888" s="26" customFormat="1" x14ac:dyDescent="0.25"/>
    <row r="7889" spans="1:1" customFormat="1" x14ac:dyDescent="0.25"/>
    <row r="7890" spans="1:1" s="25" customFormat="1" x14ac:dyDescent="0.25"/>
    <row r="7891" spans="1:1" s="26" customFormat="1" x14ac:dyDescent="0.25"/>
    <row r="7892" spans="1:1" customFormat="1" x14ac:dyDescent="0.25"/>
    <row r="7893" spans="1:1" s="25" customFormat="1" x14ac:dyDescent="0.25"/>
    <row r="7894" spans="1:1" s="26" customFormat="1" x14ac:dyDescent="0.25"/>
    <row r="7895" spans="1:1" customFormat="1" x14ac:dyDescent="0.25"/>
    <row r="7896" spans="1:1" customFormat="1" x14ac:dyDescent="0.25">
      <c r="A7896" s="27"/>
    </row>
    <row r="7897" spans="1:1" customFormat="1" x14ac:dyDescent="0.25"/>
    <row r="7898" spans="1:1" customFormat="1" x14ac:dyDescent="0.25">
      <c r="A7898" s="28"/>
    </row>
    <row r="7899" spans="1:1" customFormat="1" x14ac:dyDescent="0.25">
      <c r="A7899" s="24"/>
    </row>
    <row r="7900" spans="1:1" customFormat="1" x14ac:dyDescent="0.25"/>
    <row r="7901" spans="1:1" customFormat="1" x14ac:dyDescent="0.25"/>
    <row r="7902" spans="1:1" s="23" customFormat="1" x14ac:dyDescent="0.25">
      <c r="A7902"/>
    </row>
    <row r="7903" spans="1:1" s="23" customFormat="1" x14ac:dyDescent="0.25">
      <c r="A7903"/>
    </row>
    <row r="7904" spans="1:1" customFormat="1" x14ac:dyDescent="0.25"/>
    <row r="7905" customFormat="1" x14ac:dyDescent="0.25"/>
    <row r="7906" s="25" customFormat="1" x14ac:dyDescent="0.25"/>
    <row r="7907" s="25" customFormat="1" x14ac:dyDescent="0.25"/>
    <row r="7908" s="26" customFormat="1" x14ac:dyDescent="0.25"/>
    <row r="7909" customFormat="1" x14ac:dyDescent="0.25"/>
    <row r="7910" s="25" customFormat="1" x14ac:dyDescent="0.25"/>
    <row r="7911" s="26" customFormat="1" x14ac:dyDescent="0.25"/>
    <row r="7912" customFormat="1" x14ac:dyDescent="0.25"/>
    <row r="7913" s="25" customFormat="1" x14ac:dyDescent="0.25"/>
    <row r="7914" s="26" customFormat="1" x14ac:dyDescent="0.25"/>
    <row r="7915" customFormat="1" x14ac:dyDescent="0.25"/>
    <row r="7916" s="25" customFormat="1" x14ac:dyDescent="0.25"/>
    <row r="7917" s="26" customFormat="1" x14ac:dyDescent="0.25"/>
    <row r="7918" customFormat="1" x14ac:dyDescent="0.25"/>
    <row r="7919" s="25" customFormat="1" x14ac:dyDescent="0.25"/>
    <row r="7920" s="26" customFormat="1" x14ac:dyDescent="0.25"/>
    <row r="7921" customFormat="1" x14ac:dyDescent="0.25"/>
    <row r="7922" s="25" customFormat="1" x14ac:dyDescent="0.25"/>
    <row r="7923" s="26" customFormat="1" x14ac:dyDescent="0.25"/>
    <row r="7924" customFormat="1" x14ac:dyDescent="0.25"/>
    <row r="7925" s="25" customFormat="1" x14ac:dyDescent="0.25"/>
    <row r="7926" s="26" customFormat="1" x14ac:dyDescent="0.25"/>
    <row r="7927" customFormat="1" x14ac:dyDescent="0.25"/>
    <row r="7928" s="25" customFormat="1" x14ac:dyDescent="0.25"/>
    <row r="7929" s="26" customFormat="1" x14ac:dyDescent="0.25"/>
    <row r="7930" customFormat="1" x14ac:dyDescent="0.25"/>
    <row r="7931" s="25" customFormat="1" x14ac:dyDescent="0.25"/>
    <row r="7932" s="26" customFormat="1" x14ac:dyDescent="0.25"/>
    <row r="7933" customFormat="1" x14ac:dyDescent="0.25"/>
    <row r="7934" s="25" customFormat="1" x14ac:dyDescent="0.25"/>
    <row r="7935" s="26" customFormat="1" x14ac:dyDescent="0.25"/>
    <row r="7936" customFormat="1" x14ac:dyDescent="0.25"/>
    <row r="7937" spans="1:1" s="25" customFormat="1" x14ac:dyDescent="0.25"/>
    <row r="7938" spans="1:1" s="26" customFormat="1" x14ac:dyDescent="0.25"/>
    <row r="7939" spans="1:1" customFormat="1" x14ac:dyDescent="0.25"/>
    <row r="7940" spans="1:1" s="29" customFormat="1" x14ac:dyDescent="0.25"/>
    <row r="7941" spans="1:1" customFormat="1" x14ac:dyDescent="0.25"/>
    <row r="7942" spans="1:1" s="29" customFormat="1" x14ac:dyDescent="0.25"/>
    <row r="7943" spans="1:1" s="29" customFormat="1" x14ac:dyDescent="0.25"/>
    <row r="7944" spans="1:1" customFormat="1" x14ac:dyDescent="0.25">
      <c r="A7944" s="27"/>
    </row>
    <row r="7945" spans="1:1" customFormat="1" x14ac:dyDescent="0.25"/>
    <row r="7946" spans="1:1" customFormat="1" x14ac:dyDescent="0.25">
      <c r="A7946" s="28"/>
    </row>
    <row r="7947" spans="1:1" customFormat="1" x14ac:dyDescent="0.25">
      <c r="A7947" s="24"/>
    </row>
    <row r="7948" spans="1:1" customFormat="1" x14ac:dyDescent="0.25"/>
    <row r="7949" spans="1:1" customFormat="1" x14ac:dyDescent="0.25"/>
    <row r="7950" spans="1:1" s="23" customFormat="1" x14ac:dyDescent="0.25">
      <c r="A7950"/>
    </row>
    <row r="7951" spans="1:1" s="23" customFormat="1" x14ac:dyDescent="0.25">
      <c r="A7951"/>
    </row>
    <row r="7952" spans="1:1" customFormat="1" x14ac:dyDescent="0.25"/>
    <row r="7953" customFormat="1" x14ac:dyDescent="0.25"/>
    <row r="7954" s="25" customFormat="1" x14ac:dyDescent="0.25"/>
    <row r="7955" s="25" customFormat="1" x14ac:dyDescent="0.25"/>
    <row r="7956" s="26" customFormat="1" x14ac:dyDescent="0.25"/>
    <row r="7957" customFormat="1" x14ac:dyDescent="0.25"/>
    <row r="7958" s="25" customFormat="1" x14ac:dyDescent="0.25"/>
    <row r="7959" s="26" customFormat="1" x14ac:dyDescent="0.25"/>
    <row r="7960" customFormat="1" x14ac:dyDescent="0.25"/>
    <row r="7961" s="25" customFormat="1" x14ac:dyDescent="0.25"/>
    <row r="7962" s="26" customFormat="1" x14ac:dyDescent="0.25"/>
    <row r="7963" customFormat="1" x14ac:dyDescent="0.25"/>
    <row r="7964" s="25" customFormat="1" x14ac:dyDescent="0.25"/>
    <row r="7965" s="26" customFormat="1" x14ac:dyDescent="0.25"/>
    <row r="7966" customFormat="1" x14ac:dyDescent="0.25"/>
    <row r="7967" s="25" customFormat="1" x14ac:dyDescent="0.25"/>
    <row r="7968" s="26" customFormat="1" x14ac:dyDescent="0.25"/>
    <row r="7969" customFormat="1" x14ac:dyDescent="0.25"/>
    <row r="7970" s="25" customFormat="1" x14ac:dyDescent="0.25"/>
    <row r="7971" s="26" customFormat="1" x14ac:dyDescent="0.25"/>
    <row r="7972" customFormat="1" x14ac:dyDescent="0.25"/>
    <row r="7973" s="25" customFormat="1" x14ac:dyDescent="0.25"/>
    <row r="7974" s="26" customFormat="1" x14ac:dyDescent="0.25"/>
    <row r="7975" customFormat="1" x14ac:dyDescent="0.25"/>
    <row r="7976" s="25" customFormat="1" x14ac:dyDescent="0.25"/>
    <row r="7977" s="26" customFormat="1" x14ac:dyDescent="0.25"/>
    <row r="7978" customFormat="1" x14ac:dyDescent="0.25"/>
    <row r="7979" s="25" customFormat="1" x14ac:dyDescent="0.25"/>
    <row r="7980" s="26" customFormat="1" x14ac:dyDescent="0.25"/>
    <row r="7981" customFormat="1" x14ac:dyDescent="0.25"/>
    <row r="7982" s="25" customFormat="1" x14ac:dyDescent="0.25"/>
    <row r="7983" s="26" customFormat="1" x14ac:dyDescent="0.25"/>
    <row r="7984" customFormat="1" x14ac:dyDescent="0.25"/>
    <row r="7985" spans="1:1" s="25" customFormat="1" x14ac:dyDescent="0.25"/>
    <row r="7986" spans="1:1" s="26" customFormat="1" x14ac:dyDescent="0.25"/>
    <row r="7987" spans="1:1" customFormat="1" x14ac:dyDescent="0.25"/>
    <row r="7988" spans="1:1" s="29" customFormat="1" x14ac:dyDescent="0.25"/>
    <row r="7989" spans="1:1" customFormat="1" x14ac:dyDescent="0.25"/>
    <row r="7990" spans="1:1" s="29" customFormat="1" x14ac:dyDescent="0.25"/>
    <row r="7991" spans="1:1" s="29" customFormat="1" x14ac:dyDescent="0.25"/>
    <row r="7992" spans="1:1" customFormat="1" x14ac:dyDescent="0.25">
      <c r="A7992" s="27"/>
    </row>
    <row r="7993" spans="1:1" customFormat="1" x14ac:dyDescent="0.25"/>
    <row r="7994" spans="1:1" customFormat="1" x14ac:dyDescent="0.25">
      <c r="A7994" s="28"/>
    </row>
    <row r="7995" spans="1:1" customFormat="1" x14ac:dyDescent="0.25">
      <c r="A7995" s="24"/>
    </row>
    <row r="7996" spans="1:1" customFormat="1" x14ac:dyDescent="0.25"/>
    <row r="7997" spans="1:1" customFormat="1" x14ac:dyDescent="0.25"/>
    <row r="7998" spans="1:1" s="23" customFormat="1" x14ac:dyDescent="0.25">
      <c r="A7998"/>
    </row>
    <row r="7999" spans="1:1" s="23" customFormat="1" x14ac:dyDescent="0.25">
      <c r="A7999"/>
    </row>
    <row r="8000" spans="1:1" customFormat="1" x14ac:dyDescent="0.25"/>
    <row r="8001" customFormat="1" x14ac:dyDescent="0.25"/>
    <row r="8002" s="25" customFormat="1" x14ac:dyDescent="0.25"/>
    <row r="8003" s="25" customFormat="1" x14ac:dyDescent="0.25"/>
    <row r="8004" s="26" customFormat="1" x14ac:dyDescent="0.25"/>
    <row r="8005" customFormat="1" x14ac:dyDescent="0.25"/>
    <row r="8006" s="25" customFormat="1" x14ac:dyDescent="0.25"/>
    <row r="8007" s="26" customFormat="1" x14ac:dyDescent="0.25"/>
    <row r="8008" customFormat="1" x14ac:dyDescent="0.25"/>
    <row r="8009" s="25" customFormat="1" x14ac:dyDescent="0.25"/>
    <row r="8010" s="26" customFormat="1" x14ac:dyDescent="0.25"/>
    <row r="8011" customFormat="1" x14ac:dyDescent="0.25"/>
    <row r="8012" s="25" customFormat="1" x14ac:dyDescent="0.25"/>
    <row r="8013" s="26" customFormat="1" x14ac:dyDescent="0.25"/>
    <row r="8014" customFormat="1" x14ac:dyDescent="0.25"/>
    <row r="8015" s="25" customFormat="1" x14ac:dyDescent="0.25"/>
    <row r="8016" s="26" customFormat="1" x14ac:dyDescent="0.25"/>
    <row r="8017" customFormat="1" x14ac:dyDescent="0.25"/>
    <row r="8018" s="25" customFormat="1" x14ac:dyDescent="0.25"/>
    <row r="8019" s="26" customFormat="1" x14ac:dyDescent="0.25"/>
    <row r="8020" customFormat="1" x14ac:dyDescent="0.25"/>
    <row r="8021" s="25" customFormat="1" x14ac:dyDescent="0.25"/>
    <row r="8022" s="26" customFormat="1" x14ac:dyDescent="0.25"/>
    <row r="8023" customFormat="1" x14ac:dyDescent="0.25"/>
    <row r="8024" s="25" customFormat="1" x14ac:dyDescent="0.25"/>
    <row r="8025" s="26" customFormat="1" x14ac:dyDescent="0.25"/>
    <row r="8026" customFormat="1" x14ac:dyDescent="0.25"/>
    <row r="8027" s="25" customFormat="1" x14ac:dyDescent="0.25"/>
    <row r="8028" s="26" customFormat="1" x14ac:dyDescent="0.25"/>
    <row r="8029" customFormat="1" x14ac:dyDescent="0.25"/>
    <row r="8030" s="25" customFormat="1" x14ac:dyDescent="0.25"/>
    <row r="8031" s="26" customFormat="1" x14ac:dyDescent="0.25"/>
    <row r="8032" customFormat="1" x14ac:dyDescent="0.25"/>
    <row r="8033" spans="1:1" s="25" customFormat="1" x14ac:dyDescent="0.25"/>
    <row r="8034" spans="1:1" s="26" customFormat="1" x14ac:dyDescent="0.25"/>
    <row r="8035" spans="1:1" customFormat="1" x14ac:dyDescent="0.25"/>
    <row r="8036" spans="1:1" s="29" customFormat="1" x14ac:dyDescent="0.25"/>
    <row r="8037" spans="1:1" customFormat="1" x14ac:dyDescent="0.25"/>
    <row r="8038" spans="1:1" s="29" customFormat="1" x14ac:dyDescent="0.25"/>
    <row r="8039" spans="1:1" s="29" customFormat="1" x14ac:dyDescent="0.25"/>
    <row r="8040" spans="1:1" customFormat="1" x14ac:dyDescent="0.25">
      <c r="A8040" s="27"/>
    </row>
    <row r="8041" spans="1:1" customFormat="1" x14ac:dyDescent="0.25"/>
    <row r="8042" spans="1:1" customFormat="1" x14ac:dyDescent="0.25">
      <c r="A8042" s="28"/>
    </row>
    <row r="8043" spans="1:1" customFormat="1" x14ac:dyDescent="0.25">
      <c r="A8043" s="24"/>
    </row>
    <row r="8044" spans="1:1" customFormat="1" x14ac:dyDescent="0.25"/>
    <row r="8045" spans="1:1" customFormat="1" x14ac:dyDescent="0.25"/>
    <row r="8046" spans="1:1" s="23" customFormat="1" x14ac:dyDescent="0.25">
      <c r="A8046"/>
    </row>
    <row r="8047" spans="1:1" s="23" customFormat="1" x14ac:dyDescent="0.25">
      <c r="A8047"/>
    </row>
    <row r="8048" spans="1:1" customFormat="1" x14ac:dyDescent="0.25"/>
    <row r="8049" customFormat="1" x14ac:dyDescent="0.25"/>
    <row r="8050" s="25" customFormat="1" x14ac:dyDescent="0.25"/>
    <row r="8051" s="25" customFormat="1" x14ac:dyDescent="0.25"/>
    <row r="8052" s="26" customFormat="1" x14ac:dyDescent="0.25"/>
    <row r="8053" customFormat="1" x14ac:dyDescent="0.25"/>
    <row r="8054" s="25" customFormat="1" x14ac:dyDescent="0.25"/>
    <row r="8055" s="26" customFormat="1" x14ac:dyDescent="0.25"/>
    <row r="8056" customFormat="1" x14ac:dyDescent="0.25"/>
    <row r="8057" s="25" customFormat="1" x14ac:dyDescent="0.25"/>
    <row r="8058" s="26" customFormat="1" x14ac:dyDescent="0.25"/>
    <row r="8059" customFormat="1" x14ac:dyDescent="0.25"/>
    <row r="8060" s="25" customFormat="1" x14ac:dyDescent="0.25"/>
    <row r="8061" s="26" customFormat="1" x14ac:dyDescent="0.25"/>
    <row r="8062" customFormat="1" x14ac:dyDescent="0.25"/>
    <row r="8063" s="25" customFormat="1" x14ac:dyDescent="0.25"/>
    <row r="8064" s="26" customFormat="1" x14ac:dyDescent="0.25"/>
    <row r="8065" customFormat="1" x14ac:dyDescent="0.25"/>
    <row r="8066" s="25" customFormat="1" x14ac:dyDescent="0.25"/>
    <row r="8067" s="26" customFormat="1" x14ac:dyDescent="0.25"/>
    <row r="8068" customFormat="1" x14ac:dyDescent="0.25"/>
    <row r="8069" s="25" customFormat="1" x14ac:dyDescent="0.25"/>
    <row r="8070" s="26" customFormat="1" x14ac:dyDescent="0.25"/>
    <row r="8071" customFormat="1" x14ac:dyDescent="0.25"/>
    <row r="8072" s="25" customFormat="1" x14ac:dyDescent="0.25"/>
    <row r="8073" s="26" customFormat="1" x14ac:dyDescent="0.25"/>
    <row r="8074" customFormat="1" x14ac:dyDescent="0.25"/>
    <row r="8075" s="25" customFormat="1" x14ac:dyDescent="0.25"/>
    <row r="8076" s="26" customFormat="1" x14ac:dyDescent="0.25"/>
    <row r="8077" customFormat="1" x14ac:dyDescent="0.25"/>
    <row r="8078" s="25" customFormat="1" x14ac:dyDescent="0.25"/>
    <row r="8079" s="26" customFormat="1" x14ac:dyDescent="0.25"/>
    <row r="8080" customFormat="1" x14ac:dyDescent="0.25"/>
    <row r="8081" spans="1:1" s="25" customFormat="1" x14ac:dyDescent="0.25"/>
    <row r="8082" spans="1:1" s="26" customFormat="1" x14ac:dyDescent="0.25"/>
    <row r="8083" spans="1:1" customFormat="1" x14ac:dyDescent="0.25"/>
    <row r="8084" spans="1:1" s="29" customFormat="1" x14ac:dyDescent="0.25"/>
    <row r="8085" spans="1:1" customFormat="1" x14ac:dyDescent="0.25"/>
    <row r="8086" spans="1:1" s="29" customFormat="1" x14ac:dyDescent="0.25"/>
    <row r="8087" spans="1:1" s="29" customFormat="1" x14ac:dyDescent="0.25"/>
    <row r="8088" spans="1:1" customFormat="1" x14ac:dyDescent="0.25">
      <c r="A8088" s="27"/>
    </row>
    <row r="8089" spans="1:1" customFormat="1" x14ac:dyDescent="0.25"/>
    <row r="8090" spans="1:1" customFormat="1" x14ac:dyDescent="0.25"/>
    <row r="8091" spans="1:1" s="29" customFormat="1" x14ac:dyDescent="0.25">
      <c r="A8091" s="30"/>
    </row>
    <row r="8092" spans="1:1" s="29" customFormat="1" x14ac:dyDescent="0.25">
      <c r="A8092" s="30"/>
    </row>
    <row r="8093" spans="1:1" s="29" customFormat="1" x14ac:dyDescent="0.25">
      <c r="A8093" s="30"/>
    </row>
    <row r="8094" spans="1:1" s="29" customFormat="1" x14ac:dyDescent="0.25">
      <c r="A8094" s="30"/>
    </row>
    <row r="8095" spans="1:1" s="29" customFormat="1" x14ac:dyDescent="0.25">
      <c r="A8095" s="30"/>
    </row>
    <row r="8096" spans="1:1" s="29" customFormat="1" x14ac:dyDescent="0.25">
      <c r="A8096" s="30"/>
    </row>
    <row r="8097" spans="1:1" s="29" customFormat="1" x14ac:dyDescent="0.25">
      <c r="A8097" s="30"/>
    </row>
    <row r="8098" spans="1:1" s="29" customFormat="1" x14ac:dyDescent="0.25">
      <c r="A8098" s="30"/>
    </row>
    <row r="8099" spans="1:1" s="29" customFormat="1" x14ac:dyDescent="0.25">
      <c r="A8099" s="30"/>
    </row>
    <row r="8100" spans="1:1" s="29" customFormat="1" x14ac:dyDescent="0.25">
      <c r="A8100" s="30"/>
    </row>
    <row r="8101" spans="1:1" s="29" customFormat="1" x14ac:dyDescent="0.25">
      <c r="A8101" s="30"/>
    </row>
    <row r="8102" spans="1:1" s="29" customFormat="1" x14ac:dyDescent="0.25">
      <c r="A8102" s="30"/>
    </row>
    <row r="8103" spans="1:1" s="29" customFormat="1" x14ac:dyDescent="0.25">
      <c r="A8103" s="30"/>
    </row>
    <row r="8104" spans="1:1" s="29" customFormat="1" x14ac:dyDescent="0.25">
      <c r="A8104" s="30"/>
    </row>
    <row r="8105" spans="1:1" s="29" customFormat="1" x14ac:dyDescent="0.25">
      <c r="A8105" s="30"/>
    </row>
    <row r="8106" spans="1:1" s="29" customFormat="1" x14ac:dyDescent="0.25">
      <c r="A8106" s="30"/>
    </row>
    <row r="8107" spans="1:1" s="29" customFormat="1" x14ac:dyDescent="0.25">
      <c r="A8107" s="30"/>
    </row>
    <row r="8108" spans="1:1" s="29" customFormat="1" x14ac:dyDescent="0.25">
      <c r="A8108" s="30"/>
    </row>
    <row r="8109" spans="1:1" s="29" customFormat="1" x14ac:dyDescent="0.25">
      <c r="A8109" s="30"/>
    </row>
    <row r="8110" spans="1:1" s="29" customFormat="1" x14ac:dyDescent="0.25">
      <c r="A8110" s="30"/>
    </row>
    <row r="8111" spans="1:1" s="29" customFormat="1" x14ac:dyDescent="0.25">
      <c r="A8111" s="30"/>
    </row>
    <row r="8112" spans="1:1" s="29" customFormat="1" x14ac:dyDescent="0.25">
      <c r="A8112" s="30"/>
    </row>
    <row r="8113" spans="1:1" s="29" customFormat="1" x14ac:dyDescent="0.25">
      <c r="A8113" s="30"/>
    </row>
    <row r="8114" spans="1:1" s="29" customFormat="1" x14ac:dyDescent="0.25">
      <c r="A8114" s="30"/>
    </row>
    <row r="8115" spans="1:1" s="29" customFormat="1" x14ac:dyDescent="0.25">
      <c r="A8115" s="30"/>
    </row>
    <row r="8116" spans="1:1" s="29" customFormat="1" x14ac:dyDescent="0.25">
      <c r="A8116" s="30"/>
    </row>
    <row r="8117" spans="1:1" s="29" customFormat="1" x14ac:dyDescent="0.25">
      <c r="A8117" s="30"/>
    </row>
    <row r="8118" spans="1:1" s="29" customFormat="1" x14ac:dyDescent="0.25">
      <c r="A8118" s="30"/>
    </row>
    <row r="8119" spans="1:1" s="29" customFormat="1" x14ac:dyDescent="0.25">
      <c r="A8119" s="30"/>
    </row>
    <row r="8120" spans="1:1" s="29" customFormat="1" x14ac:dyDescent="0.25">
      <c r="A8120" s="30"/>
    </row>
    <row r="8121" spans="1:1" s="29" customFormat="1" x14ac:dyDescent="0.25">
      <c r="A8121" s="30"/>
    </row>
    <row r="8122" spans="1:1" s="29" customFormat="1" x14ac:dyDescent="0.25">
      <c r="A8122" s="30"/>
    </row>
    <row r="8123" spans="1:1" s="29" customFormat="1" x14ac:dyDescent="0.25">
      <c r="A8123" s="30"/>
    </row>
    <row r="8124" spans="1:1" s="29" customFormat="1" x14ac:dyDescent="0.25">
      <c r="A8124" s="30"/>
    </row>
    <row r="8125" spans="1:1" s="29" customFormat="1" x14ac:dyDescent="0.25">
      <c r="A8125" s="30"/>
    </row>
    <row r="8126" spans="1:1" s="29" customFormat="1" x14ac:dyDescent="0.25">
      <c r="A8126" s="30"/>
    </row>
    <row r="8127" spans="1:1" s="29" customFormat="1" x14ac:dyDescent="0.25">
      <c r="A8127" s="30"/>
    </row>
    <row r="8128" spans="1:1" s="29" customFormat="1" x14ac:dyDescent="0.25">
      <c r="A8128" s="30"/>
    </row>
    <row r="8129" spans="1:1" s="29" customFormat="1" x14ac:dyDescent="0.25">
      <c r="A8129" s="30"/>
    </row>
    <row r="8130" spans="1:1" s="29" customFormat="1" x14ac:dyDescent="0.25">
      <c r="A8130" s="30"/>
    </row>
    <row r="8131" spans="1:1" s="29" customFormat="1" x14ac:dyDescent="0.25">
      <c r="A8131" s="30"/>
    </row>
    <row r="8132" spans="1:1" s="29" customFormat="1" x14ac:dyDescent="0.25">
      <c r="A8132" s="30"/>
    </row>
    <row r="8133" spans="1:1" s="29" customFormat="1" x14ac:dyDescent="0.25">
      <c r="A8133" s="30"/>
    </row>
    <row r="8134" spans="1:1" s="29" customFormat="1" x14ac:dyDescent="0.25">
      <c r="A8134" s="30"/>
    </row>
    <row r="8135" spans="1:1" s="29" customFormat="1" x14ac:dyDescent="0.25">
      <c r="A8135" s="30"/>
    </row>
    <row r="8136" spans="1:1" s="29" customFormat="1" x14ac:dyDescent="0.25">
      <c r="A8136" s="30"/>
    </row>
    <row r="8137" spans="1:1" s="29" customFormat="1" x14ac:dyDescent="0.25">
      <c r="A8137" s="30"/>
    </row>
    <row r="8138" spans="1:1" s="29" customFormat="1" x14ac:dyDescent="0.25">
      <c r="A8138" s="30"/>
    </row>
    <row r="8139" spans="1:1" s="29" customFormat="1" x14ac:dyDescent="0.25">
      <c r="A8139" s="30"/>
    </row>
    <row r="8140" spans="1:1" s="29" customFormat="1" x14ac:dyDescent="0.25">
      <c r="A8140" s="30"/>
    </row>
    <row r="8141" spans="1:1" s="29" customFormat="1" x14ac:dyDescent="0.25">
      <c r="A8141" s="30"/>
    </row>
    <row r="8142" spans="1:1" s="29" customFormat="1" x14ac:dyDescent="0.25">
      <c r="A8142" s="30"/>
    </row>
    <row r="8143" spans="1:1" s="29" customFormat="1" x14ac:dyDescent="0.25">
      <c r="A8143" s="30"/>
    </row>
    <row r="8144" spans="1:1" s="29" customFormat="1" x14ac:dyDescent="0.25">
      <c r="A8144" s="30"/>
    </row>
    <row r="8145" spans="1:1" s="29" customFormat="1" x14ac:dyDescent="0.25">
      <c r="A8145" s="30"/>
    </row>
    <row r="8146" spans="1:1" s="29" customFormat="1" x14ac:dyDescent="0.25">
      <c r="A8146" s="30"/>
    </row>
    <row r="8147" spans="1:1" s="29" customFormat="1" x14ac:dyDescent="0.25">
      <c r="A8147" s="30"/>
    </row>
    <row r="8148" spans="1:1" s="29" customFormat="1" x14ac:dyDescent="0.25">
      <c r="A8148" s="30"/>
    </row>
    <row r="8149" spans="1:1" s="29" customFormat="1" x14ac:dyDescent="0.25">
      <c r="A8149" s="30"/>
    </row>
    <row r="8150" spans="1:1" s="29" customFormat="1" x14ac:dyDescent="0.25">
      <c r="A8150" s="30"/>
    </row>
    <row r="8151" spans="1:1" s="29" customFormat="1" x14ac:dyDescent="0.25">
      <c r="A8151" s="30"/>
    </row>
    <row r="8152" spans="1:1" s="29" customFormat="1" x14ac:dyDescent="0.25">
      <c r="A8152" s="30"/>
    </row>
    <row r="8153" spans="1:1" s="29" customFormat="1" x14ac:dyDescent="0.25">
      <c r="A8153" s="30"/>
    </row>
    <row r="8154" spans="1:1" s="29" customFormat="1" x14ac:dyDescent="0.25">
      <c r="A8154" s="30"/>
    </row>
    <row r="8155" spans="1:1" s="29" customFormat="1" x14ac:dyDescent="0.25">
      <c r="A8155" s="30"/>
    </row>
    <row r="8156" spans="1:1" s="29" customFormat="1" x14ac:dyDescent="0.25">
      <c r="A8156" s="30"/>
    </row>
    <row r="8157" spans="1:1" s="29" customFormat="1" x14ac:dyDescent="0.25">
      <c r="A8157" s="30"/>
    </row>
    <row r="8158" spans="1:1" s="29" customFormat="1" x14ac:dyDescent="0.25">
      <c r="A8158" s="30"/>
    </row>
    <row r="8159" spans="1:1" s="29" customFormat="1" x14ac:dyDescent="0.25">
      <c r="A8159" s="30"/>
    </row>
    <row r="8160" spans="1:1" s="29" customFormat="1" x14ac:dyDescent="0.25">
      <c r="A8160" s="30"/>
    </row>
    <row r="8161" spans="1:1" s="29" customFormat="1" x14ac:dyDescent="0.25">
      <c r="A8161" s="30"/>
    </row>
    <row r="8162" spans="1:1" s="29" customFormat="1" x14ac:dyDescent="0.25">
      <c r="A8162" s="30"/>
    </row>
    <row r="8163" spans="1:1" s="29" customFormat="1" x14ac:dyDescent="0.25">
      <c r="A8163" s="30"/>
    </row>
    <row r="8164" spans="1:1" s="29" customFormat="1" x14ac:dyDescent="0.25">
      <c r="A8164" s="30"/>
    </row>
    <row r="8165" spans="1:1" s="29" customFormat="1" x14ac:dyDescent="0.25">
      <c r="A8165" s="30"/>
    </row>
    <row r="8166" spans="1:1" s="29" customFormat="1" x14ac:dyDescent="0.25">
      <c r="A8166" s="30"/>
    </row>
    <row r="8167" spans="1:1" s="29" customFormat="1" x14ac:dyDescent="0.25">
      <c r="A8167" s="30"/>
    </row>
    <row r="8168" spans="1:1" s="29" customFormat="1" x14ac:dyDescent="0.25">
      <c r="A8168" s="30"/>
    </row>
    <row r="8169" spans="1:1" s="29" customFormat="1" x14ac:dyDescent="0.25">
      <c r="A8169" s="30"/>
    </row>
    <row r="8170" spans="1:1" s="29" customFormat="1" x14ac:dyDescent="0.25">
      <c r="A8170" s="30"/>
    </row>
    <row r="8171" spans="1:1" s="29" customFormat="1" x14ac:dyDescent="0.25">
      <c r="A8171" s="30"/>
    </row>
    <row r="8172" spans="1:1" s="29" customFormat="1" x14ac:dyDescent="0.25">
      <c r="A8172" s="30"/>
    </row>
    <row r="8173" spans="1:1" s="29" customFormat="1" x14ac:dyDescent="0.25">
      <c r="A8173" s="30"/>
    </row>
    <row r="8174" spans="1:1" s="29" customFormat="1" x14ac:dyDescent="0.25">
      <c r="A8174" s="30"/>
    </row>
    <row r="8175" spans="1:1" s="29" customFormat="1" x14ac:dyDescent="0.25">
      <c r="A8175" s="30"/>
    </row>
    <row r="8176" spans="1:1" s="29" customFormat="1" x14ac:dyDescent="0.25">
      <c r="A8176" s="30"/>
    </row>
    <row r="8177" spans="1:1" s="29" customFormat="1" x14ac:dyDescent="0.25">
      <c r="A8177" s="30"/>
    </row>
    <row r="8178" spans="1:1" s="29" customFormat="1" x14ac:dyDescent="0.25">
      <c r="A8178" s="30"/>
    </row>
    <row r="8179" spans="1:1" s="29" customFormat="1" x14ac:dyDescent="0.25">
      <c r="A8179" s="30"/>
    </row>
    <row r="8180" spans="1:1" s="29" customFormat="1" x14ac:dyDescent="0.25">
      <c r="A8180" s="30"/>
    </row>
    <row r="8181" spans="1:1" s="29" customFormat="1" x14ac:dyDescent="0.25">
      <c r="A8181" s="30"/>
    </row>
    <row r="8182" spans="1:1" s="29" customFormat="1" x14ac:dyDescent="0.25">
      <c r="A8182" s="30"/>
    </row>
    <row r="8183" spans="1:1" s="29" customFormat="1" x14ac:dyDescent="0.25">
      <c r="A8183" s="30"/>
    </row>
    <row r="8184" spans="1:1" s="29" customFormat="1" x14ac:dyDescent="0.25">
      <c r="A8184" s="30"/>
    </row>
    <row r="8185" spans="1:1" s="29" customFormat="1" x14ac:dyDescent="0.25">
      <c r="A8185" s="30"/>
    </row>
    <row r="8186" spans="1:1" s="29" customFormat="1" x14ac:dyDescent="0.25">
      <c r="A8186" s="30"/>
    </row>
    <row r="8187" spans="1:1" s="29" customFormat="1" x14ac:dyDescent="0.25">
      <c r="A8187" s="30"/>
    </row>
    <row r="8188" spans="1:1" s="29" customFormat="1" x14ac:dyDescent="0.25">
      <c r="A8188" s="30"/>
    </row>
    <row r="8189" spans="1:1" s="29" customFormat="1" x14ac:dyDescent="0.25">
      <c r="A8189" s="30"/>
    </row>
    <row r="8190" spans="1:1" s="29" customFormat="1" x14ac:dyDescent="0.25">
      <c r="A8190" s="30"/>
    </row>
    <row r="8191" spans="1:1" s="29" customFormat="1" x14ac:dyDescent="0.25">
      <c r="A8191" s="30"/>
    </row>
    <row r="8192" spans="1:1" s="29" customFormat="1" x14ac:dyDescent="0.25">
      <c r="A8192" s="30"/>
    </row>
    <row r="8193" spans="1:1" s="29" customFormat="1" x14ac:dyDescent="0.25">
      <c r="A8193" s="30"/>
    </row>
    <row r="8194" spans="1:1" s="29" customFormat="1" x14ac:dyDescent="0.25">
      <c r="A8194" s="30"/>
    </row>
    <row r="8195" spans="1:1" s="29" customFormat="1" x14ac:dyDescent="0.25">
      <c r="A8195" s="30"/>
    </row>
    <row r="8196" spans="1:1" s="29" customFormat="1" x14ac:dyDescent="0.25">
      <c r="A8196" s="30"/>
    </row>
    <row r="8197" spans="1:1" s="29" customFormat="1" x14ac:dyDescent="0.25">
      <c r="A8197" s="30"/>
    </row>
    <row r="8198" spans="1:1" s="29" customFormat="1" x14ac:dyDescent="0.25">
      <c r="A8198" s="30"/>
    </row>
    <row r="8199" spans="1:1" s="29" customFormat="1" x14ac:dyDescent="0.25">
      <c r="A8199" s="30"/>
    </row>
    <row r="8200" spans="1:1" s="29" customFormat="1" x14ac:dyDescent="0.25">
      <c r="A8200" s="30"/>
    </row>
    <row r="8201" spans="1:1" s="29" customFormat="1" x14ac:dyDescent="0.25">
      <c r="A8201" s="30"/>
    </row>
    <row r="8202" spans="1:1" s="29" customFormat="1" x14ac:dyDescent="0.25">
      <c r="A8202" s="30"/>
    </row>
    <row r="8203" spans="1:1" s="29" customFormat="1" x14ac:dyDescent="0.25">
      <c r="A8203" s="30"/>
    </row>
    <row r="8204" spans="1:1" s="29" customFormat="1" x14ac:dyDescent="0.25">
      <c r="A8204" s="30"/>
    </row>
    <row r="8205" spans="1:1" s="29" customFormat="1" x14ac:dyDescent="0.25">
      <c r="A8205" s="30"/>
    </row>
    <row r="8206" spans="1:1" s="29" customFormat="1" x14ac:dyDescent="0.25">
      <c r="A8206" s="30"/>
    </row>
    <row r="8207" spans="1:1" s="29" customFormat="1" x14ac:dyDescent="0.25">
      <c r="A8207" s="30"/>
    </row>
    <row r="8208" spans="1:1" s="29" customFormat="1" x14ac:dyDescent="0.25">
      <c r="A8208" s="30"/>
    </row>
    <row r="8209" spans="1:1" s="29" customFormat="1" x14ac:dyDescent="0.25">
      <c r="A8209" s="30"/>
    </row>
    <row r="8210" spans="1:1" s="29" customFormat="1" x14ac:dyDescent="0.25">
      <c r="A8210" s="30"/>
    </row>
    <row r="8211" spans="1:1" s="29" customFormat="1" x14ac:dyDescent="0.25">
      <c r="A8211" s="30"/>
    </row>
    <row r="8212" spans="1:1" s="29" customFormat="1" x14ac:dyDescent="0.25">
      <c r="A8212" s="30"/>
    </row>
    <row r="8213" spans="1:1" s="29" customFormat="1" x14ac:dyDescent="0.25">
      <c r="A8213" s="30"/>
    </row>
    <row r="8214" spans="1:1" s="29" customFormat="1" x14ac:dyDescent="0.25">
      <c r="A8214" s="30"/>
    </row>
    <row r="8215" spans="1:1" s="29" customFormat="1" x14ac:dyDescent="0.25">
      <c r="A8215" s="30"/>
    </row>
    <row r="8216" spans="1:1" s="29" customFormat="1" x14ac:dyDescent="0.25">
      <c r="A8216" s="30"/>
    </row>
    <row r="8217" spans="1:1" s="29" customFormat="1" x14ac:dyDescent="0.25">
      <c r="A8217" s="30"/>
    </row>
    <row r="8218" spans="1:1" s="29" customFormat="1" x14ac:dyDescent="0.25">
      <c r="A8218" s="30"/>
    </row>
    <row r="8219" spans="1:1" s="29" customFormat="1" x14ac:dyDescent="0.25">
      <c r="A8219" s="30"/>
    </row>
    <row r="8220" spans="1:1" s="29" customFormat="1" x14ac:dyDescent="0.25">
      <c r="A8220" s="30"/>
    </row>
    <row r="8221" spans="1:1" s="29" customFormat="1" x14ac:dyDescent="0.25">
      <c r="A8221" s="30"/>
    </row>
    <row r="8222" spans="1:1" s="29" customFormat="1" x14ac:dyDescent="0.25">
      <c r="A8222" s="30"/>
    </row>
    <row r="8223" spans="1:1" s="29" customFormat="1" x14ac:dyDescent="0.25">
      <c r="A8223" s="30"/>
    </row>
    <row r="8224" spans="1:1" s="29" customFormat="1" x14ac:dyDescent="0.25">
      <c r="A8224" s="30"/>
    </row>
    <row r="8225" spans="1:1" s="29" customFormat="1" x14ac:dyDescent="0.25">
      <c r="A8225" s="30"/>
    </row>
    <row r="8226" spans="1:1" s="29" customFormat="1" x14ac:dyDescent="0.25">
      <c r="A8226" s="30"/>
    </row>
    <row r="8227" spans="1:1" s="29" customFormat="1" x14ac:dyDescent="0.25">
      <c r="A8227" s="30"/>
    </row>
    <row r="8228" spans="1:1" s="29" customFormat="1" x14ac:dyDescent="0.25">
      <c r="A8228" s="30"/>
    </row>
    <row r="8229" spans="1:1" s="29" customFormat="1" x14ac:dyDescent="0.25">
      <c r="A8229" s="30"/>
    </row>
    <row r="8230" spans="1:1" s="29" customFormat="1" x14ac:dyDescent="0.25">
      <c r="A8230" s="30"/>
    </row>
    <row r="8231" spans="1:1" s="29" customFormat="1" x14ac:dyDescent="0.25">
      <c r="A8231" s="30"/>
    </row>
    <row r="8232" spans="1:1" s="29" customFormat="1" x14ac:dyDescent="0.25">
      <c r="A8232" s="30"/>
    </row>
    <row r="8233" spans="1:1" s="29" customFormat="1" x14ac:dyDescent="0.25">
      <c r="A8233" s="30"/>
    </row>
    <row r="8234" spans="1:1" s="29" customFormat="1" x14ac:dyDescent="0.25">
      <c r="A8234" s="30"/>
    </row>
    <row r="8235" spans="1:1" s="29" customFormat="1" x14ac:dyDescent="0.25">
      <c r="A8235" s="30"/>
    </row>
    <row r="8236" spans="1:1" s="29" customFormat="1" x14ac:dyDescent="0.25">
      <c r="A8236" s="30"/>
    </row>
    <row r="8237" spans="1:1" s="29" customFormat="1" x14ac:dyDescent="0.25">
      <c r="A8237" s="30"/>
    </row>
    <row r="8238" spans="1:1" s="29" customFormat="1" x14ac:dyDescent="0.25">
      <c r="A8238" s="30"/>
    </row>
    <row r="8239" spans="1:1" s="29" customFormat="1" x14ac:dyDescent="0.25">
      <c r="A8239" s="30"/>
    </row>
    <row r="8240" spans="1:1" s="29" customFormat="1" x14ac:dyDescent="0.25">
      <c r="A8240" s="30"/>
    </row>
    <row r="8241" spans="1:1" s="29" customFormat="1" x14ac:dyDescent="0.25">
      <c r="A8241" s="30"/>
    </row>
    <row r="8242" spans="1:1" s="29" customFormat="1" x14ac:dyDescent="0.25">
      <c r="A8242" s="30"/>
    </row>
    <row r="8243" spans="1:1" s="29" customFormat="1" x14ac:dyDescent="0.25">
      <c r="A8243" s="30"/>
    </row>
    <row r="8244" spans="1:1" s="29" customFormat="1" x14ac:dyDescent="0.25">
      <c r="A8244" s="30"/>
    </row>
    <row r="8245" spans="1:1" s="29" customFormat="1" x14ac:dyDescent="0.25">
      <c r="A8245" s="30"/>
    </row>
    <row r="8246" spans="1:1" s="29" customFormat="1" x14ac:dyDescent="0.25">
      <c r="A8246" s="30"/>
    </row>
    <row r="8247" spans="1:1" s="29" customFormat="1" x14ac:dyDescent="0.25">
      <c r="A8247" s="30"/>
    </row>
    <row r="8248" spans="1:1" s="29" customFormat="1" x14ac:dyDescent="0.25">
      <c r="A8248" s="30"/>
    </row>
    <row r="8249" spans="1:1" s="29" customFormat="1" x14ac:dyDescent="0.25">
      <c r="A8249" s="30"/>
    </row>
    <row r="8250" spans="1:1" s="29" customFormat="1" x14ac:dyDescent="0.25">
      <c r="A8250" s="30"/>
    </row>
    <row r="8251" spans="1:1" s="29" customFormat="1" x14ac:dyDescent="0.25">
      <c r="A8251" s="30"/>
    </row>
    <row r="8252" spans="1:1" s="29" customFormat="1" x14ac:dyDescent="0.25">
      <c r="A8252" s="30"/>
    </row>
    <row r="8253" spans="1:1" s="29" customFormat="1" x14ac:dyDescent="0.25">
      <c r="A8253" s="30"/>
    </row>
    <row r="8254" spans="1:1" s="29" customFormat="1" x14ac:dyDescent="0.25">
      <c r="A8254" s="30"/>
    </row>
    <row r="8255" spans="1:1" s="29" customFormat="1" x14ac:dyDescent="0.25">
      <c r="A8255" s="30"/>
    </row>
    <row r="8256" spans="1:1" s="29" customFormat="1" x14ac:dyDescent="0.25">
      <c r="A8256" s="30"/>
    </row>
    <row r="8257" spans="1:1" s="29" customFormat="1" x14ac:dyDescent="0.25">
      <c r="A8257" s="30"/>
    </row>
    <row r="8258" spans="1:1" s="29" customFormat="1" x14ac:dyDescent="0.25">
      <c r="A8258" s="30"/>
    </row>
    <row r="8259" spans="1:1" s="29" customFormat="1" x14ac:dyDescent="0.25">
      <c r="A8259" s="30"/>
    </row>
    <row r="8260" spans="1:1" s="29" customFormat="1" x14ac:dyDescent="0.25">
      <c r="A8260" s="30"/>
    </row>
    <row r="8261" spans="1:1" s="29" customFormat="1" x14ac:dyDescent="0.25">
      <c r="A8261" s="30"/>
    </row>
    <row r="8262" spans="1:1" s="29" customFormat="1" x14ac:dyDescent="0.25">
      <c r="A8262" s="30"/>
    </row>
    <row r="8263" spans="1:1" s="29" customFormat="1" x14ac:dyDescent="0.25">
      <c r="A8263" s="30"/>
    </row>
    <row r="8264" spans="1:1" s="29" customFormat="1" x14ac:dyDescent="0.25">
      <c r="A8264" s="30"/>
    </row>
    <row r="8265" spans="1:1" s="29" customFormat="1" x14ac:dyDescent="0.25">
      <c r="A8265" s="30"/>
    </row>
    <row r="8266" spans="1:1" s="29" customFormat="1" x14ac:dyDescent="0.25">
      <c r="A8266" s="30"/>
    </row>
    <row r="8267" spans="1:1" s="29" customFormat="1" x14ac:dyDescent="0.25">
      <c r="A8267" s="30"/>
    </row>
    <row r="8268" spans="1:1" s="29" customFormat="1" x14ac:dyDescent="0.25">
      <c r="A8268" s="30"/>
    </row>
    <row r="8269" spans="1:1" s="29" customFormat="1" x14ac:dyDescent="0.25">
      <c r="A8269" s="30"/>
    </row>
    <row r="8270" spans="1:1" s="29" customFormat="1" x14ac:dyDescent="0.25">
      <c r="A8270" s="30"/>
    </row>
    <row r="8271" spans="1:1" s="29" customFormat="1" x14ac:dyDescent="0.25">
      <c r="A8271" s="30"/>
    </row>
    <row r="8272" spans="1:1" s="29" customFormat="1" x14ac:dyDescent="0.25">
      <c r="A8272" s="30"/>
    </row>
    <row r="8273" spans="1:1" s="29" customFormat="1" x14ac:dyDescent="0.25">
      <c r="A8273" s="30"/>
    </row>
    <row r="8274" spans="1:1" s="29" customFormat="1" x14ac:dyDescent="0.25">
      <c r="A8274" s="30"/>
    </row>
    <row r="8275" spans="1:1" s="29" customFormat="1" x14ac:dyDescent="0.25">
      <c r="A8275" s="30"/>
    </row>
    <row r="8276" spans="1:1" s="29" customFormat="1" x14ac:dyDescent="0.25">
      <c r="A8276" s="30"/>
    </row>
    <row r="8277" spans="1:1" s="29" customFormat="1" x14ac:dyDescent="0.25">
      <c r="A8277" s="30"/>
    </row>
    <row r="8278" spans="1:1" s="29" customFormat="1" x14ac:dyDescent="0.25">
      <c r="A8278" s="30"/>
    </row>
    <row r="8279" spans="1:1" s="29" customFormat="1" x14ac:dyDescent="0.25">
      <c r="A8279" s="30"/>
    </row>
    <row r="8280" spans="1:1" s="29" customFormat="1" x14ac:dyDescent="0.25">
      <c r="A8280" s="30"/>
    </row>
    <row r="8281" spans="1:1" s="29" customFormat="1" x14ac:dyDescent="0.25">
      <c r="A8281" s="30"/>
    </row>
    <row r="8282" spans="1:1" s="29" customFormat="1" x14ac:dyDescent="0.25">
      <c r="A8282" s="30"/>
    </row>
    <row r="8283" spans="1:1" s="29" customFormat="1" x14ac:dyDescent="0.25">
      <c r="A8283" s="30"/>
    </row>
    <row r="8284" spans="1:1" s="29" customFormat="1" x14ac:dyDescent="0.25">
      <c r="A8284" s="30"/>
    </row>
    <row r="8285" spans="1:1" s="29" customFormat="1" x14ac:dyDescent="0.25">
      <c r="A8285" s="30"/>
    </row>
    <row r="8286" spans="1:1" s="29" customFormat="1" x14ac:dyDescent="0.25">
      <c r="A8286" s="30"/>
    </row>
    <row r="8287" spans="1:1" s="29" customFormat="1" x14ac:dyDescent="0.25">
      <c r="A8287" s="30"/>
    </row>
    <row r="8288" spans="1:1" s="29" customFormat="1" x14ac:dyDescent="0.25">
      <c r="A8288" s="30"/>
    </row>
    <row r="8289" spans="1:1" s="29" customFormat="1" x14ac:dyDescent="0.25">
      <c r="A8289" s="30"/>
    </row>
    <row r="8290" spans="1:1" s="29" customFormat="1" x14ac:dyDescent="0.25">
      <c r="A8290" s="30"/>
    </row>
    <row r="8291" spans="1:1" s="29" customFormat="1" x14ac:dyDescent="0.25">
      <c r="A8291" s="30"/>
    </row>
    <row r="8292" spans="1:1" s="29" customFormat="1" x14ac:dyDescent="0.25">
      <c r="A8292" s="30"/>
    </row>
    <row r="8293" spans="1:1" s="29" customFormat="1" x14ac:dyDescent="0.25">
      <c r="A8293" s="30"/>
    </row>
    <row r="8294" spans="1:1" s="29" customFormat="1" x14ac:dyDescent="0.25">
      <c r="A8294" s="30"/>
    </row>
    <row r="8295" spans="1:1" s="29" customFormat="1" x14ac:dyDescent="0.25">
      <c r="A8295" s="30"/>
    </row>
    <row r="8296" spans="1:1" s="29" customFormat="1" x14ac:dyDescent="0.25">
      <c r="A8296" s="30"/>
    </row>
    <row r="8297" spans="1:1" s="29" customFormat="1" x14ac:dyDescent="0.25">
      <c r="A8297" s="30"/>
    </row>
    <row r="8298" spans="1:1" s="29" customFormat="1" x14ac:dyDescent="0.25">
      <c r="A8298" s="30"/>
    </row>
    <row r="8299" spans="1:1" s="29" customFormat="1" x14ac:dyDescent="0.25">
      <c r="A8299" s="30"/>
    </row>
    <row r="8300" spans="1:1" s="29" customFormat="1" x14ac:dyDescent="0.25">
      <c r="A8300" s="30"/>
    </row>
    <row r="8301" spans="1:1" s="29" customFormat="1" x14ac:dyDescent="0.25">
      <c r="A8301" s="30"/>
    </row>
    <row r="8302" spans="1:1" s="29" customFormat="1" x14ac:dyDescent="0.25">
      <c r="A8302" s="30"/>
    </row>
    <row r="8303" spans="1:1" s="29" customFormat="1" x14ac:dyDescent="0.25">
      <c r="A8303" s="30"/>
    </row>
    <row r="8304" spans="1:1" s="29" customFormat="1" x14ac:dyDescent="0.25">
      <c r="A8304" s="30"/>
    </row>
    <row r="8305" spans="1:1" s="29" customFormat="1" x14ac:dyDescent="0.25">
      <c r="A8305" s="30"/>
    </row>
    <row r="8306" spans="1:1" s="29" customFormat="1" x14ac:dyDescent="0.25">
      <c r="A8306" s="30"/>
    </row>
    <row r="8307" spans="1:1" s="29" customFormat="1" x14ac:dyDescent="0.25">
      <c r="A8307" s="30"/>
    </row>
    <row r="8308" spans="1:1" s="29" customFormat="1" x14ac:dyDescent="0.25">
      <c r="A8308" s="30"/>
    </row>
    <row r="8309" spans="1:1" s="29" customFormat="1" x14ac:dyDescent="0.25">
      <c r="A8309" s="30"/>
    </row>
    <row r="8310" spans="1:1" s="29" customFormat="1" x14ac:dyDescent="0.25">
      <c r="A8310" s="30"/>
    </row>
    <row r="8311" spans="1:1" s="29" customFormat="1" x14ac:dyDescent="0.25">
      <c r="A8311" s="30"/>
    </row>
    <row r="8312" spans="1:1" s="29" customFormat="1" x14ac:dyDescent="0.25">
      <c r="A8312" s="30"/>
    </row>
    <row r="8313" spans="1:1" s="29" customFormat="1" x14ac:dyDescent="0.25">
      <c r="A8313" s="30"/>
    </row>
    <row r="8314" spans="1:1" s="29" customFormat="1" x14ac:dyDescent="0.25">
      <c r="A8314" s="30"/>
    </row>
    <row r="8315" spans="1:1" s="29" customFormat="1" x14ac:dyDescent="0.25">
      <c r="A8315" s="30"/>
    </row>
    <row r="8316" spans="1:1" s="29" customFormat="1" x14ac:dyDescent="0.25">
      <c r="A8316" s="30"/>
    </row>
    <row r="8317" spans="1:1" s="29" customFormat="1" x14ac:dyDescent="0.25">
      <c r="A8317" s="30"/>
    </row>
    <row r="8318" spans="1:1" s="29" customFormat="1" x14ac:dyDescent="0.25">
      <c r="A8318" s="30"/>
    </row>
    <row r="8319" spans="1:1" s="29" customFormat="1" x14ac:dyDescent="0.25">
      <c r="A8319" s="30"/>
    </row>
    <row r="8320" spans="1:1" s="29" customFormat="1" x14ac:dyDescent="0.25">
      <c r="A8320" s="30"/>
    </row>
    <row r="8321" spans="1:1" s="29" customFormat="1" x14ac:dyDescent="0.25">
      <c r="A8321" s="30"/>
    </row>
    <row r="8322" spans="1:1" s="29" customFormat="1" x14ac:dyDescent="0.25">
      <c r="A8322" s="30"/>
    </row>
    <row r="8323" spans="1:1" s="29" customFormat="1" x14ac:dyDescent="0.25">
      <c r="A8323" s="30"/>
    </row>
    <row r="8324" spans="1:1" s="29" customFormat="1" x14ac:dyDescent="0.25">
      <c r="A8324" s="30"/>
    </row>
    <row r="8325" spans="1:1" s="29" customFormat="1" x14ac:dyDescent="0.25">
      <c r="A8325" s="30"/>
    </row>
    <row r="8326" spans="1:1" s="29" customFormat="1" x14ac:dyDescent="0.25">
      <c r="A8326" s="30"/>
    </row>
    <row r="8327" spans="1:1" s="29" customFormat="1" x14ac:dyDescent="0.25">
      <c r="A8327" s="30"/>
    </row>
    <row r="8328" spans="1:1" s="29" customFormat="1" x14ac:dyDescent="0.25">
      <c r="A8328" s="30"/>
    </row>
    <row r="8329" spans="1:1" s="29" customFormat="1" x14ac:dyDescent="0.25">
      <c r="A8329" s="30"/>
    </row>
    <row r="8330" spans="1:1" s="29" customFormat="1" x14ac:dyDescent="0.25">
      <c r="A8330" s="30"/>
    </row>
    <row r="8331" spans="1:1" s="29" customFormat="1" x14ac:dyDescent="0.25">
      <c r="A8331" s="30"/>
    </row>
    <row r="8332" spans="1:1" s="29" customFormat="1" x14ac:dyDescent="0.25">
      <c r="A8332" s="30"/>
    </row>
    <row r="8333" spans="1:1" s="29" customFormat="1" x14ac:dyDescent="0.25">
      <c r="A8333" s="30"/>
    </row>
    <row r="8334" spans="1:1" s="29" customFormat="1" x14ac:dyDescent="0.25">
      <c r="A8334" s="30"/>
    </row>
    <row r="8335" spans="1:1" s="29" customFormat="1" x14ac:dyDescent="0.25">
      <c r="A8335" s="30"/>
    </row>
    <row r="8336" spans="1:1" s="29" customFormat="1" x14ac:dyDescent="0.25">
      <c r="A8336" s="30"/>
    </row>
    <row r="8337" spans="1:1" s="29" customFormat="1" x14ac:dyDescent="0.25">
      <c r="A8337" s="30"/>
    </row>
    <row r="8338" spans="1:1" s="29" customFormat="1" x14ac:dyDescent="0.25">
      <c r="A8338" s="30"/>
    </row>
    <row r="8339" spans="1:1" s="29" customFormat="1" x14ac:dyDescent="0.25">
      <c r="A8339" s="30"/>
    </row>
    <row r="8340" spans="1:1" s="29" customFormat="1" x14ac:dyDescent="0.25">
      <c r="A8340" s="30"/>
    </row>
    <row r="8341" spans="1:1" s="29" customFormat="1" x14ac:dyDescent="0.25">
      <c r="A8341" s="30"/>
    </row>
    <row r="8342" spans="1:1" s="29" customFormat="1" x14ac:dyDescent="0.25">
      <c r="A8342" s="30"/>
    </row>
    <row r="8343" spans="1:1" s="29" customFormat="1" x14ac:dyDescent="0.25">
      <c r="A8343" s="30"/>
    </row>
    <row r="8344" spans="1:1" s="29" customFormat="1" x14ac:dyDescent="0.25">
      <c r="A8344" s="30"/>
    </row>
    <row r="8345" spans="1:1" s="29" customFormat="1" x14ac:dyDescent="0.25">
      <c r="A8345" s="30"/>
    </row>
    <row r="8346" spans="1:1" s="29" customFormat="1" x14ac:dyDescent="0.25">
      <c r="A8346" s="30"/>
    </row>
    <row r="8347" spans="1:1" s="29" customFormat="1" x14ac:dyDescent="0.25">
      <c r="A8347" s="30"/>
    </row>
    <row r="8348" spans="1:1" s="29" customFormat="1" x14ac:dyDescent="0.25">
      <c r="A8348" s="30"/>
    </row>
    <row r="8349" spans="1:1" s="29" customFormat="1" x14ac:dyDescent="0.25">
      <c r="A8349" s="30"/>
    </row>
    <row r="8350" spans="1:1" s="29" customFormat="1" x14ac:dyDescent="0.25">
      <c r="A8350" s="30"/>
    </row>
    <row r="8351" spans="1:1" s="29" customFormat="1" x14ac:dyDescent="0.25">
      <c r="A8351" s="30"/>
    </row>
    <row r="8352" spans="1:1" s="29" customFormat="1" x14ac:dyDescent="0.25">
      <c r="A8352" s="30"/>
    </row>
    <row r="8353" spans="1:1" s="29" customFormat="1" x14ac:dyDescent="0.25">
      <c r="A8353" s="30"/>
    </row>
    <row r="8354" spans="1:1" s="29" customFormat="1" x14ac:dyDescent="0.25">
      <c r="A8354" s="30"/>
    </row>
    <row r="8355" spans="1:1" s="29" customFormat="1" x14ac:dyDescent="0.25">
      <c r="A8355" s="30"/>
    </row>
    <row r="8356" spans="1:1" s="29" customFormat="1" x14ac:dyDescent="0.25">
      <c r="A8356" s="30"/>
    </row>
    <row r="8357" spans="1:1" s="29" customFormat="1" x14ac:dyDescent="0.25">
      <c r="A8357" s="30"/>
    </row>
    <row r="8358" spans="1:1" s="29" customFormat="1" x14ac:dyDescent="0.25">
      <c r="A8358" s="30"/>
    </row>
    <row r="8359" spans="1:1" s="29" customFormat="1" x14ac:dyDescent="0.25">
      <c r="A8359" s="30"/>
    </row>
    <row r="8360" spans="1:1" s="29" customFormat="1" x14ac:dyDescent="0.25">
      <c r="A8360" s="30"/>
    </row>
    <row r="8361" spans="1:1" s="29" customFormat="1" x14ac:dyDescent="0.25">
      <c r="A8361" s="30"/>
    </row>
    <row r="8362" spans="1:1" s="29" customFormat="1" x14ac:dyDescent="0.25">
      <c r="A8362" s="30"/>
    </row>
    <row r="8363" spans="1:1" s="29" customFormat="1" x14ac:dyDescent="0.25">
      <c r="A8363" s="30"/>
    </row>
    <row r="8364" spans="1:1" s="29" customFormat="1" x14ac:dyDescent="0.25">
      <c r="A8364" s="30"/>
    </row>
    <row r="8365" spans="1:1" s="29" customFormat="1" x14ac:dyDescent="0.25">
      <c r="A8365" s="30"/>
    </row>
    <row r="8366" spans="1:1" s="29" customFormat="1" x14ac:dyDescent="0.25">
      <c r="A8366" s="30"/>
    </row>
    <row r="8367" spans="1:1" s="29" customFormat="1" x14ac:dyDescent="0.25">
      <c r="A8367" s="30"/>
    </row>
    <row r="8368" spans="1:1" s="29" customFormat="1" x14ac:dyDescent="0.25">
      <c r="A8368" s="30"/>
    </row>
    <row r="8369" spans="1:1" s="29" customFormat="1" x14ac:dyDescent="0.25">
      <c r="A8369" s="30"/>
    </row>
    <row r="8370" spans="1:1" s="29" customFormat="1" x14ac:dyDescent="0.25">
      <c r="A8370" s="30"/>
    </row>
    <row r="8371" spans="1:1" s="29" customFormat="1" x14ac:dyDescent="0.25">
      <c r="A8371" s="30"/>
    </row>
    <row r="8372" spans="1:1" s="29" customFormat="1" x14ac:dyDescent="0.25">
      <c r="A8372" s="30"/>
    </row>
    <row r="8373" spans="1:1" s="29" customFormat="1" x14ac:dyDescent="0.25">
      <c r="A8373" s="30"/>
    </row>
    <row r="8374" spans="1:1" s="29" customFormat="1" x14ac:dyDescent="0.25">
      <c r="A8374" s="30"/>
    </row>
    <row r="8375" spans="1:1" s="29" customFormat="1" x14ac:dyDescent="0.25">
      <c r="A8375" s="30"/>
    </row>
    <row r="8376" spans="1:1" s="29" customFormat="1" x14ac:dyDescent="0.25">
      <c r="A8376" s="30"/>
    </row>
    <row r="8377" spans="1:1" s="29" customFormat="1" x14ac:dyDescent="0.25">
      <c r="A8377" s="30"/>
    </row>
    <row r="8378" spans="1:1" s="29" customFormat="1" x14ac:dyDescent="0.25">
      <c r="A8378" s="30"/>
    </row>
    <row r="8379" spans="1:1" s="29" customFormat="1" x14ac:dyDescent="0.25">
      <c r="A8379" s="30"/>
    </row>
    <row r="8380" spans="1:1" s="29" customFormat="1" x14ac:dyDescent="0.25">
      <c r="A8380" s="30"/>
    </row>
    <row r="8381" spans="1:1" s="29" customFormat="1" x14ac:dyDescent="0.25">
      <c r="A8381" s="30"/>
    </row>
    <row r="8382" spans="1:1" s="29" customFormat="1" x14ac:dyDescent="0.25">
      <c r="A8382" s="30"/>
    </row>
    <row r="8383" spans="1:1" s="29" customFormat="1" x14ac:dyDescent="0.25">
      <c r="A8383" s="30"/>
    </row>
    <row r="8384" spans="1:1" s="29" customFormat="1" x14ac:dyDescent="0.25">
      <c r="A8384" s="30"/>
    </row>
    <row r="8385" spans="1:1" s="29" customFormat="1" x14ac:dyDescent="0.25">
      <c r="A8385" s="30"/>
    </row>
    <row r="8386" spans="1:1" s="29" customFormat="1" x14ac:dyDescent="0.25">
      <c r="A8386" s="30"/>
    </row>
    <row r="8387" spans="1:1" s="29" customFormat="1" x14ac:dyDescent="0.25">
      <c r="A8387" s="30"/>
    </row>
    <row r="8388" spans="1:1" s="29" customFormat="1" x14ac:dyDescent="0.25">
      <c r="A8388" s="30"/>
    </row>
    <row r="8389" spans="1:1" s="29" customFormat="1" x14ac:dyDescent="0.25">
      <c r="A8389" s="30"/>
    </row>
    <row r="8390" spans="1:1" s="29" customFormat="1" x14ac:dyDescent="0.25">
      <c r="A8390" s="30"/>
    </row>
    <row r="8391" spans="1:1" s="29" customFormat="1" x14ac:dyDescent="0.25">
      <c r="A8391" s="30"/>
    </row>
    <row r="8392" spans="1:1" s="29" customFormat="1" x14ac:dyDescent="0.25">
      <c r="A8392" s="30"/>
    </row>
    <row r="8393" spans="1:1" s="29" customFormat="1" x14ac:dyDescent="0.25">
      <c r="A8393" s="30"/>
    </row>
    <row r="8394" spans="1:1" s="29" customFormat="1" x14ac:dyDescent="0.25">
      <c r="A8394" s="30"/>
    </row>
    <row r="8395" spans="1:1" s="29" customFormat="1" x14ac:dyDescent="0.25">
      <c r="A8395" s="30"/>
    </row>
    <row r="8396" spans="1:1" s="29" customFormat="1" x14ac:dyDescent="0.25">
      <c r="A8396" s="30"/>
    </row>
    <row r="8397" spans="1:1" s="29" customFormat="1" x14ac:dyDescent="0.25">
      <c r="A8397" s="30"/>
    </row>
    <row r="8398" spans="1:1" s="29" customFormat="1" x14ac:dyDescent="0.25">
      <c r="A8398" s="30"/>
    </row>
    <row r="8399" spans="1:1" s="29" customFormat="1" x14ac:dyDescent="0.25">
      <c r="A8399" s="30"/>
    </row>
    <row r="8400" spans="1:1" s="29" customFormat="1" x14ac:dyDescent="0.25">
      <c r="A8400" s="30"/>
    </row>
    <row r="8401" spans="1:1" s="29" customFormat="1" x14ac:dyDescent="0.25">
      <c r="A8401" s="30"/>
    </row>
    <row r="8402" spans="1:1" s="29" customFormat="1" x14ac:dyDescent="0.25">
      <c r="A8402" s="30"/>
    </row>
    <row r="8403" spans="1:1" s="29" customFormat="1" x14ac:dyDescent="0.25">
      <c r="A8403" s="30"/>
    </row>
    <row r="8404" spans="1:1" s="29" customFormat="1" x14ac:dyDescent="0.25">
      <c r="A8404" s="30"/>
    </row>
    <row r="8405" spans="1:1" s="29" customFormat="1" x14ac:dyDescent="0.25">
      <c r="A8405" s="30"/>
    </row>
    <row r="8406" spans="1:1" s="29" customFormat="1" x14ac:dyDescent="0.25">
      <c r="A8406" s="30"/>
    </row>
    <row r="8407" spans="1:1" s="29" customFormat="1" x14ac:dyDescent="0.25">
      <c r="A8407" s="30"/>
    </row>
    <row r="8408" spans="1:1" s="29" customFormat="1" x14ac:dyDescent="0.25">
      <c r="A8408" s="30"/>
    </row>
    <row r="8409" spans="1:1" s="29" customFormat="1" x14ac:dyDescent="0.25">
      <c r="A8409" s="30"/>
    </row>
    <row r="8410" spans="1:1" s="29" customFormat="1" x14ac:dyDescent="0.25">
      <c r="A8410" s="30"/>
    </row>
    <row r="8411" spans="1:1" s="29" customFormat="1" x14ac:dyDescent="0.25">
      <c r="A8411" s="30"/>
    </row>
    <row r="8412" spans="1:1" s="29" customFormat="1" x14ac:dyDescent="0.25">
      <c r="A8412" s="30"/>
    </row>
    <row r="8413" spans="1:1" s="29" customFormat="1" x14ac:dyDescent="0.25">
      <c r="A8413" s="30"/>
    </row>
    <row r="8414" spans="1:1" s="29" customFormat="1" x14ac:dyDescent="0.25">
      <c r="A8414" s="30"/>
    </row>
    <row r="8415" spans="1:1" s="29" customFormat="1" x14ac:dyDescent="0.25">
      <c r="A8415" s="30"/>
    </row>
    <row r="8416" spans="1:1" s="29" customFormat="1" x14ac:dyDescent="0.25">
      <c r="A8416" s="30"/>
    </row>
    <row r="8417" spans="1:1" s="29" customFormat="1" x14ac:dyDescent="0.25">
      <c r="A8417" s="30"/>
    </row>
    <row r="8418" spans="1:1" s="29" customFormat="1" x14ac:dyDescent="0.25">
      <c r="A8418" s="30"/>
    </row>
    <row r="8419" spans="1:1" s="29" customFormat="1" x14ac:dyDescent="0.25">
      <c r="A8419" s="30"/>
    </row>
    <row r="8420" spans="1:1" s="29" customFormat="1" x14ac:dyDescent="0.25">
      <c r="A8420" s="30"/>
    </row>
    <row r="8421" spans="1:1" s="29" customFormat="1" x14ac:dyDescent="0.25">
      <c r="A8421" s="30"/>
    </row>
    <row r="8422" spans="1:1" s="29" customFormat="1" x14ac:dyDescent="0.25">
      <c r="A8422" s="30"/>
    </row>
    <row r="8423" spans="1:1" s="29" customFormat="1" x14ac:dyDescent="0.25">
      <c r="A8423" s="30"/>
    </row>
    <row r="8424" spans="1:1" s="29" customFormat="1" x14ac:dyDescent="0.25">
      <c r="A8424" s="30"/>
    </row>
    <row r="8425" spans="1:1" s="29" customFormat="1" x14ac:dyDescent="0.25">
      <c r="A8425" s="30"/>
    </row>
    <row r="8426" spans="1:1" s="29" customFormat="1" x14ac:dyDescent="0.25">
      <c r="A8426" s="30"/>
    </row>
    <row r="8427" spans="1:1" s="29" customFormat="1" x14ac:dyDescent="0.25">
      <c r="A8427" s="30"/>
    </row>
    <row r="8428" spans="1:1" s="29" customFormat="1" x14ac:dyDescent="0.25">
      <c r="A8428" s="30"/>
    </row>
    <row r="8429" spans="1:1" s="29" customFormat="1" x14ac:dyDescent="0.25">
      <c r="A8429" s="30"/>
    </row>
    <row r="8430" spans="1:1" s="29" customFormat="1" x14ac:dyDescent="0.25">
      <c r="A8430" s="30"/>
    </row>
    <row r="8431" spans="1:1" s="29" customFormat="1" x14ac:dyDescent="0.25">
      <c r="A8431" s="30"/>
    </row>
    <row r="8432" spans="1:1" s="29" customFormat="1" x14ac:dyDescent="0.25">
      <c r="A8432" s="30"/>
    </row>
    <row r="8433" spans="1:1" s="29" customFormat="1" x14ac:dyDescent="0.25">
      <c r="A8433" s="30"/>
    </row>
    <row r="8434" spans="1:1" s="29" customFormat="1" x14ac:dyDescent="0.25">
      <c r="A8434" s="30"/>
    </row>
    <row r="8435" spans="1:1" s="29" customFormat="1" x14ac:dyDescent="0.25">
      <c r="A8435" s="30"/>
    </row>
    <row r="8436" spans="1:1" s="29" customFormat="1" x14ac:dyDescent="0.25">
      <c r="A8436" s="30"/>
    </row>
    <row r="8437" spans="1:1" s="29" customFormat="1" x14ac:dyDescent="0.25">
      <c r="A8437" s="30"/>
    </row>
    <row r="8438" spans="1:1" s="29" customFormat="1" x14ac:dyDescent="0.25">
      <c r="A8438" s="30"/>
    </row>
    <row r="8439" spans="1:1" s="29" customFormat="1" x14ac:dyDescent="0.25">
      <c r="A8439" s="30"/>
    </row>
    <row r="8440" spans="1:1" s="29" customFormat="1" x14ac:dyDescent="0.25">
      <c r="A8440" s="30"/>
    </row>
    <row r="8441" spans="1:1" s="29" customFormat="1" x14ac:dyDescent="0.25">
      <c r="A8441" s="30"/>
    </row>
    <row r="8442" spans="1:1" s="29" customFormat="1" x14ac:dyDescent="0.25">
      <c r="A8442" s="30"/>
    </row>
    <row r="8443" spans="1:1" s="29" customFormat="1" x14ac:dyDescent="0.25">
      <c r="A8443" s="30"/>
    </row>
    <row r="8444" spans="1:1" s="29" customFormat="1" x14ac:dyDescent="0.25">
      <c r="A8444" s="30"/>
    </row>
    <row r="8445" spans="1:1" s="29" customFormat="1" x14ac:dyDescent="0.25">
      <c r="A8445" s="30"/>
    </row>
    <row r="8446" spans="1:1" s="29" customFormat="1" x14ac:dyDescent="0.25">
      <c r="A8446" s="30"/>
    </row>
    <row r="8447" spans="1:1" s="29" customFormat="1" x14ac:dyDescent="0.25">
      <c r="A8447" s="30"/>
    </row>
    <row r="8448" spans="1:1" s="29" customFormat="1" x14ac:dyDescent="0.25">
      <c r="A8448" s="30"/>
    </row>
    <row r="8449" spans="1:1" s="29" customFormat="1" x14ac:dyDescent="0.25">
      <c r="A8449" s="30"/>
    </row>
    <row r="8450" spans="1:1" s="29" customFormat="1" x14ac:dyDescent="0.25">
      <c r="A8450" s="30"/>
    </row>
    <row r="8451" spans="1:1" s="29" customFormat="1" x14ac:dyDescent="0.25">
      <c r="A8451" s="30"/>
    </row>
    <row r="8452" spans="1:1" s="29" customFormat="1" x14ac:dyDescent="0.25">
      <c r="A8452" s="30"/>
    </row>
    <row r="8453" spans="1:1" s="29" customFormat="1" x14ac:dyDescent="0.25">
      <c r="A8453" s="30"/>
    </row>
    <row r="8454" spans="1:1" s="29" customFormat="1" x14ac:dyDescent="0.25">
      <c r="A8454" s="30"/>
    </row>
    <row r="8455" spans="1:1" s="29" customFormat="1" x14ac:dyDescent="0.25">
      <c r="A8455" s="30"/>
    </row>
    <row r="8456" spans="1:1" s="29" customFormat="1" x14ac:dyDescent="0.25">
      <c r="A8456" s="30"/>
    </row>
    <row r="8457" spans="1:1" s="29" customFormat="1" x14ac:dyDescent="0.25">
      <c r="A8457" s="30"/>
    </row>
    <row r="8458" spans="1:1" s="29" customFormat="1" x14ac:dyDescent="0.25">
      <c r="A8458" s="30"/>
    </row>
    <row r="8459" spans="1:1" s="29" customFormat="1" x14ac:dyDescent="0.25">
      <c r="A8459" s="30"/>
    </row>
    <row r="8460" spans="1:1" s="29" customFormat="1" x14ac:dyDescent="0.25">
      <c r="A8460" s="30"/>
    </row>
    <row r="8461" spans="1:1" s="29" customFormat="1" x14ac:dyDescent="0.25">
      <c r="A8461" s="30"/>
    </row>
    <row r="8462" spans="1:1" s="29" customFormat="1" x14ac:dyDescent="0.25">
      <c r="A8462" s="30"/>
    </row>
    <row r="8463" spans="1:1" s="29" customFormat="1" x14ac:dyDescent="0.25">
      <c r="A8463" s="30"/>
    </row>
    <row r="8464" spans="1:1" s="29" customFormat="1" x14ac:dyDescent="0.25">
      <c r="A8464" s="30"/>
    </row>
    <row r="8465" spans="1:1" s="29" customFormat="1" x14ac:dyDescent="0.25">
      <c r="A8465" s="30"/>
    </row>
    <row r="8466" spans="1:1" s="29" customFormat="1" x14ac:dyDescent="0.25">
      <c r="A8466" s="30"/>
    </row>
    <row r="8467" spans="1:1" s="29" customFormat="1" x14ac:dyDescent="0.25">
      <c r="A8467" s="30"/>
    </row>
    <row r="8468" spans="1:1" s="29" customFormat="1" x14ac:dyDescent="0.25">
      <c r="A8468" s="30"/>
    </row>
    <row r="8469" spans="1:1" s="29" customFormat="1" x14ac:dyDescent="0.25">
      <c r="A8469" s="30"/>
    </row>
    <row r="8470" spans="1:1" s="29" customFormat="1" x14ac:dyDescent="0.25">
      <c r="A8470" s="30"/>
    </row>
    <row r="8471" spans="1:1" s="29" customFormat="1" x14ac:dyDescent="0.25">
      <c r="A8471" s="30"/>
    </row>
    <row r="8472" spans="1:1" s="29" customFormat="1" x14ac:dyDescent="0.25">
      <c r="A8472" s="30"/>
    </row>
    <row r="8473" spans="1:1" s="29" customFormat="1" x14ac:dyDescent="0.25">
      <c r="A8473" s="30"/>
    </row>
    <row r="8474" spans="1:1" s="29" customFormat="1" x14ac:dyDescent="0.25">
      <c r="A8474" s="30"/>
    </row>
    <row r="8475" spans="1:1" s="29" customFormat="1" x14ac:dyDescent="0.25">
      <c r="A8475" s="30"/>
    </row>
    <row r="8476" spans="1:1" s="29" customFormat="1" x14ac:dyDescent="0.25">
      <c r="A8476" s="30"/>
    </row>
    <row r="8477" spans="1:1" s="29" customFormat="1" x14ac:dyDescent="0.25">
      <c r="A8477" s="30"/>
    </row>
    <row r="8478" spans="1:1" s="29" customFormat="1" x14ac:dyDescent="0.25">
      <c r="A8478" s="30"/>
    </row>
    <row r="8479" spans="1:1" s="29" customFormat="1" x14ac:dyDescent="0.25">
      <c r="A8479" s="30"/>
    </row>
    <row r="8480" spans="1:1" s="29" customFormat="1" x14ac:dyDescent="0.25">
      <c r="A8480" s="30"/>
    </row>
    <row r="8481" spans="1:1" s="29" customFormat="1" x14ac:dyDescent="0.25">
      <c r="A8481" s="30"/>
    </row>
    <row r="8482" spans="1:1" s="29" customFormat="1" x14ac:dyDescent="0.25">
      <c r="A8482" s="30"/>
    </row>
    <row r="8483" spans="1:1" s="29" customFormat="1" x14ac:dyDescent="0.25">
      <c r="A8483" s="30"/>
    </row>
    <row r="8484" spans="1:1" s="29" customFormat="1" x14ac:dyDescent="0.25">
      <c r="A8484" s="30"/>
    </row>
    <row r="8485" spans="1:1" s="29" customFormat="1" x14ac:dyDescent="0.25">
      <c r="A8485" s="30"/>
    </row>
    <row r="8486" spans="1:1" s="29" customFormat="1" x14ac:dyDescent="0.25">
      <c r="A8486" s="30"/>
    </row>
    <row r="8487" spans="1:1" s="29" customFormat="1" x14ac:dyDescent="0.25">
      <c r="A8487" s="30"/>
    </row>
    <row r="8488" spans="1:1" s="29" customFormat="1" x14ac:dyDescent="0.25">
      <c r="A8488" s="30"/>
    </row>
    <row r="8489" spans="1:1" s="29" customFormat="1" x14ac:dyDescent="0.25">
      <c r="A8489" s="30"/>
    </row>
    <row r="8490" spans="1:1" s="29" customFormat="1" x14ac:dyDescent="0.25">
      <c r="A8490" s="30"/>
    </row>
    <row r="8491" spans="1:1" s="29" customFormat="1" x14ac:dyDescent="0.25">
      <c r="A8491" s="30"/>
    </row>
    <row r="8492" spans="1:1" s="29" customFormat="1" x14ac:dyDescent="0.25">
      <c r="A8492" s="30"/>
    </row>
    <row r="8493" spans="1:1" s="29" customFormat="1" x14ac:dyDescent="0.25">
      <c r="A8493" s="30"/>
    </row>
    <row r="8494" spans="1:1" s="29" customFormat="1" x14ac:dyDescent="0.25">
      <c r="A8494" s="30"/>
    </row>
    <row r="8495" spans="1:1" s="29" customFormat="1" x14ac:dyDescent="0.25">
      <c r="A8495" s="30"/>
    </row>
    <row r="8496" spans="1:1" s="29" customFormat="1" x14ac:dyDescent="0.25">
      <c r="A8496" s="30"/>
    </row>
    <row r="8497" spans="1:1" s="29" customFormat="1" x14ac:dyDescent="0.25">
      <c r="A8497" s="30"/>
    </row>
    <row r="8498" spans="1:1" s="29" customFormat="1" x14ac:dyDescent="0.25">
      <c r="A8498" s="30"/>
    </row>
    <row r="8499" spans="1:1" s="29" customFormat="1" x14ac:dyDescent="0.25">
      <c r="A8499" s="30"/>
    </row>
    <row r="8500" spans="1:1" s="29" customFormat="1" x14ac:dyDescent="0.25">
      <c r="A8500" s="30"/>
    </row>
    <row r="8501" spans="1:1" s="29" customFormat="1" x14ac:dyDescent="0.25">
      <c r="A8501" s="30"/>
    </row>
    <row r="8502" spans="1:1" s="29" customFormat="1" x14ac:dyDescent="0.25">
      <c r="A8502" s="30"/>
    </row>
    <row r="8503" spans="1:1" s="29" customFormat="1" x14ac:dyDescent="0.25">
      <c r="A8503" s="30"/>
    </row>
    <row r="8504" spans="1:1" s="29" customFormat="1" x14ac:dyDescent="0.25">
      <c r="A8504" s="30"/>
    </row>
    <row r="8505" spans="1:1" s="29" customFormat="1" x14ac:dyDescent="0.25">
      <c r="A8505" s="30"/>
    </row>
    <row r="8506" spans="1:1" s="29" customFormat="1" x14ac:dyDescent="0.25">
      <c r="A8506" s="30"/>
    </row>
    <row r="8507" spans="1:1" s="29" customFormat="1" x14ac:dyDescent="0.25">
      <c r="A8507" s="30"/>
    </row>
    <row r="8508" spans="1:1" s="29" customFormat="1" x14ac:dyDescent="0.25">
      <c r="A8508" s="30"/>
    </row>
    <row r="8509" spans="1:1" s="29" customFormat="1" x14ac:dyDescent="0.25">
      <c r="A8509" s="30"/>
    </row>
    <row r="8510" spans="1:1" s="29" customFormat="1" x14ac:dyDescent="0.25">
      <c r="A8510" s="30"/>
    </row>
    <row r="8511" spans="1:1" s="29" customFormat="1" x14ac:dyDescent="0.25">
      <c r="A8511" s="30"/>
    </row>
    <row r="8512" spans="1:1" s="29" customFormat="1" x14ac:dyDescent="0.25">
      <c r="A8512" s="30"/>
    </row>
    <row r="8513" spans="1:1" s="29" customFormat="1" x14ac:dyDescent="0.25">
      <c r="A8513" s="30"/>
    </row>
    <row r="8514" spans="1:1" s="29" customFormat="1" x14ac:dyDescent="0.25">
      <c r="A8514" s="30"/>
    </row>
    <row r="8515" spans="1:1" s="29" customFormat="1" x14ac:dyDescent="0.25">
      <c r="A8515" s="30"/>
    </row>
    <row r="8516" spans="1:1" s="29" customFormat="1" x14ac:dyDescent="0.25">
      <c r="A8516" s="30"/>
    </row>
    <row r="8517" spans="1:1" s="29" customFormat="1" x14ac:dyDescent="0.25">
      <c r="A8517" s="30"/>
    </row>
    <row r="8518" spans="1:1" s="29" customFormat="1" x14ac:dyDescent="0.25">
      <c r="A8518" s="30"/>
    </row>
    <row r="8519" spans="1:1" s="29" customFormat="1" x14ac:dyDescent="0.25">
      <c r="A8519" s="30"/>
    </row>
    <row r="8520" spans="1:1" s="29" customFormat="1" x14ac:dyDescent="0.25">
      <c r="A8520" s="30"/>
    </row>
    <row r="8521" spans="1:1" s="29" customFormat="1" x14ac:dyDescent="0.25">
      <c r="A8521" s="30"/>
    </row>
    <row r="8522" spans="1:1" s="29" customFormat="1" x14ac:dyDescent="0.25">
      <c r="A8522" s="30"/>
    </row>
    <row r="8523" spans="1:1" s="29" customFormat="1" x14ac:dyDescent="0.25">
      <c r="A8523" s="30"/>
    </row>
    <row r="8524" spans="1:1" s="29" customFormat="1" x14ac:dyDescent="0.25">
      <c r="A8524" s="30"/>
    </row>
    <row r="8525" spans="1:1" s="29" customFormat="1" x14ac:dyDescent="0.25">
      <c r="A8525" s="30"/>
    </row>
    <row r="8526" spans="1:1" s="29" customFormat="1" x14ac:dyDescent="0.25">
      <c r="A8526" s="30"/>
    </row>
    <row r="8527" spans="1:1" s="29" customFormat="1" x14ac:dyDescent="0.25">
      <c r="A8527" s="30"/>
    </row>
    <row r="8528" spans="1:1" s="29" customFormat="1" x14ac:dyDescent="0.25">
      <c r="A8528" s="30"/>
    </row>
    <row r="8529" spans="1:1" s="29" customFormat="1" x14ac:dyDescent="0.25">
      <c r="A8529" s="30"/>
    </row>
    <row r="8530" spans="1:1" s="29" customFormat="1" x14ac:dyDescent="0.25">
      <c r="A8530" s="30"/>
    </row>
    <row r="8531" spans="1:1" s="29" customFormat="1" x14ac:dyDescent="0.25">
      <c r="A8531" s="30"/>
    </row>
    <row r="8532" spans="1:1" s="29" customFormat="1" x14ac:dyDescent="0.25">
      <c r="A8532" s="30"/>
    </row>
    <row r="8533" spans="1:1" s="29" customFormat="1" x14ac:dyDescent="0.25">
      <c r="A8533" s="30"/>
    </row>
    <row r="8534" spans="1:1" s="29" customFormat="1" x14ac:dyDescent="0.25">
      <c r="A8534" s="30"/>
    </row>
    <row r="8535" spans="1:1" s="29" customFormat="1" x14ac:dyDescent="0.25">
      <c r="A8535" s="30"/>
    </row>
    <row r="8536" spans="1:1" s="29" customFormat="1" x14ac:dyDescent="0.25">
      <c r="A8536" s="30"/>
    </row>
    <row r="8537" spans="1:1" s="29" customFormat="1" x14ac:dyDescent="0.25">
      <c r="A8537" s="30"/>
    </row>
    <row r="8538" spans="1:1" s="29" customFormat="1" x14ac:dyDescent="0.25">
      <c r="A8538" s="30"/>
    </row>
    <row r="8539" spans="1:1" s="29" customFormat="1" x14ac:dyDescent="0.25">
      <c r="A8539" s="30"/>
    </row>
    <row r="8540" spans="1:1" s="29" customFormat="1" x14ac:dyDescent="0.25">
      <c r="A8540" s="30"/>
    </row>
    <row r="8541" spans="1:1" s="29" customFormat="1" x14ac:dyDescent="0.25">
      <c r="A8541" s="30"/>
    </row>
    <row r="8542" spans="1:1" s="29" customFormat="1" x14ac:dyDescent="0.25">
      <c r="A8542" s="30"/>
    </row>
    <row r="8543" spans="1:1" s="29" customFormat="1" x14ac:dyDescent="0.25">
      <c r="A8543" s="30"/>
    </row>
    <row r="8544" spans="1:1" s="29" customFormat="1" x14ac:dyDescent="0.25">
      <c r="A8544" s="30"/>
    </row>
    <row r="8545" spans="1:1" s="29" customFormat="1" x14ac:dyDescent="0.25">
      <c r="A8545" s="30"/>
    </row>
    <row r="8546" spans="1:1" s="29" customFormat="1" x14ac:dyDescent="0.25">
      <c r="A8546" s="30"/>
    </row>
    <row r="8547" spans="1:1" s="29" customFormat="1" x14ac:dyDescent="0.25">
      <c r="A8547" s="30"/>
    </row>
    <row r="8548" spans="1:1" s="29" customFormat="1" x14ac:dyDescent="0.25">
      <c r="A8548" s="30"/>
    </row>
    <row r="8549" spans="1:1" s="29" customFormat="1" x14ac:dyDescent="0.25">
      <c r="A8549" s="30"/>
    </row>
    <row r="8550" spans="1:1" s="29" customFormat="1" x14ac:dyDescent="0.25">
      <c r="A8550" s="30"/>
    </row>
    <row r="8551" spans="1:1" s="29" customFormat="1" x14ac:dyDescent="0.25">
      <c r="A8551" s="30"/>
    </row>
    <row r="8552" spans="1:1" s="29" customFormat="1" x14ac:dyDescent="0.25">
      <c r="A8552" s="30"/>
    </row>
    <row r="8553" spans="1:1" s="29" customFormat="1" x14ac:dyDescent="0.25">
      <c r="A8553" s="30"/>
    </row>
    <row r="8554" spans="1:1" s="29" customFormat="1" x14ac:dyDescent="0.25">
      <c r="A8554" s="30"/>
    </row>
    <row r="8555" spans="1:1" s="29" customFormat="1" x14ac:dyDescent="0.25">
      <c r="A8555" s="30"/>
    </row>
    <row r="8556" spans="1:1" s="29" customFormat="1" x14ac:dyDescent="0.25">
      <c r="A8556" s="30"/>
    </row>
    <row r="8557" spans="1:1" s="29" customFormat="1" x14ac:dyDescent="0.25">
      <c r="A8557" s="30"/>
    </row>
    <row r="8558" spans="1:1" s="29" customFormat="1" x14ac:dyDescent="0.25">
      <c r="A8558" s="30"/>
    </row>
    <row r="8559" spans="1:1" s="29" customFormat="1" x14ac:dyDescent="0.25">
      <c r="A8559" s="30"/>
    </row>
    <row r="8560" spans="1:1" s="29" customFormat="1" x14ac:dyDescent="0.25">
      <c r="A8560" s="30"/>
    </row>
    <row r="8561" spans="1:1" s="29" customFormat="1" x14ac:dyDescent="0.25">
      <c r="A8561" s="30"/>
    </row>
    <row r="8562" spans="1:1" s="29" customFormat="1" x14ac:dyDescent="0.25">
      <c r="A8562" s="30"/>
    </row>
    <row r="8563" spans="1:1" s="29" customFormat="1" x14ac:dyDescent="0.25">
      <c r="A8563" s="30"/>
    </row>
    <row r="8564" spans="1:1" s="29" customFormat="1" x14ac:dyDescent="0.25">
      <c r="A8564" s="30"/>
    </row>
    <row r="8565" spans="1:1" s="29" customFormat="1" x14ac:dyDescent="0.25">
      <c r="A8565" s="30"/>
    </row>
    <row r="8566" spans="1:1" s="29" customFormat="1" x14ac:dyDescent="0.25">
      <c r="A8566" s="30"/>
    </row>
    <row r="8567" spans="1:1" s="29" customFormat="1" x14ac:dyDescent="0.25">
      <c r="A8567" s="30"/>
    </row>
    <row r="8568" spans="1:1" s="29" customFormat="1" x14ac:dyDescent="0.25">
      <c r="A8568" s="30"/>
    </row>
    <row r="8569" spans="1:1" s="29" customFormat="1" x14ac:dyDescent="0.25">
      <c r="A8569" s="30"/>
    </row>
    <row r="8570" spans="1:1" s="29" customFormat="1" x14ac:dyDescent="0.25">
      <c r="A8570" s="30"/>
    </row>
    <row r="8571" spans="1:1" s="29" customFormat="1" x14ac:dyDescent="0.25">
      <c r="A8571" s="30"/>
    </row>
    <row r="8572" spans="1:1" s="29" customFormat="1" x14ac:dyDescent="0.25">
      <c r="A8572" s="30"/>
    </row>
    <row r="8573" spans="1:1" s="29" customFormat="1" x14ac:dyDescent="0.25">
      <c r="A8573" s="30"/>
    </row>
    <row r="8574" spans="1:1" s="29" customFormat="1" x14ac:dyDescent="0.25">
      <c r="A8574" s="30"/>
    </row>
    <row r="8575" spans="1:1" s="29" customFormat="1" x14ac:dyDescent="0.25">
      <c r="A8575" s="30"/>
    </row>
    <row r="8576" spans="1:1" s="29" customFormat="1" x14ac:dyDescent="0.25">
      <c r="A8576" s="30"/>
    </row>
    <row r="8577" spans="1:1" s="29" customFormat="1" x14ac:dyDescent="0.25">
      <c r="A8577" s="30"/>
    </row>
    <row r="8578" spans="1:1" s="29" customFormat="1" x14ac:dyDescent="0.25">
      <c r="A8578" s="30"/>
    </row>
    <row r="8579" spans="1:1" s="29" customFormat="1" x14ac:dyDescent="0.25">
      <c r="A8579" s="30"/>
    </row>
    <row r="8580" spans="1:1" s="29" customFormat="1" x14ac:dyDescent="0.25">
      <c r="A8580" s="30"/>
    </row>
    <row r="8581" spans="1:1" s="29" customFormat="1" x14ac:dyDescent="0.25">
      <c r="A8581" s="30"/>
    </row>
    <row r="8582" spans="1:1" s="29" customFormat="1" x14ac:dyDescent="0.25">
      <c r="A8582" s="30"/>
    </row>
    <row r="8583" spans="1:1" s="29" customFormat="1" x14ac:dyDescent="0.25">
      <c r="A8583" s="30"/>
    </row>
    <row r="8584" spans="1:1" s="29" customFormat="1" x14ac:dyDescent="0.25">
      <c r="A8584" s="30"/>
    </row>
    <row r="8585" spans="1:1" s="29" customFormat="1" x14ac:dyDescent="0.25">
      <c r="A8585" s="30"/>
    </row>
    <row r="8586" spans="1:1" s="29" customFormat="1" x14ac:dyDescent="0.25">
      <c r="A8586" s="30"/>
    </row>
    <row r="8587" spans="1:1" s="29" customFormat="1" x14ac:dyDescent="0.25">
      <c r="A8587" s="30"/>
    </row>
    <row r="8588" spans="1:1" s="29" customFormat="1" x14ac:dyDescent="0.25">
      <c r="A8588" s="30"/>
    </row>
    <row r="8589" spans="1:1" s="29" customFormat="1" x14ac:dyDescent="0.25">
      <c r="A8589" s="30"/>
    </row>
    <row r="8590" spans="1:1" s="29" customFormat="1" x14ac:dyDescent="0.25">
      <c r="A8590" s="30"/>
    </row>
    <row r="8591" spans="1:1" s="29" customFormat="1" x14ac:dyDescent="0.25">
      <c r="A8591" s="30"/>
    </row>
    <row r="8592" spans="1:1" s="29" customFormat="1" x14ac:dyDescent="0.25">
      <c r="A8592" s="30"/>
    </row>
    <row r="8593" spans="1:1" s="29" customFormat="1" x14ac:dyDescent="0.25">
      <c r="A8593" s="30"/>
    </row>
    <row r="8594" spans="1:1" s="29" customFormat="1" x14ac:dyDescent="0.25">
      <c r="A8594" s="30"/>
    </row>
    <row r="8595" spans="1:1" s="29" customFormat="1" x14ac:dyDescent="0.25">
      <c r="A8595" s="30"/>
    </row>
    <row r="8596" spans="1:1" s="29" customFormat="1" x14ac:dyDescent="0.25">
      <c r="A8596" s="30"/>
    </row>
    <row r="8597" spans="1:1" s="29" customFormat="1" x14ac:dyDescent="0.25">
      <c r="A8597" s="30"/>
    </row>
    <row r="8598" spans="1:1" s="29" customFormat="1" x14ac:dyDescent="0.25">
      <c r="A8598" s="30"/>
    </row>
    <row r="8599" spans="1:1" s="29" customFormat="1" x14ac:dyDescent="0.25">
      <c r="A8599" s="30"/>
    </row>
    <row r="8600" spans="1:1" s="29" customFormat="1" x14ac:dyDescent="0.25">
      <c r="A8600" s="30"/>
    </row>
    <row r="8601" spans="1:1" s="29" customFormat="1" x14ac:dyDescent="0.25">
      <c r="A8601" s="30"/>
    </row>
    <row r="8602" spans="1:1" s="29" customFormat="1" x14ac:dyDescent="0.25">
      <c r="A8602" s="30"/>
    </row>
    <row r="8603" spans="1:1" s="29" customFormat="1" x14ac:dyDescent="0.25">
      <c r="A8603" s="30"/>
    </row>
    <row r="8604" spans="1:1" s="29" customFormat="1" x14ac:dyDescent="0.25">
      <c r="A8604" s="30"/>
    </row>
    <row r="8605" spans="1:1" s="29" customFormat="1" x14ac:dyDescent="0.25">
      <c r="A8605" s="30"/>
    </row>
    <row r="8606" spans="1:1" s="29" customFormat="1" x14ac:dyDescent="0.25">
      <c r="A8606" s="30"/>
    </row>
    <row r="8607" spans="1:1" s="29" customFormat="1" x14ac:dyDescent="0.25">
      <c r="A8607" s="30"/>
    </row>
    <row r="8608" spans="1:1" s="29" customFormat="1" x14ac:dyDescent="0.25">
      <c r="A8608" s="30"/>
    </row>
    <row r="8609" spans="1:1" s="29" customFormat="1" x14ac:dyDescent="0.25">
      <c r="A8609" s="30"/>
    </row>
    <row r="8610" spans="1:1" s="29" customFormat="1" x14ac:dyDescent="0.25">
      <c r="A8610" s="30"/>
    </row>
    <row r="8611" spans="1:1" s="29" customFormat="1" x14ac:dyDescent="0.25">
      <c r="A8611" s="30"/>
    </row>
    <row r="8612" spans="1:1" s="29" customFormat="1" x14ac:dyDescent="0.25">
      <c r="A8612" s="30"/>
    </row>
    <row r="8613" spans="1:1" s="29" customFormat="1" x14ac:dyDescent="0.25">
      <c r="A8613" s="30"/>
    </row>
    <row r="8614" spans="1:1" s="29" customFormat="1" x14ac:dyDescent="0.25">
      <c r="A8614" s="30"/>
    </row>
    <row r="8615" spans="1:1" s="29" customFormat="1" x14ac:dyDescent="0.25">
      <c r="A8615" s="30"/>
    </row>
    <row r="8616" spans="1:1" s="29" customFormat="1" x14ac:dyDescent="0.25">
      <c r="A8616" s="30"/>
    </row>
    <row r="8617" spans="1:1" s="29" customFormat="1" x14ac:dyDescent="0.25">
      <c r="A8617" s="30"/>
    </row>
    <row r="8618" spans="1:1" s="29" customFormat="1" x14ac:dyDescent="0.25">
      <c r="A8618" s="30"/>
    </row>
    <row r="8619" spans="1:1" s="29" customFormat="1" x14ac:dyDescent="0.25">
      <c r="A8619" s="30"/>
    </row>
    <row r="8620" spans="1:1" s="29" customFormat="1" x14ac:dyDescent="0.25">
      <c r="A8620" s="30"/>
    </row>
    <row r="8621" spans="1:1" s="29" customFormat="1" x14ac:dyDescent="0.25">
      <c r="A8621" s="30"/>
    </row>
    <row r="8622" spans="1:1" s="29" customFormat="1" x14ac:dyDescent="0.25">
      <c r="A8622" s="30"/>
    </row>
    <row r="8623" spans="1:1" s="29" customFormat="1" x14ac:dyDescent="0.25">
      <c r="A8623" s="30"/>
    </row>
    <row r="8624" spans="1:1" s="29" customFormat="1" x14ac:dyDescent="0.25">
      <c r="A8624" s="30"/>
    </row>
    <row r="8625" spans="1:1" s="29" customFormat="1" x14ac:dyDescent="0.25">
      <c r="A8625" s="30"/>
    </row>
    <row r="8626" spans="1:1" s="29" customFormat="1" x14ac:dyDescent="0.25">
      <c r="A8626" s="30"/>
    </row>
    <row r="8627" spans="1:1" s="29" customFormat="1" x14ac:dyDescent="0.25">
      <c r="A8627" s="30"/>
    </row>
    <row r="8628" spans="1:1" s="29" customFormat="1" x14ac:dyDescent="0.25">
      <c r="A8628" s="30"/>
    </row>
    <row r="8629" spans="1:1" s="29" customFormat="1" x14ac:dyDescent="0.25">
      <c r="A8629" s="30"/>
    </row>
    <row r="8630" spans="1:1" s="29" customFormat="1" x14ac:dyDescent="0.25">
      <c r="A8630" s="30"/>
    </row>
    <row r="8631" spans="1:1" s="29" customFormat="1" x14ac:dyDescent="0.25">
      <c r="A8631" s="30"/>
    </row>
    <row r="8632" spans="1:1" s="29" customFormat="1" x14ac:dyDescent="0.25">
      <c r="A8632" s="30"/>
    </row>
    <row r="8633" spans="1:1" s="29" customFormat="1" x14ac:dyDescent="0.25">
      <c r="A8633" s="30"/>
    </row>
    <row r="8634" spans="1:1" s="29" customFormat="1" x14ac:dyDescent="0.25">
      <c r="A8634" s="30"/>
    </row>
    <row r="8635" spans="1:1" s="29" customFormat="1" x14ac:dyDescent="0.25">
      <c r="A8635" s="30"/>
    </row>
    <row r="8636" spans="1:1" s="29" customFormat="1" x14ac:dyDescent="0.25">
      <c r="A8636" s="30"/>
    </row>
    <row r="8637" spans="1:1" s="29" customFormat="1" x14ac:dyDescent="0.25">
      <c r="A8637" s="30"/>
    </row>
    <row r="8638" spans="1:1" s="29" customFormat="1" x14ac:dyDescent="0.25">
      <c r="A8638" s="30"/>
    </row>
    <row r="8639" spans="1:1" s="29" customFormat="1" x14ac:dyDescent="0.25">
      <c r="A8639" s="30"/>
    </row>
    <row r="8640" spans="1:1" s="29" customFormat="1" x14ac:dyDescent="0.25">
      <c r="A8640" s="30"/>
    </row>
    <row r="8641" spans="1:1" s="29" customFormat="1" x14ac:dyDescent="0.25">
      <c r="A8641" s="30"/>
    </row>
    <row r="8642" spans="1:1" s="29" customFormat="1" x14ac:dyDescent="0.25">
      <c r="A8642" s="30"/>
    </row>
    <row r="8643" spans="1:1" s="29" customFormat="1" x14ac:dyDescent="0.25">
      <c r="A8643" s="30"/>
    </row>
    <row r="8644" spans="1:1" s="29" customFormat="1" x14ac:dyDescent="0.25">
      <c r="A8644" s="30"/>
    </row>
    <row r="8645" spans="1:1" s="29" customFormat="1" x14ac:dyDescent="0.25">
      <c r="A8645" s="30"/>
    </row>
    <row r="8646" spans="1:1" s="29" customFormat="1" x14ac:dyDescent="0.25">
      <c r="A8646" s="30"/>
    </row>
    <row r="8647" spans="1:1" s="29" customFormat="1" x14ac:dyDescent="0.25">
      <c r="A8647" s="30"/>
    </row>
    <row r="8648" spans="1:1" s="29" customFormat="1" x14ac:dyDescent="0.25">
      <c r="A8648" s="30"/>
    </row>
    <row r="8649" spans="1:1" s="29" customFormat="1" x14ac:dyDescent="0.25">
      <c r="A8649" s="30"/>
    </row>
    <row r="8650" spans="1:1" s="29" customFormat="1" x14ac:dyDescent="0.25">
      <c r="A8650" s="30"/>
    </row>
    <row r="8651" spans="1:1" s="29" customFormat="1" x14ac:dyDescent="0.25">
      <c r="A8651" s="30"/>
    </row>
    <row r="8652" spans="1:1" s="29" customFormat="1" x14ac:dyDescent="0.25">
      <c r="A8652" s="30"/>
    </row>
    <row r="8653" spans="1:1" s="29" customFormat="1" x14ac:dyDescent="0.25">
      <c r="A8653" s="30"/>
    </row>
    <row r="8654" spans="1:1" s="29" customFormat="1" x14ac:dyDescent="0.25">
      <c r="A8654" s="30"/>
    </row>
    <row r="8655" spans="1:1" s="29" customFormat="1" x14ac:dyDescent="0.25">
      <c r="A8655" s="30"/>
    </row>
    <row r="8656" spans="1:1" s="29" customFormat="1" x14ac:dyDescent="0.25">
      <c r="A8656" s="30"/>
    </row>
    <row r="8657" spans="1:1" s="29" customFormat="1" x14ac:dyDescent="0.25">
      <c r="A8657" s="30"/>
    </row>
    <row r="8658" spans="1:1" s="29" customFormat="1" x14ac:dyDescent="0.25">
      <c r="A8658" s="30"/>
    </row>
    <row r="8659" spans="1:1" s="29" customFormat="1" x14ac:dyDescent="0.25">
      <c r="A8659" s="30"/>
    </row>
    <row r="8660" spans="1:1" s="29" customFormat="1" x14ac:dyDescent="0.25">
      <c r="A8660" s="30"/>
    </row>
    <row r="8661" spans="1:1" s="29" customFormat="1" x14ac:dyDescent="0.25">
      <c r="A8661" s="30"/>
    </row>
    <row r="8662" spans="1:1" s="29" customFormat="1" x14ac:dyDescent="0.25">
      <c r="A8662" s="30"/>
    </row>
    <row r="8663" spans="1:1" s="29" customFormat="1" x14ac:dyDescent="0.25">
      <c r="A8663" s="30"/>
    </row>
    <row r="8664" spans="1:1" s="29" customFormat="1" x14ac:dyDescent="0.25">
      <c r="A8664" s="30"/>
    </row>
    <row r="8665" spans="1:1" s="29" customFormat="1" x14ac:dyDescent="0.25">
      <c r="A8665" s="30"/>
    </row>
    <row r="8666" spans="1:1" s="29" customFormat="1" x14ac:dyDescent="0.25">
      <c r="A8666" s="30"/>
    </row>
    <row r="8667" spans="1:1" s="29" customFormat="1" x14ac:dyDescent="0.25">
      <c r="A8667" s="30"/>
    </row>
    <row r="8668" spans="1:1" s="29" customFormat="1" x14ac:dyDescent="0.25">
      <c r="A8668" s="30"/>
    </row>
    <row r="8669" spans="1:1" s="29" customFormat="1" x14ac:dyDescent="0.25">
      <c r="A8669" s="30"/>
    </row>
    <row r="8670" spans="1:1" s="29" customFormat="1" x14ac:dyDescent="0.25">
      <c r="A8670" s="30"/>
    </row>
    <row r="8671" spans="1:1" s="29" customFormat="1" x14ac:dyDescent="0.25">
      <c r="A8671" s="30"/>
    </row>
    <row r="8672" spans="1:1" s="29" customFormat="1" x14ac:dyDescent="0.25">
      <c r="A8672" s="30"/>
    </row>
    <row r="8673" spans="1:1" s="29" customFormat="1" x14ac:dyDescent="0.25">
      <c r="A8673" s="30"/>
    </row>
    <row r="8674" spans="1:1" s="29" customFormat="1" x14ac:dyDescent="0.25">
      <c r="A8674" s="30"/>
    </row>
    <row r="8675" spans="1:1" s="29" customFormat="1" x14ac:dyDescent="0.25">
      <c r="A8675" s="30"/>
    </row>
    <row r="8676" spans="1:1" s="29" customFormat="1" x14ac:dyDescent="0.25">
      <c r="A8676" s="30"/>
    </row>
    <row r="8677" spans="1:1" s="29" customFormat="1" x14ac:dyDescent="0.25">
      <c r="A8677" s="30"/>
    </row>
    <row r="8678" spans="1:1" s="29" customFormat="1" x14ac:dyDescent="0.25">
      <c r="A8678" s="30"/>
    </row>
    <row r="8679" spans="1:1" s="29" customFormat="1" x14ac:dyDescent="0.25">
      <c r="A8679" s="30"/>
    </row>
    <row r="8680" spans="1:1" s="29" customFormat="1" x14ac:dyDescent="0.25">
      <c r="A8680" s="30"/>
    </row>
    <row r="8681" spans="1:1" s="29" customFormat="1" x14ac:dyDescent="0.25">
      <c r="A8681" s="30"/>
    </row>
    <row r="8682" spans="1:1" s="29" customFormat="1" x14ac:dyDescent="0.25">
      <c r="A8682" s="30"/>
    </row>
    <row r="8683" spans="1:1" s="29" customFormat="1" x14ac:dyDescent="0.25">
      <c r="A8683" s="30"/>
    </row>
    <row r="8684" spans="1:1" s="29" customFormat="1" x14ac:dyDescent="0.25">
      <c r="A8684" s="30"/>
    </row>
    <row r="8685" spans="1:1" s="29" customFormat="1" x14ac:dyDescent="0.25">
      <c r="A8685" s="30"/>
    </row>
    <row r="8686" spans="1:1" s="29" customFormat="1" x14ac:dyDescent="0.25">
      <c r="A8686" s="30"/>
    </row>
    <row r="8687" spans="1:1" s="29" customFormat="1" x14ac:dyDescent="0.25">
      <c r="A8687" s="30"/>
    </row>
    <row r="8688" spans="1:1" s="29" customFormat="1" x14ac:dyDescent="0.25">
      <c r="A8688" s="30"/>
    </row>
    <row r="8689" spans="1:1" s="29" customFormat="1" x14ac:dyDescent="0.25">
      <c r="A8689" s="30"/>
    </row>
    <row r="8690" spans="1:1" s="29" customFormat="1" x14ac:dyDescent="0.25">
      <c r="A8690" s="30"/>
    </row>
    <row r="8691" spans="1:1" s="29" customFormat="1" x14ac:dyDescent="0.25">
      <c r="A8691" s="30"/>
    </row>
    <row r="8692" spans="1:1" s="29" customFormat="1" x14ac:dyDescent="0.25">
      <c r="A8692" s="30"/>
    </row>
    <row r="8693" spans="1:1" s="29" customFormat="1" x14ac:dyDescent="0.25">
      <c r="A8693" s="30"/>
    </row>
    <row r="8694" spans="1:1" s="29" customFormat="1" x14ac:dyDescent="0.25">
      <c r="A8694" s="30"/>
    </row>
    <row r="8695" spans="1:1" s="29" customFormat="1" x14ac:dyDescent="0.25">
      <c r="A8695" s="30"/>
    </row>
    <row r="8696" spans="1:1" s="29" customFormat="1" x14ac:dyDescent="0.25">
      <c r="A8696" s="30"/>
    </row>
    <row r="8697" spans="1:1" s="29" customFormat="1" x14ac:dyDescent="0.25">
      <c r="A8697" s="30"/>
    </row>
    <row r="8698" spans="1:1" s="29" customFormat="1" x14ac:dyDescent="0.25">
      <c r="A8698" s="30"/>
    </row>
    <row r="8699" spans="1:1" s="29" customFormat="1" x14ac:dyDescent="0.25">
      <c r="A8699" s="30"/>
    </row>
    <row r="8700" spans="1:1" s="29" customFormat="1" x14ac:dyDescent="0.25">
      <c r="A8700" s="30"/>
    </row>
    <row r="8701" spans="1:1" s="29" customFormat="1" x14ac:dyDescent="0.25">
      <c r="A8701" s="30"/>
    </row>
    <row r="8702" spans="1:1" s="29" customFormat="1" x14ac:dyDescent="0.25">
      <c r="A8702" s="30"/>
    </row>
    <row r="8703" spans="1:1" s="29" customFormat="1" x14ac:dyDescent="0.25">
      <c r="A8703" s="30"/>
    </row>
    <row r="8704" spans="1:1" s="29" customFormat="1" x14ac:dyDescent="0.25">
      <c r="A8704" s="30"/>
    </row>
    <row r="8705" spans="1:1" s="29" customFormat="1" x14ac:dyDescent="0.25">
      <c r="A8705" s="30"/>
    </row>
    <row r="8706" spans="1:1" s="29" customFormat="1" x14ac:dyDescent="0.25">
      <c r="A8706" s="30"/>
    </row>
    <row r="8707" spans="1:1" s="29" customFormat="1" x14ac:dyDescent="0.25">
      <c r="A8707" s="30"/>
    </row>
    <row r="8708" spans="1:1" s="29" customFormat="1" x14ac:dyDescent="0.25">
      <c r="A8708" s="30"/>
    </row>
    <row r="8709" spans="1:1" s="29" customFormat="1" x14ac:dyDescent="0.25">
      <c r="A8709" s="30"/>
    </row>
    <row r="8710" spans="1:1" s="29" customFormat="1" x14ac:dyDescent="0.25">
      <c r="A8710" s="30"/>
    </row>
    <row r="8711" spans="1:1" s="29" customFormat="1" x14ac:dyDescent="0.25">
      <c r="A8711" s="30"/>
    </row>
    <row r="8712" spans="1:1" s="29" customFormat="1" x14ac:dyDescent="0.25">
      <c r="A8712" s="30"/>
    </row>
    <row r="8713" spans="1:1" s="29" customFormat="1" x14ac:dyDescent="0.25">
      <c r="A8713" s="30"/>
    </row>
    <row r="8714" spans="1:1" s="29" customFormat="1" x14ac:dyDescent="0.25">
      <c r="A8714" s="30"/>
    </row>
    <row r="8715" spans="1:1" s="29" customFormat="1" x14ac:dyDescent="0.25">
      <c r="A8715" s="30"/>
    </row>
    <row r="8716" spans="1:1" s="29" customFormat="1" x14ac:dyDescent="0.25">
      <c r="A8716" s="30"/>
    </row>
    <row r="8717" spans="1:1" s="29" customFormat="1" x14ac:dyDescent="0.25">
      <c r="A8717" s="30"/>
    </row>
    <row r="8718" spans="1:1" s="29" customFormat="1" x14ac:dyDescent="0.25">
      <c r="A8718" s="30"/>
    </row>
    <row r="8719" spans="1:1" s="29" customFormat="1" x14ac:dyDescent="0.25">
      <c r="A8719" s="30"/>
    </row>
    <row r="8720" spans="1:1" s="29" customFormat="1" x14ac:dyDescent="0.25">
      <c r="A8720" s="30"/>
    </row>
    <row r="8721" spans="1:1" s="29" customFormat="1" x14ac:dyDescent="0.25">
      <c r="A8721" s="30"/>
    </row>
    <row r="8722" spans="1:1" s="29" customFormat="1" x14ac:dyDescent="0.25">
      <c r="A8722" s="30"/>
    </row>
    <row r="8723" spans="1:1" s="29" customFormat="1" x14ac:dyDescent="0.25">
      <c r="A8723" s="30"/>
    </row>
    <row r="8724" spans="1:1" s="29" customFormat="1" x14ac:dyDescent="0.25">
      <c r="A8724" s="30"/>
    </row>
    <row r="8725" spans="1:1" s="29" customFormat="1" x14ac:dyDescent="0.25">
      <c r="A8725" s="30"/>
    </row>
    <row r="8726" spans="1:1" s="29" customFormat="1" x14ac:dyDescent="0.25">
      <c r="A8726" s="30"/>
    </row>
    <row r="8727" spans="1:1" s="29" customFormat="1" x14ac:dyDescent="0.25">
      <c r="A8727" s="30"/>
    </row>
    <row r="8728" spans="1:1" s="29" customFormat="1" x14ac:dyDescent="0.25">
      <c r="A8728" s="30"/>
    </row>
    <row r="8729" spans="1:1" s="29" customFormat="1" x14ac:dyDescent="0.25">
      <c r="A8729" s="30"/>
    </row>
    <row r="8730" spans="1:1" s="29" customFormat="1" x14ac:dyDescent="0.25">
      <c r="A8730" s="30"/>
    </row>
    <row r="8731" spans="1:1" s="29" customFormat="1" x14ac:dyDescent="0.25">
      <c r="A8731" s="30"/>
    </row>
    <row r="8732" spans="1:1" s="29" customFormat="1" x14ac:dyDescent="0.25">
      <c r="A8732" s="30"/>
    </row>
    <row r="8733" spans="1:1" s="29" customFormat="1" x14ac:dyDescent="0.25">
      <c r="A8733" s="30"/>
    </row>
    <row r="8734" spans="1:1" s="29" customFormat="1" x14ac:dyDescent="0.25">
      <c r="A8734" s="30"/>
    </row>
    <row r="8735" spans="1:1" s="29" customFormat="1" x14ac:dyDescent="0.25">
      <c r="A8735" s="30"/>
    </row>
    <row r="8736" spans="1:1" s="29" customFormat="1" x14ac:dyDescent="0.25">
      <c r="A8736" s="30"/>
    </row>
    <row r="8737" spans="1:1" s="29" customFormat="1" x14ac:dyDescent="0.25">
      <c r="A8737" s="30"/>
    </row>
    <row r="8738" spans="1:1" s="29" customFormat="1" x14ac:dyDescent="0.25">
      <c r="A8738" s="30"/>
    </row>
    <row r="8739" spans="1:1" s="29" customFormat="1" x14ac:dyDescent="0.25">
      <c r="A8739" s="30"/>
    </row>
    <row r="8740" spans="1:1" s="29" customFormat="1" x14ac:dyDescent="0.25">
      <c r="A8740" s="30"/>
    </row>
    <row r="8741" spans="1:1" s="29" customFormat="1" x14ac:dyDescent="0.25">
      <c r="A8741" s="30"/>
    </row>
    <row r="8742" spans="1:1" s="29" customFormat="1" x14ac:dyDescent="0.25">
      <c r="A8742" s="30"/>
    </row>
    <row r="8743" spans="1:1" s="29" customFormat="1" x14ac:dyDescent="0.25">
      <c r="A8743" s="30"/>
    </row>
    <row r="8744" spans="1:1" s="29" customFormat="1" x14ac:dyDescent="0.25">
      <c r="A8744" s="30"/>
    </row>
    <row r="8745" spans="1:1" s="29" customFormat="1" x14ac:dyDescent="0.25">
      <c r="A8745" s="30"/>
    </row>
    <row r="8746" spans="1:1" s="29" customFormat="1" x14ac:dyDescent="0.25">
      <c r="A8746" s="30"/>
    </row>
    <row r="8747" spans="1:1" s="29" customFormat="1" x14ac:dyDescent="0.25">
      <c r="A8747" s="30"/>
    </row>
    <row r="8748" spans="1:1" s="29" customFormat="1" x14ac:dyDescent="0.25">
      <c r="A8748" s="30"/>
    </row>
    <row r="8749" spans="1:1" s="29" customFormat="1" x14ac:dyDescent="0.25">
      <c r="A8749" s="30"/>
    </row>
    <row r="8750" spans="1:1" s="29" customFormat="1" x14ac:dyDescent="0.25">
      <c r="A8750" s="30"/>
    </row>
    <row r="8751" spans="1:1" s="29" customFormat="1" x14ac:dyDescent="0.25">
      <c r="A8751" s="30"/>
    </row>
    <row r="8752" spans="1:1" s="29" customFormat="1" x14ac:dyDescent="0.25">
      <c r="A8752" s="30"/>
    </row>
    <row r="8753" spans="1:1" s="29" customFormat="1" x14ac:dyDescent="0.25">
      <c r="A8753" s="30"/>
    </row>
    <row r="8754" spans="1:1" s="29" customFormat="1" x14ac:dyDescent="0.25">
      <c r="A8754" s="30"/>
    </row>
    <row r="8755" spans="1:1" s="29" customFormat="1" x14ac:dyDescent="0.25">
      <c r="A8755" s="30"/>
    </row>
    <row r="8756" spans="1:1" s="29" customFormat="1" x14ac:dyDescent="0.25">
      <c r="A8756" s="30"/>
    </row>
    <row r="8757" spans="1:1" s="29" customFormat="1" x14ac:dyDescent="0.25">
      <c r="A8757" s="30"/>
    </row>
    <row r="8758" spans="1:1" s="29" customFormat="1" x14ac:dyDescent="0.25">
      <c r="A8758" s="30"/>
    </row>
    <row r="8759" spans="1:1" s="29" customFormat="1" x14ac:dyDescent="0.25">
      <c r="A8759" s="30"/>
    </row>
    <row r="8760" spans="1:1" s="29" customFormat="1" x14ac:dyDescent="0.25">
      <c r="A8760" s="30"/>
    </row>
    <row r="8761" spans="1:1" s="29" customFormat="1" x14ac:dyDescent="0.25">
      <c r="A8761" s="30"/>
    </row>
    <row r="8762" spans="1:1" s="29" customFormat="1" x14ac:dyDescent="0.25">
      <c r="A8762" s="30"/>
    </row>
    <row r="8763" spans="1:1" s="29" customFormat="1" x14ac:dyDescent="0.25">
      <c r="A8763" s="30"/>
    </row>
    <row r="8764" spans="1:1" s="29" customFormat="1" x14ac:dyDescent="0.25">
      <c r="A8764" s="30"/>
    </row>
    <row r="8765" spans="1:1" s="29" customFormat="1" x14ac:dyDescent="0.25">
      <c r="A8765" s="30"/>
    </row>
    <row r="8766" spans="1:1" s="29" customFormat="1" x14ac:dyDescent="0.25">
      <c r="A8766" s="30"/>
    </row>
    <row r="8767" spans="1:1" s="29" customFormat="1" x14ac:dyDescent="0.25">
      <c r="A8767" s="30"/>
    </row>
    <row r="8768" spans="1:1" s="29" customFormat="1" x14ac:dyDescent="0.25">
      <c r="A8768" s="30"/>
    </row>
    <row r="8769" spans="1:1" s="29" customFormat="1" x14ac:dyDescent="0.25">
      <c r="A8769" s="30"/>
    </row>
    <row r="8770" spans="1:1" s="29" customFormat="1" x14ac:dyDescent="0.25">
      <c r="A8770" s="30"/>
    </row>
    <row r="8771" spans="1:1" s="29" customFormat="1" x14ac:dyDescent="0.25">
      <c r="A8771" s="30"/>
    </row>
    <row r="8772" spans="1:1" s="29" customFormat="1" x14ac:dyDescent="0.25">
      <c r="A8772" s="30"/>
    </row>
    <row r="8773" spans="1:1" s="29" customFormat="1" x14ac:dyDescent="0.25">
      <c r="A8773" s="30"/>
    </row>
    <row r="8774" spans="1:1" s="29" customFormat="1" x14ac:dyDescent="0.25">
      <c r="A8774" s="30"/>
    </row>
    <row r="8775" spans="1:1" s="29" customFormat="1" x14ac:dyDescent="0.25">
      <c r="A8775" s="30"/>
    </row>
    <row r="8776" spans="1:1" s="29" customFormat="1" x14ac:dyDescent="0.25">
      <c r="A8776" s="30"/>
    </row>
    <row r="8777" spans="1:1" s="29" customFormat="1" x14ac:dyDescent="0.25">
      <c r="A8777" s="30"/>
    </row>
    <row r="8778" spans="1:1" s="29" customFormat="1" x14ac:dyDescent="0.25">
      <c r="A8778" s="30"/>
    </row>
    <row r="8779" spans="1:1" s="29" customFormat="1" x14ac:dyDescent="0.25">
      <c r="A8779" s="30"/>
    </row>
    <row r="8780" spans="1:1" s="29" customFormat="1" x14ac:dyDescent="0.25">
      <c r="A8780" s="30"/>
    </row>
    <row r="8781" spans="1:1" s="29" customFormat="1" x14ac:dyDescent="0.25">
      <c r="A8781" s="30"/>
    </row>
    <row r="8782" spans="1:1" s="29" customFormat="1" x14ac:dyDescent="0.25">
      <c r="A8782" s="30"/>
    </row>
    <row r="8783" spans="1:1" s="29" customFormat="1" x14ac:dyDescent="0.25">
      <c r="A8783" s="30"/>
    </row>
    <row r="8784" spans="1:1" s="29" customFormat="1" x14ac:dyDescent="0.25">
      <c r="A8784" s="30"/>
    </row>
    <row r="8785" spans="1:1" s="29" customFormat="1" x14ac:dyDescent="0.25">
      <c r="A8785" s="30"/>
    </row>
    <row r="8786" spans="1:1" s="29" customFormat="1" x14ac:dyDescent="0.25">
      <c r="A8786" s="30"/>
    </row>
    <row r="8787" spans="1:1" s="29" customFormat="1" x14ac:dyDescent="0.25">
      <c r="A8787" s="30"/>
    </row>
    <row r="8788" spans="1:1" s="29" customFormat="1" x14ac:dyDescent="0.25">
      <c r="A8788" s="30"/>
    </row>
    <row r="8789" spans="1:1" s="29" customFormat="1" x14ac:dyDescent="0.25">
      <c r="A8789" s="30"/>
    </row>
    <row r="8790" spans="1:1" s="29" customFormat="1" x14ac:dyDescent="0.25">
      <c r="A8790" s="30"/>
    </row>
    <row r="8791" spans="1:1" s="29" customFormat="1" x14ac:dyDescent="0.25">
      <c r="A8791" s="30"/>
    </row>
    <row r="8792" spans="1:1" s="29" customFormat="1" x14ac:dyDescent="0.25">
      <c r="A8792" s="30"/>
    </row>
    <row r="8793" spans="1:1" s="29" customFormat="1" x14ac:dyDescent="0.25">
      <c r="A8793" s="30"/>
    </row>
    <row r="8794" spans="1:1" s="29" customFormat="1" x14ac:dyDescent="0.25">
      <c r="A8794" s="30"/>
    </row>
    <row r="8795" spans="1:1" s="29" customFormat="1" x14ac:dyDescent="0.25">
      <c r="A8795" s="30"/>
    </row>
    <row r="8796" spans="1:1" s="29" customFormat="1" x14ac:dyDescent="0.25">
      <c r="A8796" s="30"/>
    </row>
    <row r="8797" spans="1:1" s="29" customFormat="1" x14ac:dyDescent="0.25">
      <c r="A8797" s="30"/>
    </row>
    <row r="8798" spans="1:1" s="29" customFormat="1" x14ac:dyDescent="0.25">
      <c r="A8798" s="30"/>
    </row>
    <row r="8799" spans="1:1" s="29" customFormat="1" x14ac:dyDescent="0.25">
      <c r="A8799" s="30"/>
    </row>
    <row r="8800" spans="1:1" s="29" customFormat="1" x14ac:dyDescent="0.25">
      <c r="A8800" s="30"/>
    </row>
    <row r="8801" spans="1:1" s="29" customFormat="1" x14ac:dyDescent="0.25">
      <c r="A8801" s="30"/>
    </row>
    <row r="8802" spans="1:1" s="29" customFormat="1" x14ac:dyDescent="0.25">
      <c r="A8802" s="30"/>
    </row>
    <row r="8803" spans="1:1" s="29" customFormat="1" x14ac:dyDescent="0.25">
      <c r="A8803" s="30"/>
    </row>
    <row r="8804" spans="1:1" s="29" customFormat="1" x14ac:dyDescent="0.25">
      <c r="A8804" s="30"/>
    </row>
    <row r="8805" spans="1:1" s="29" customFormat="1" x14ac:dyDescent="0.25">
      <c r="A8805" s="30"/>
    </row>
    <row r="8806" spans="1:1" s="29" customFormat="1" x14ac:dyDescent="0.25">
      <c r="A8806" s="30"/>
    </row>
    <row r="8807" spans="1:1" s="29" customFormat="1" x14ac:dyDescent="0.25">
      <c r="A8807" s="30"/>
    </row>
    <row r="8808" spans="1:1" s="29" customFormat="1" x14ac:dyDescent="0.25">
      <c r="A8808" s="30"/>
    </row>
    <row r="8809" spans="1:1" s="29" customFormat="1" x14ac:dyDescent="0.25">
      <c r="A8809" s="30"/>
    </row>
    <row r="8810" spans="1:1" s="29" customFormat="1" x14ac:dyDescent="0.25">
      <c r="A8810" s="30"/>
    </row>
    <row r="8811" spans="1:1" s="29" customFormat="1" x14ac:dyDescent="0.25">
      <c r="A8811" s="30"/>
    </row>
    <row r="8812" spans="1:1" s="29" customFormat="1" x14ac:dyDescent="0.25">
      <c r="A8812" s="30"/>
    </row>
    <row r="8813" spans="1:1" s="29" customFormat="1" x14ac:dyDescent="0.25">
      <c r="A8813" s="30"/>
    </row>
    <row r="8814" spans="1:1" s="29" customFormat="1" x14ac:dyDescent="0.25">
      <c r="A8814" s="30"/>
    </row>
    <row r="8815" spans="1:1" s="29" customFormat="1" x14ac:dyDescent="0.25">
      <c r="A8815" s="30"/>
    </row>
    <row r="8816" spans="1:1" s="29" customFormat="1" x14ac:dyDescent="0.25">
      <c r="A8816" s="30"/>
    </row>
    <row r="8817" spans="1:1" s="29" customFormat="1" x14ac:dyDescent="0.25">
      <c r="A8817" s="30"/>
    </row>
    <row r="8818" spans="1:1" s="29" customFormat="1" x14ac:dyDescent="0.25">
      <c r="A8818" s="30"/>
    </row>
    <row r="8819" spans="1:1" s="29" customFormat="1" x14ac:dyDescent="0.25">
      <c r="A8819" s="30"/>
    </row>
    <row r="8820" spans="1:1" s="29" customFormat="1" x14ac:dyDescent="0.25">
      <c r="A8820" s="30"/>
    </row>
    <row r="8821" spans="1:1" s="29" customFormat="1" x14ac:dyDescent="0.25">
      <c r="A8821" s="30"/>
    </row>
    <row r="8822" spans="1:1" s="29" customFormat="1" x14ac:dyDescent="0.25">
      <c r="A8822" s="30"/>
    </row>
    <row r="8823" spans="1:1" s="29" customFormat="1" x14ac:dyDescent="0.25">
      <c r="A8823" s="30"/>
    </row>
    <row r="8824" spans="1:1" s="29" customFormat="1" x14ac:dyDescent="0.25">
      <c r="A8824" s="30"/>
    </row>
    <row r="8825" spans="1:1" s="29" customFormat="1" x14ac:dyDescent="0.25">
      <c r="A8825" s="30"/>
    </row>
    <row r="8826" spans="1:1" s="29" customFormat="1" x14ac:dyDescent="0.25">
      <c r="A8826" s="30"/>
    </row>
    <row r="8827" spans="1:1" s="29" customFormat="1" x14ac:dyDescent="0.25">
      <c r="A8827" s="30"/>
    </row>
    <row r="8828" spans="1:1" s="29" customFormat="1" x14ac:dyDescent="0.25">
      <c r="A8828" s="30"/>
    </row>
    <row r="8829" spans="1:1" s="29" customFormat="1" x14ac:dyDescent="0.25">
      <c r="A8829" s="30"/>
    </row>
    <row r="8830" spans="1:1" s="29" customFormat="1" x14ac:dyDescent="0.25">
      <c r="A8830" s="30"/>
    </row>
    <row r="8831" spans="1:1" s="29" customFormat="1" x14ac:dyDescent="0.25">
      <c r="A8831" s="30"/>
    </row>
    <row r="8832" spans="1:1" s="29" customFormat="1" x14ac:dyDescent="0.25">
      <c r="A8832" s="30"/>
    </row>
    <row r="8833" spans="1:1" s="29" customFormat="1" x14ac:dyDescent="0.25">
      <c r="A8833" s="30"/>
    </row>
    <row r="8834" spans="1:1" s="29" customFormat="1" x14ac:dyDescent="0.25">
      <c r="A8834" s="30"/>
    </row>
    <row r="8835" spans="1:1" s="29" customFormat="1" x14ac:dyDescent="0.25">
      <c r="A8835" s="30"/>
    </row>
    <row r="8836" spans="1:1" s="29" customFormat="1" x14ac:dyDescent="0.25">
      <c r="A8836" s="30"/>
    </row>
    <row r="8837" spans="1:1" s="29" customFormat="1" x14ac:dyDescent="0.25">
      <c r="A8837" s="30"/>
    </row>
    <row r="8838" spans="1:1" s="29" customFormat="1" x14ac:dyDescent="0.25">
      <c r="A8838" s="30"/>
    </row>
    <row r="8839" spans="1:1" s="29" customFormat="1" x14ac:dyDescent="0.25">
      <c r="A8839" s="30"/>
    </row>
    <row r="8840" spans="1:1" s="29" customFormat="1" x14ac:dyDescent="0.25">
      <c r="A8840" s="30"/>
    </row>
    <row r="8841" spans="1:1" s="29" customFormat="1" x14ac:dyDescent="0.25">
      <c r="A8841" s="30"/>
    </row>
    <row r="8842" spans="1:1" s="29" customFormat="1" x14ac:dyDescent="0.25">
      <c r="A8842" s="30"/>
    </row>
    <row r="8843" spans="1:1" s="29" customFormat="1" x14ac:dyDescent="0.25">
      <c r="A8843" s="30"/>
    </row>
    <row r="8844" spans="1:1" s="29" customFormat="1" x14ac:dyDescent="0.25">
      <c r="A8844" s="30"/>
    </row>
    <row r="8845" spans="1:1" s="29" customFormat="1" x14ac:dyDescent="0.25">
      <c r="A8845" s="30"/>
    </row>
    <row r="8846" spans="1:1" s="29" customFormat="1" x14ac:dyDescent="0.25">
      <c r="A8846" s="30"/>
    </row>
    <row r="8847" spans="1:1" s="29" customFormat="1" x14ac:dyDescent="0.25">
      <c r="A8847" s="30"/>
    </row>
    <row r="8848" spans="1:1" s="29" customFormat="1" x14ac:dyDescent="0.25">
      <c r="A8848" s="30"/>
    </row>
    <row r="8849" spans="1:1" s="29" customFormat="1" x14ac:dyDescent="0.25">
      <c r="A8849" s="30"/>
    </row>
    <row r="8850" spans="1:1" s="29" customFormat="1" x14ac:dyDescent="0.25">
      <c r="A8850" s="30"/>
    </row>
    <row r="8851" spans="1:1" s="29" customFormat="1" x14ac:dyDescent="0.25">
      <c r="A8851" s="30"/>
    </row>
    <row r="8852" spans="1:1" s="29" customFormat="1" x14ac:dyDescent="0.25">
      <c r="A8852" s="30"/>
    </row>
    <row r="8853" spans="1:1" s="29" customFormat="1" x14ac:dyDescent="0.25">
      <c r="A8853" s="30"/>
    </row>
    <row r="8854" spans="1:1" s="29" customFormat="1" x14ac:dyDescent="0.25">
      <c r="A8854" s="30"/>
    </row>
    <row r="8855" spans="1:1" s="29" customFormat="1" x14ac:dyDescent="0.25">
      <c r="A8855" s="30"/>
    </row>
    <row r="8856" spans="1:1" s="29" customFormat="1" x14ac:dyDescent="0.25">
      <c r="A8856" s="30"/>
    </row>
    <row r="8857" spans="1:1" s="29" customFormat="1" x14ac:dyDescent="0.25">
      <c r="A8857" s="30"/>
    </row>
    <row r="8858" spans="1:1" s="29" customFormat="1" x14ac:dyDescent="0.25">
      <c r="A8858" s="30"/>
    </row>
    <row r="8859" spans="1:1" s="29" customFormat="1" x14ac:dyDescent="0.25">
      <c r="A8859" s="30"/>
    </row>
    <row r="8860" spans="1:1" s="29" customFormat="1" x14ac:dyDescent="0.25">
      <c r="A8860" s="30"/>
    </row>
    <row r="8861" spans="1:1" s="29" customFormat="1" x14ac:dyDescent="0.25">
      <c r="A8861" s="30"/>
    </row>
    <row r="8862" spans="1:1" s="29" customFormat="1" x14ac:dyDescent="0.25">
      <c r="A8862" s="30"/>
    </row>
    <row r="8863" spans="1:1" s="29" customFormat="1" x14ac:dyDescent="0.25">
      <c r="A8863" s="30"/>
    </row>
    <row r="8864" spans="1:1" s="29" customFormat="1" x14ac:dyDescent="0.25">
      <c r="A8864" s="30"/>
    </row>
    <row r="8865" spans="1:1" s="29" customFormat="1" x14ac:dyDescent="0.25">
      <c r="A8865" s="30"/>
    </row>
    <row r="8866" spans="1:1" s="29" customFormat="1" x14ac:dyDescent="0.25">
      <c r="A8866" s="30"/>
    </row>
    <row r="8867" spans="1:1" s="29" customFormat="1" x14ac:dyDescent="0.25">
      <c r="A8867" s="30"/>
    </row>
    <row r="8868" spans="1:1" s="29" customFormat="1" x14ac:dyDescent="0.25">
      <c r="A8868" s="30"/>
    </row>
    <row r="8869" spans="1:1" s="29" customFormat="1" x14ac:dyDescent="0.25">
      <c r="A8869" s="30"/>
    </row>
    <row r="8870" spans="1:1" s="29" customFormat="1" x14ac:dyDescent="0.25">
      <c r="A8870" s="30"/>
    </row>
    <row r="8871" spans="1:1" s="29" customFormat="1" x14ac:dyDescent="0.25">
      <c r="A8871" s="30"/>
    </row>
    <row r="8872" spans="1:1" s="29" customFormat="1" x14ac:dyDescent="0.25">
      <c r="A8872" s="30"/>
    </row>
    <row r="8873" spans="1:1" s="29" customFormat="1" x14ac:dyDescent="0.25">
      <c r="A8873" s="30"/>
    </row>
    <row r="8874" spans="1:1" s="29" customFormat="1" x14ac:dyDescent="0.25">
      <c r="A8874" s="30"/>
    </row>
    <row r="8875" spans="1:1" s="29" customFormat="1" x14ac:dyDescent="0.25">
      <c r="A8875" s="30"/>
    </row>
    <row r="8876" spans="1:1" s="29" customFormat="1" x14ac:dyDescent="0.25">
      <c r="A8876" s="30"/>
    </row>
    <row r="8877" spans="1:1" s="29" customFormat="1" x14ac:dyDescent="0.25">
      <c r="A8877" s="30"/>
    </row>
    <row r="8878" spans="1:1" s="29" customFormat="1" x14ac:dyDescent="0.25">
      <c r="A8878" s="30"/>
    </row>
    <row r="8879" spans="1:1" s="29" customFormat="1" x14ac:dyDescent="0.25">
      <c r="A8879" s="30"/>
    </row>
    <row r="8880" spans="1:1" s="29" customFormat="1" x14ac:dyDescent="0.25">
      <c r="A8880" s="30"/>
    </row>
    <row r="8881" spans="1:1" s="29" customFormat="1" x14ac:dyDescent="0.25">
      <c r="A8881" s="30"/>
    </row>
    <row r="8882" spans="1:1" s="29" customFormat="1" x14ac:dyDescent="0.25">
      <c r="A8882" s="30"/>
    </row>
    <row r="8883" spans="1:1" s="29" customFormat="1" x14ac:dyDescent="0.25">
      <c r="A8883" s="30"/>
    </row>
    <row r="8884" spans="1:1" s="29" customFormat="1" x14ac:dyDescent="0.25">
      <c r="A8884" s="30"/>
    </row>
    <row r="8885" spans="1:1" s="29" customFormat="1" x14ac:dyDescent="0.25">
      <c r="A8885" s="30"/>
    </row>
    <row r="8886" spans="1:1" s="29" customFormat="1" x14ac:dyDescent="0.25">
      <c r="A8886" s="30"/>
    </row>
    <row r="8887" spans="1:1" s="29" customFormat="1" x14ac:dyDescent="0.25">
      <c r="A8887" s="30"/>
    </row>
    <row r="8888" spans="1:1" s="29" customFormat="1" x14ac:dyDescent="0.25">
      <c r="A8888" s="30"/>
    </row>
    <row r="8889" spans="1:1" s="29" customFormat="1" x14ac:dyDescent="0.25">
      <c r="A8889" s="30"/>
    </row>
    <row r="8890" spans="1:1" s="29" customFormat="1" x14ac:dyDescent="0.25">
      <c r="A8890" s="30"/>
    </row>
    <row r="8891" spans="1:1" s="29" customFormat="1" x14ac:dyDescent="0.25">
      <c r="A8891" s="30"/>
    </row>
    <row r="8892" spans="1:1" s="29" customFormat="1" x14ac:dyDescent="0.25">
      <c r="A8892" s="30"/>
    </row>
    <row r="8893" spans="1:1" s="29" customFormat="1" x14ac:dyDescent="0.25">
      <c r="A8893" s="30"/>
    </row>
    <row r="8894" spans="1:1" s="29" customFormat="1" x14ac:dyDescent="0.25">
      <c r="A8894" s="30"/>
    </row>
    <row r="8895" spans="1:1" s="29" customFormat="1" x14ac:dyDescent="0.25">
      <c r="A8895" s="30"/>
    </row>
    <row r="8896" spans="1:1" s="29" customFormat="1" x14ac:dyDescent="0.25">
      <c r="A8896" s="30"/>
    </row>
    <row r="8897" spans="1:1" s="29" customFormat="1" x14ac:dyDescent="0.25">
      <c r="A8897" s="30"/>
    </row>
    <row r="8898" spans="1:1" s="29" customFormat="1" x14ac:dyDescent="0.25">
      <c r="A8898" s="30"/>
    </row>
    <row r="8899" spans="1:1" s="29" customFormat="1" x14ac:dyDescent="0.25">
      <c r="A8899" s="30"/>
    </row>
    <row r="8900" spans="1:1" s="29" customFormat="1" x14ac:dyDescent="0.25">
      <c r="A8900" s="30"/>
    </row>
    <row r="8901" spans="1:1" s="29" customFormat="1" x14ac:dyDescent="0.25">
      <c r="A8901" s="30"/>
    </row>
    <row r="8902" spans="1:1" s="29" customFormat="1" x14ac:dyDescent="0.25">
      <c r="A8902" s="30"/>
    </row>
    <row r="8903" spans="1:1" s="29" customFormat="1" x14ac:dyDescent="0.25">
      <c r="A8903" s="30"/>
    </row>
    <row r="8904" spans="1:1" s="29" customFormat="1" x14ac:dyDescent="0.25">
      <c r="A8904" s="30"/>
    </row>
    <row r="8905" spans="1:1" s="29" customFormat="1" x14ac:dyDescent="0.25">
      <c r="A8905" s="30"/>
    </row>
    <row r="8906" spans="1:1" s="29" customFormat="1" x14ac:dyDescent="0.25">
      <c r="A8906" s="30"/>
    </row>
    <row r="8907" spans="1:1" s="29" customFormat="1" x14ac:dyDescent="0.25">
      <c r="A8907" s="30"/>
    </row>
    <row r="8908" spans="1:1" s="29" customFormat="1" x14ac:dyDescent="0.25">
      <c r="A8908" s="30"/>
    </row>
    <row r="8909" spans="1:1" s="29" customFormat="1" x14ac:dyDescent="0.25">
      <c r="A8909" s="30"/>
    </row>
    <row r="8910" spans="1:1" s="29" customFormat="1" x14ac:dyDescent="0.25">
      <c r="A8910" s="30"/>
    </row>
    <row r="8911" spans="1:1" s="29" customFormat="1" x14ac:dyDescent="0.25">
      <c r="A8911" s="30"/>
    </row>
    <row r="8912" spans="1:1" s="29" customFormat="1" x14ac:dyDescent="0.25">
      <c r="A8912" s="30"/>
    </row>
    <row r="8913" spans="1:1" s="29" customFormat="1" x14ac:dyDescent="0.25">
      <c r="A8913" s="30"/>
    </row>
    <row r="8914" spans="1:1" s="29" customFormat="1" x14ac:dyDescent="0.25">
      <c r="A8914" s="30"/>
    </row>
    <row r="8915" spans="1:1" s="29" customFormat="1" x14ac:dyDescent="0.25">
      <c r="A8915" s="30"/>
    </row>
    <row r="8916" spans="1:1" s="29" customFormat="1" x14ac:dyDescent="0.25">
      <c r="A8916" s="30"/>
    </row>
    <row r="8917" spans="1:1" s="29" customFormat="1" x14ac:dyDescent="0.25">
      <c r="A8917" s="30"/>
    </row>
    <row r="8918" spans="1:1" s="29" customFormat="1" x14ac:dyDescent="0.25">
      <c r="A8918" s="30"/>
    </row>
    <row r="8919" spans="1:1" s="29" customFormat="1" x14ac:dyDescent="0.25">
      <c r="A8919" s="30"/>
    </row>
    <row r="8920" spans="1:1" s="29" customFormat="1" x14ac:dyDescent="0.25">
      <c r="A8920" s="30"/>
    </row>
    <row r="8921" spans="1:1" s="29" customFormat="1" x14ac:dyDescent="0.25">
      <c r="A8921" s="30"/>
    </row>
    <row r="8922" spans="1:1" s="29" customFormat="1" x14ac:dyDescent="0.25">
      <c r="A8922" s="30"/>
    </row>
    <row r="8923" spans="1:1" s="29" customFormat="1" x14ac:dyDescent="0.25">
      <c r="A8923" s="30"/>
    </row>
    <row r="8924" spans="1:1" s="29" customFormat="1" x14ac:dyDescent="0.25">
      <c r="A8924" s="30"/>
    </row>
    <row r="8925" spans="1:1" s="29" customFormat="1" x14ac:dyDescent="0.25">
      <c r="A8925" s="30"/>
    </row>
    <row r="8926" spans="1:1" s="29" customFormat="1" x14ac:dyDescent="0.25">
      <c r="A8926" s="30"/>
    </row>
    <row r="8927" spans="1:1" s="29" customFormat="1" x14ac:dyDescent="0.25">
      <c r="A8927" s="30"/>
    </row>
    <row r="8928" spans="1:1" s="29" customFormat="1" x14ac:dyDescent="0.25">
      <c r="A8928" s="30"/>
    </row>
    <row r="8929" spans="1:1" s="29" customFormat="1" x14ac:dyDescent="0.25">
      <c r="A8929" s="30"/>
    </row>
    <row r="8930" spans="1:1" s="29" customFormat="1" x14ac:dyDescent="0.25">
      <c r="A8930" s="30"/>
    </row>
    <row r="8931" spans="1:1" s="29" customFormat="1" x14ac:dyDescent="0.25">
      <c r="A8931" s="30"/>
    </row>
    <row r="8932" spans="1:1" s="29" customFormat="1" x14ac:dyDescent="0.25">
      <c r="A8932" s="30"/>
    </row>
    <row r="8933" spans="1:1" s="29" customFormat="1" x14ac:dyDescent="0.25">
      <c r="A8933" s="30"/>
    </row>
    <row r="8934" spans="1:1" s="29" customFormat="1" x14ac:dyDescent="0.25">
      <c r="A8934" s="30"/>
    </row>
    <row r="8935" spans="1:1" s="29" customFormat="1" x14ac:dyDescent="0.25">
      <c r="A8935" s="30"/>
    </row>
    <row r="8936" spans="1:1" s="29" customFormat="1" x14ac:dyDescent="0.25">
      <c r="A8936" s="30"/>
    </row>
    <row r="8937" spans="1:1" s="29" customFormat="1" x14ac:dyDescent="0.25">
      <c r="A8937" s="30"/>
    </row>
    <row r="8938" spans="1:1" s="29" customFormat="1" x14ac:dyDescent="0.25">
      <c r="A8938" s="30"/>
    </row>
    <row r="8939" spans="1:1" s="29" customFormat="1" x14ac:dyDescent="0.25">
      <c r="A8939" s="30"/>
    </row>
    <row r="8940" spans="1:1" s="29" customFormat="1" x14ac:dyDescent="0.25">
      <c r="A8940" s="30"/>
    </row>
    <row r="8941" spans="1:1" s="29" customFormat="1" x14ac:dyDescent="0.25">
      <c r="A8941" s="30"/>
    </row>
    <row r="8942" spans="1:1" s="29" customFormat="1" x14ac:dyDescent="0.25">
      <c r="A8942" s="30"/>
    </row>
    <row r="8943" spans="1:1" s="29" customFormat="1" x14ac:dyDescent="0.25">
      <c r="A8943" s="30"/>
    </row>
    <row r="8944" spans="1:1" s="29" customFormat="1" x14ac:dyDescent="0.25">
      <c r="A8944" s="30"/>
    </row>
    <row r="8945" spans="1:1" s="29" customFormat="1" x14ac:dyDescent="0.25">
      <c r="A8945" s="30"/>
    </row>
    <row r="8946" spans="1:1" s="29" customFormat="1" x14ac:dyDescent="0.25">
      <c r="A8946" s="30"/>
    </row>
    <row r="8947" spans="1:1" s="29" customFormat="1" x14ac:dyDescent="0.25">
      <c r="A8947" s="30"/>
    </row>
    <row r="8948" spans="1:1" s="29" customFormat="1" x14ac:dyDescent="0.25">
      <c r="A8948" s="30"/>
    </row>
    <row r="8949" spans="1:1" s="29" customFormat="1" x14ac:dyDescent="0.25">
      <c r="A8949" s="30"/>
    </row>
    <row r="8950" spans="1:1" s="29" customFormat="1" x14ac:dyDescent="0.25">
      <c r="A8950" s="30"/>
    </row>
    <row r="8951" spans="1:1" s="29" customFormat="1" x14ac:dyDescent="0.25">
      <c r="A8951" s="30"/>
    </row>
    <row r="8952" spans="1:1" s="29" customFormat="1" x14ac:dyDescent="0.25">
      <c r="A8952" s="30"/>
    </row>
    <row r="8953" spans="1:1" s="29" customFormat="1" x14ac:dyDescent="0.25">
      <c r="A8953" s="30"/>
    </row>
    <row r="8954" spans="1:1" s="29" customFormat="1" x14ac:dyDescent="0.25">
      <c r="A8954" s="30"/>
    </row>
    <row r="8955" spans="1:1" s="29" customFormat="1" x14ac:dyDescent="0.25">
      <c r="A8955" s="30"/>
    </row>
    <row r="8956" spans="1:1" s="29" customFormat="1" x14ac:dyDescent="0.25">
      <c r="A8956" s="30"/>
    </row>
    <row r="8957" spans="1:1" s="29" customFormat="1" x14ac:dyDescent="0.25">
      <c r="A8957" s="30"/>
    </row>
    <row r="8958" spans="1:1" s="29" customFormat="1" x14ac:dyDescent="0.25">
      <c r="A8958" s="30"/>
    </row>
    <row r="8959" spans="1:1" s="29" customFormat="1" x14ac:dyDescent="0.25">
      <c r="A8959" s="30"/>
    </row>
    <row r="8960" spans="1:1" s="29" customFormat="1" x14ac:dyDescent="0.25">
      <c r="A8960" s="30"/>
    </row>
    <row r="8961" spans="1:1" s="29" customFormat="1" x14ac:dyDescent="0.25">
      <c r="A8961" s="30"/>
    </row>
    <row r="8962" spans="1:1" s="29" customFormat="1" x14ac:dyDescent="0.25">
      <c r="A8962" s="30"/>
    </row>
    <row r="8963" spans="1:1" s="29" customFormat="1" x14ac:dyDescent="0.25">
      <c r="A8963" s="30"/>
    </row>
    <row r="8964" spans="1:1" s="29" customFormat="1" x14ac:dyDescent="0.25">
      <c r="A8964" s="30"/>
    </row>
    <row r="8965" spans="1:1" s="29" customFormat="1" x14ac:dyDescent="0.25">
      <c r="A8965" s="30"/>
    </row>
    <row r="8966" spans="1:1" s="29" customFormat="1" x14ac:dyDescent="0.25">
      <c r="A8966" s="30"/>
    </row>
    <row r="8967" spans="1:1" s="29" customFormat="1" x14ac:dyDescent="0.25">
      <c r="A8967" s="30"/>
    </row>
    <row r="8968" spans="1:1" s="29" customFormat="1" x14ac:dyDescent="0.25">
      <c r="A8968" s="30"/>
    </row>
    <row r="8969" spans="1:1" s="29" customFormat="1" x14ac:dyDescent="0.25">
      <c r="A8969" s="30"/>
    </row>
    <row r="8970" spans="1:1" s="29" customFormat="1" x14ac:dyDescent="0.25">
      <c r="A8970" s="30"/>
    </row>
    <row r="8971" spans="1:1" s="29" customFormat="1" x14ac:dyDescent="0.25">
      <c r="A8971" s="30"/>
    </row>
    <row r="8972" spans="1:1" s="29" customFormat="1" x14ac:dyDescent="0.25">
      <c r="A8972" s="30"/>
    </row>
    <row r="8973" spans="1:1" s="29" customFormat="1" x14ac:dyDescent="0.25">
      <c r="A8973" s="30"/>
    </row>
    <row r="8974" spans="1:1" s="29" customFormat="1" x14ac:dyDescent="0.25">
      <c r="A8974" s="30"/>
    </row>
    <row r="8975" spans="1:1" s="29" customFormat="1" x14ac:dyDescent="0.25">
      <c r="A8975" s="30"/>
    </row>
    <row r="8976" spans="1:1" s="29" customFormat="1" x14ac:dyDescent="0.25">
      <c r="A8976" s="30"/>
    </row>
    <row r="8977" spans="1:1" s="29" customFormat="1" x14ac:dyDescent="0.25">
      <c r="A8977" s="30"/>
    </row>
    <row r="8978" spans="1:1" s="29" customFormat="1" x14ac:dyDescent="0.25">
      <c r="A8978" s="30"/>
    </row>
    <row r="8979" spans="1:1" s="29" customFormat="1" x14ac:dyDescent="0.25">
      <c r="A8979" s="30"/>
    </row>
    <row r="8980" spans="1:1" s="29" customFormat="1" x14ac:dyDescent="0.25">
      <c r="A8980" s="30"/>
    </row>
    <row r="8981" spans="1:1" s="29" customFormat="1" x14ac:dyDescent="0.25">
      <c r="A8981" s="30"/>
    </row>
    <row r="8982" spans="1:1" s="29" customFormat="1" x14ac:dyDescent="0.25">
      <c r="A8982" s="30"/>
    </row>
    <row r="8983" spans="1:1" s="29" customFormat="1" x14ac:dyDescent="0.25">
      <c r="A8983" s="30"/>
    </row>
    <row r="8984" spans="1:1" s="29" customFormat="1" x14ac:dyDescent="0.25">
      <c r="A8984" s="30"/>
    </row>
    <row r="8985" spans="1:1" s="29" customFormat="1" x14ac:dyDescent="0.25">
      <c r="A8985" s="30"/>
    </row>
    <row r="8986" spans="1:1" s="29" customFormat="1" x14ac:dyDescent="0.25">
      <c r="A8986" s="30"/>
    </row>
    <row r="8987" spans="1:1" s="29" customFormat="1" x14ac:dyDescent="0.25">
      <c r="A8987" s="30"/>
    </row>
    <row r="8988" spans="1:1" s="29" customFormat="1" x14ac:dyDescent="0.25">
      <c r="A8988" s="30"/>
    </row>
    <row r="8989" spans="1:1" s="29" customFormat="1" x14ac:dyDescent="0.25">
      <c r="A8989" s="30"/>
    </row>
    <row r="8990" spans="1:1" s="29" customFormat="1" x14ac:dyDescent="0.25">
      <c r="A8990" s="30"/>
    </row>
    <row r="8991" spans="1:1" s="29" customFormat="1" x14ac:dyDescent="0.25">
      <c r="A8991" s="30"/>
    </row>
    <row r="8992" spans="1:1" s="29" customFormat="1" x14ac:dyDescent="0.25">
      <c r="A8992" s="30"/>
    </row>
    <row r="8993" spans="1:1" s="29" customFormat="1" x14ac:dyDescent="0.25">
      <c r="A8993" s="30"/>
    </row>
    <row r="8994" spans="1:1" s="29" customFormat="1" x14ac:dyDescent="0.25">
      <c r="A8994" s="30"/>
    </row>
    <row r="8995" spans="1:1" s="29" customFormat="1" x14ac:dyDescent="0.25">
      <c r="A8995" s="30"/>
    </row>
    <row r="8996" spans="1:1" s="29" customFormat="1" x14ac:dyDescent="0.25">
      <c r="A8996" s="30"/>
    </row>
    <row r="8997" spans="1:1" s="29" customFormat="1" x14ac:dyDescent="0.25">
      <c r="A8997" s="30"/>
    </row>
    <row r="8998" spans="1:1" s="29" customFormat="1" x14ac:dyDescent="0.25">
      <c r="A8998" s="30"/>
    </row>
    <row r="8999" spans="1:1" s="29" customFormat="1" x14ac:dyDescent="0.25">
      <c r="A8999" s="30"/>
    </row>
    <row r="9000" spans="1:1" s="29" customFormat="1" x14ac:dyDescent="0.25">
      <c r="A9000" s="30"/>
    </row>
    <row r="9001" spans="1:1" s="29" customFormat="1" x14ac:dyDescent="0.25">
      <c r="A9001" s="30"/>
    </row>
    <row r="9002" spans="1:1" s="29" customFormat="1" x14ac:dyDescent="0.25">
      <c r="A9002" s="30"/>
    </row>
    <row r="9003" spans="1:1" s="29" customFormat="1" x14ac:dyDescent="0.25">
      <c r="A9003" s="30"/>
    </row>
    <row r="9004" spans="1:1" s="29" customFormat="1" x14ac:dyDescent="0.25">
      <c r="A9004" s="30"/>
    </row>
    <row r="9005" spans="1:1" s="29" customFormat="1" x14ac:dyDescent="0.25">
      <c r="A9005" s="30"/>
    </row>
    <row r="9006" spans="1:1" s="29" customFormat="1" x14ac:dyDescent="0.25">
      <c r="A9006" s="30"/>
    </row>
    <row r="9007" spans="1:1" s="29" customFormat="1" x14ac:dyDescent="0.25">
      <c r="A9007" s="30"/>
    </row>
    <row r="9008" spans="1:1" s="29" customFormat="1" x14ac:dyDescent="0.25">
      <c r="A9008" s="30"/>
    </row>
    <row r="9009" spans="1:1" s="29" customFormat="1" x14ac:dyDescent="0.25">
      <c r="A9009" s="30"/>
    </row>
    <row r="9010" spans="1:1" s="29" customFormat="1" x14ac:dyDescent="0.25">
      <c r="A9010" s="30"/>
    </row>
    <row r="9011" spans="1:1" s="29" customFormat="1" x14ac:dyDescent="0.25">
      <c r="A9011" s="30"/>
    </row>
    <row r="9012" spans="1:1" s="29" customFormat="1" x14ac:dyDescent="0.25">
      <c r="A9012" s="30"/>
    </row>
    <row r="9013" spans="1:1" s="29" customFormat="1" x14ac:dyDescent="0.25">
      <c r="A9013" s="30"/>
    </row>
    <row r="9014" spans="1:1" s="29" customFormat="1" x14ac:dyDescent="0.25">
      <c r="A9014" s="30"/>
    </row>
    <row r="9015" spans="1:1" s="29" customFormat="1" x14ac:dyDescent="0.25">
      <c r="A9015" s="30"/>
    </row>
    <row r="9016" spans="1:1" s="29" customFormat="1" x14ac:dyDescent="0.25">
      <c r="A9016" s="30"/>
    </row>
    <row r="9017" spans="1:1" s="29" customFormat="1" x14ac:dyDescent="0.25">
      <c r="A9017" s="30"/>
    </row>
    <row r="9018" spans="1:1" s="29" customFormat="1" x14ac:dyDescent="0.25">
      <c r="A9018" s="30"/>
    </row>
    <row r="9019" spans="1:1" s="29" customFormat="1" x14ac:dyDescent="0.25">
      <c r="A9019" s="30"/>
    </row>
    <row r="9020" spans="1:1" s="29" customFormat="1" x14ac:dyDescent="0.25">
      <c r="A9020" s="30"/>
    </row>
    <row r="9021" spans="1:1" s="29" customFormat="1" x14ac:dyDescent="0.25">
      <c r="A9021" s="30"/>
    </row>
    <row r="9022" spans="1:1" s="29" customFormat="1" x14ac:dyDescent="0.25">
      <c r="A9022" s="30"/>
    </row>
    <row r="9023" spans="1:1" s="29" customFormat="1" x14ac:dyDescent="0.25">
      <c r="A9023" s="30"/>
    </row>
    <row r="9024" spans="1:1" s="29" customFormat="1" x14ac:dyDescent="0.25">
      <c r="A9024" s="30"/>
    </row>
    <row r="9025" spans="1:1" s="29" customFormat="1" x14ac:dyDescent="0.25">
      <c r="A9025" s="30"/>
    </row>
    <row r="9026" spans="1:1" s="29" customFormat="1" x14ac:dyDescent="0.25">
      <c r="A9026" s="30"/>
    </row>
    <row r="9027" spans="1:1" s="29" customFormat="1" x14ac:dyDescent="0.25">
      <c r="A9027" s="30"/>
    </row>
    <row r="9028" spans="1:1" s="29" customFormat="1" x14ac:dyDescent="0.25">
      <c r="A9028" s="30"/>
    </row>
    <row r="9029" spans="1:1" s="29" customFormat="1" x14ac:dyDescent="0.25">
      <c r="A9029" s="30"/>
    </row>
    <row r="9030" spans="1:1" s="29" customFormat="1" x14ac:dyDescent="0.25">
      <c r="A9030" s="30"/>
    </row>
    <row r="9031" spans="1:1" s="29" customFormat="1" x14ac:dyDescent="0.25">
      <c r="A9031" s="30"/>
    </row>
    <row r="9032" spans="1:1" s="29" customFormat="1" x14ac:dyDescent="0.25">
      <c r="A9032" s="30"/>
    </row>
    <row r="9033" spans="1:1" s="29" customFormat="1" x14ac:dyDescent="0.25">
      <c r="A9033" s="30"/>
    </row>
    <row r="9034" spans="1:1" s="29" customFormat="1" x14ac:dyDescent="0.25">
      <c r="A9034" s="30"/>
    </row>
    <row r="9035" spans="1:1" s="29" customFormat="1" x14ac:dyDescent="0.25">
      <c r="A9035" s="30"/>
    </row>
    <row r="9036" spans="1:1" s="29" customFormat="1" x14ac:dyDescent="0.25">
      <c r="A9036" s="30"/>
    </row>
    <row r="9037" spans="1:1" s="29" customFormat="1" x14ac:dyDescent="0.25">
      <c r="A9037" s="30"/>
    </row>
    <row r="9038" spans="1:1" s="29" customFormat="1" x14ac:dyDescent="0.25">
      <c r="A9038" s="30"/>
    </row>
    <row r="9039" spans="1:1" s="29" customFormat="1" x14ac:dyDescent="0.25">
      <c r="A9039" s="30"/>
    </row>
    <row r="9040" spans="1:1" s="29" customFormat="1" x14ac:dyDescent="0.25">
      <c r="A9040" s="30"/>
    </row>
    <row r="9041" spans="1:1" s="29" customFormat="1" x14ac:dyDescent="0.25">
      <c r="A9041" s="30"/>
    </row>
    <row r="9042" spans="1:1" s="29" customFormat="1" x14ac:dyDescent="0.25">
      <c r="A9042" s="30"/>
    </row>
    <row r="9043" spans="1:1" s="29" customFormat="1" x14ac:dyDescent="0.25">
      <c r="A9043" s="30"/>
    </row>
    <row r="9044" spans="1:1" s="29" customFormat="1" x14ac:dyDescent="0.25">
      <c r="A9044" s="30"/>
    </row>
    <row r="9045" spans="1:1" s="29" customFormat="1" x14ac:dyDescent="0.25">
      <c r="A9045" s="30"/>
    </row>
    <row r="9046" spans="1:1" s="29" customFormat="1" x14ac:dyDescent="0.25">
      <c r="A9046" s="30"/>
    </row>
    <row r="9047" spans="1:1" s="29" customFormat="1" x14ac:dyDescent="0.25">
      <c r="A9047" s="30"/>
    </row>
    <row r="9048" spans="1:1" s="29" customFormat="1" x14ac:dyDescent="0.25">
      <c r="A9048" s="30"/>
    </row>
    <row r="9049" spans="1:1" s="29" customFormat="1" x14ac:dyDescent="0.25">
      <c r="A9049" s="30"/>
    </row>
    <row r="9050" spans="1:1" s="29" customFormat="1" x14ac:dyDescent="0.25">
      <c r="A9050" s="30"/>
    </row>
    <row r="9051" spans="1:1" s="29" customFormat="1" x14ac:dyDescent="0.25">
      <c r="A9051" s="30"/>
    </row>
    <row r="9052" spans="1:1" s="29" customFormat="1" x14ac:dyDescent="0.25">
      <c r="A9052" s="30"/>
    </row>
    <row r="9053" spans="1:1" s="29" customFormat="1" x14ac:dyDescent="0.25">
      <c r="A9053" s="30"/>
    </row>
    <row r="9054" spans="1:1" s="29" customFormat="1" x14ac:dyDescent="0.25">
      <c r="A9054" s="30"/>
    </row>
    <row r="9055" spans="1:1" s="29" customFormat="1" x14ac:dyDescent="0.25">
      <c r="A9055" s="30"/>
    </row>
    <row r="9056" spans="1:1" s="29" customFormat="1" x14ac:dyDescent="0.25">
      <c r="A9056" s="30"/>
    </row>
    <row r="9057" spans="1:1" s="29" customFormat="1" x14ac:dyDescent="0.25">
      <c r="A9057" s="30"/>
    </row>
    <row r="9058" spans="1:1" s="29" customFormat="1" x14ac:dyDescent="0.25">
      <c r="A9058" s="30"/>
    </row>
    <row r="9059" spans="1:1" s="29" customFormat="1" x14ac:dyDescent="0.25">
      <c r="A9059" s="30"/>
    </row>
    <row r="9060" spans="1:1" s="29" customFormat="1" x14ac:dyDescent="0.25">
      <c r="A9060" s="30"/>
    </row>
    <row r="9061" spans="1:1" s="29" customFormat="1" x14ac:dyDescent="0.25">
      <c r="A9061" s="30"/>
    </row>
    <row r="9062" spans="1:1" s="29" customFormat="1" x14ac:dyDescent="0.25">
      <c r="A9062" s="30"/>
    </row>
    <row r="9063" spans="1:1" s="29" customFormat="1" x14ac:dyDescent="0.25">
      <c r="A9063" s="30"/>
    </row>
    <row r="9064" spans="1:1" s="29" customFormat="1" x14ac:dyDescent="0.25">
      <c r="A9064" s="30"/>
    </row>
    <row r="9065" spans="1:1" s="29" customFormat="1" x14ac:dyDescent="0.25">
      <c r="A9065" s="30"/>
    </row>
    <row r="9066" spans="1:1" s="29" customFormat="1" x14ac:dyDescent="0.25">
      <c r="A9066" s="30"/>
    </row>
    <row r="9067" spans="1:1" s="29" customFormat="1" x14ac:dyDescent="0.25">
      <c r="A9067" s="30"/>
    </row>
    <row r="9068" spans="1:1" s="29" customFormat="1" x14ac:dyDescent="0.25">
      <c r="A9068" s="30"/>
    </row>
    <row r="9069" spans="1:1" s="29" customFormat="1" x14ac:dyDescent="0.25">
      <c r="A9069" s="30"/>
    </row>
    <row r="9070" spans="1:1" s="29" customFormat="1" x14ac:dyDescent="0.25">
      <c r="A9070" s="30"/>
    </row>
    <row r="9071" spans="1:1" s="29" customFormat="1" x14ac:dyDescent="0.25">
      <c r="A9071" s="30"/>
    </row>
    <row r="9072" spans="1:1" s="29" customFormat="1" x14ac:dyDescent="0.25">
      <c r="A9072" s="30"/>
    </row>
    <row r="9073" spans="1:1" s="29" customFormat="1" x14ac:dyDescent="0.25">
      <c r="A9073" s="30"/>
    </row>
    <row r="9074" spans="1:1" s="29" customFormat="1" x14ac:dyDescent="0.25">
      <c r="A9074" s="30"/>
    </row>
    <row r="9075" spans="1:1" s="29" customFormat="1" x14ac:dyDescent="0.25">
      <c r="A9075" s="30"/>
    </row>
    <row r="9076" spans="1:1" s="29" customFormat="1" x14ac:dyDescent="0.25">
      <c r="A9076" s="30"/>
    </row>
    <row r="9077" spans="1:1" s="29" customFormat="1" x14ac:dyDescent="0.25">
      <c r="A9077" s="30"/>
    </row>
    <row r="9078" spans="1:1" s="29" customFormat="1" x14ac:dyDescent="0.25">
      <c r="A9078" s="30"/>
    </row>
    <row r="9079" spans="1:1" s="29" customFormat="1" x14ac:dyDescent="0.25">
      <c r="A9079" s="30"/>
    </row>
    <row r="9080" spans="1:1" s="29" customFormat="1" x14ac:dyDescent="0.25">
      <c r="A9080" s="30"/>
    </row>
    <row r="9081" spans="1:1" s="29" customFormat="1" x14ac:dyDescent="0.25">
      <c r="A9081" s="30"/>
    </row>
    <row r="9082" spans="1:1" s="29" customFormat="1" x14ac:dyDescent="0.25">
      <c r="A9082" s="30"/>
    </row>
    <row r="9083" spans="1:1" s="29" customFormat="1" x14ac:dyDescent="0.25">
      <c r="A9083" s="30"/>
    </row>
    <row r="9084" spans="1:1" s="29" customFormat="1" x14ac:dyDescent="0.25">
      <c r="A9084" s="30"/>
    </row>
    <row r="9085" spans="1:1" s="29" customFormat="1" x14ac:dyDescent="0.25">
      <c r="A9085" s="30"/>
    </row>
    <row r="9086" spans="1:1" s="29" customFormat="1" x14ac:dyDescent="0.25">
      <c r="A9086" s="30"/>
    </row>
    <row r="9087" spans="1:1" s="29" customFormat="1" x14ac:dyDescent="0.25">
      <c r="A9087" s="30"/>
    </row>
    <row r="9088" spans="1:1" s="29" customFormat="1" x14ac:dyDescent="0.25">
      <c r="A9088" s="30"/>
    </row>
    <row r="9089" spans="1:1" s="29" customFormat="1" x14ac:dyDescent="0.25">
      <c r="A9089" s="30"/>
    </row>
    <row r="9090" spans="1:1" s="29" customFormat="1" x14ac:dyDescent="0.25">
      <c r="A9090" s="30"/>
    </row>
    <row r="9091" spans="1:1" s="29" customFormat="1" x14ac:dyDescent="0.25">
      <c r="A9091" s="30"/>
    </row>
    <row r="9092" spans="1:1" s="29" customFormat="1" x14ac:dyDescent="0.25">
      <c r="A9092" s="30"/>
    </row>
    <row r="9093" spans="1:1" s="29" customFormat="1" x14ac:dyDescent="0.25">
      <c r="A9093" s="30"/>
    </row>
    <row r="9094" spans="1:1" s="29" customFormat="1" x14ac:dyDescent="0.25">
      <c r="A9094" s="30"/>
    </row>
    <row r="9095" spans="1:1" s="29" customFormat="1" x14ac:dyDescent="0.25">
      <c r="A9095" s="30"/>
    </row>
    <row r="9096" spans="1:1" s="29" customFormat="1" x14ac:dyDescent="0.25">
      <c r="A9096" s="30"/>
    </row>
    <row r="9097" spans="1:1" s="29" customFormat="1" x14ac:dyDescent="0.25">
      <c r="A9097" s="30"/>
    </row>
    <row r="9098" spans="1:1" s="29" customFormat="1" x14ac:dyDescent="0.25">
      <c r="A9098" s="30"/>
    </row>
    <row r="9099" spans="1:1" s="29" customFormat="1" x14ac:dyDescent="0.25">
      <c r="A9099" s="30"/>
    </row>
    <row r="9100" spans="1:1" s="29" customFormat="1" x14ac:dyDescent="0.25">
      <c r="A9100" s="30"/>
    </row>
    <row r="9101" spans="1:1" s="29" customFormat="1" x14ac:dyDescent="0.25">
      <c r="A9101" s="30"/>
    </row>
    <row r="9102" spans="1:1" s="29" customFormat="1" x14ac:dyDescent="0.25">
      <c r="A9102" s="30"/>
    </row>
    <row r="9103" spans="1:1" s="29" customFormat="1" x14ac:dyDescent="0.25">
      <c r="A9103" s="30"/>
    </row>
    <row r="9104" spans="1:1" s="29" customFormat="1" x14ac:dyDescent="0.25">
      <c r="A9104" s="30"/>
    </row>
    <row r="9105" spans="1:1" s="29" customFormat="1" x14ac:dyDescent="0.25">
      <c r="A9105" s="30"/>
    </row>
    <row r="9106" spans="1:1" s="29" customFormat="1" x14ac:dyDescent="0.25">
      <c r="A9106" s="30"/>
    </row>
    <row r="9107" spans="1:1" s="29" customFormat="1" x14ac:dyDescent="0.25">
      <c r="A9107" s="30"/>
    </row>
    <row r="9108" spans="1:1" s="29" customFormat="1" x14ac:dyDescent="0.25">
      <c r="A9108" s="30"/>
    </row>
    <row r="9109" spans="1:1" s="29" customFormat="1" x14ac:dyDescent="0.25">
      <c r="A9109" s="30"/>
    </row>
    <row r="9110" spans="1:1" s="29" customFormat="1" x14ac:dyDescent="0.25">
      <c r="A9110" s="30"/>
    </row>
    <row r="9111" spans="1:1" s="29" customFormat="1" x14ac:dyDescent="0.25">
      <c r="A9111" s="30"/>
    </row>
    <row r="9112" spans="1:1" s="29" customFormat="1" x14ac:dyDescent="0.25">
      <c r="A9112" s="30"/>
    </row>
    <row r="9113" spans="1:1" s="29" customFormat="1" x14ac:dyDescent="0.25">
      <c r="A9113" s="30"/>
    </row>
    <row r="9114" spans="1:1" s="29" customFormat="1" x14ac:dyDescent="0.25">
      <c r="A9114" s="30"/>
    </row>
    <row r="9115" spans="1:1" s="29" customFormat="1" x14ac:dyDescent="0.25">
      <c r="A9115" s="30"/>
    </row>
    <row r="9116" spans="1:1" s="29" customFormat="1" x14ac:dyDescent="0.25">
      <c r="A9116" s="30"/>
    </row>
    <row r="9117" spans="1:1" s="29" customFormat="1" x14ac:dyDescent="0.25">
      <c r="A9117" s="30"/>
    </row>
    <row r="9118" spans="1:1" s="29" customFormat="1" x14ac:dyDescent="0.25">
      <c r="A9118" s="30"/>
    </row>
    <row r="9119" spans="1:1" s="29" customFormat="1" x14ac:dyDescent="0.25">
      <c r="A9119" s="30"/>
    </row>
    <row r="9120" spans="1:1" s="29" customFormat="1" x14ac:dyDescent="0.25">
      <c r="A9120" s="30"/>
    </row>
    <row r="9121" spans="1:1" s="29" customFormat="1" x14ac:dyDescent="0.25">
      <c r="A9121" s="30"/>
    </row>
    <row r="9122" spans="1:1" s="29" customFormat="1" x14ac:dyDescent="0.25">
      <c r="A9122" s="30"/>
    </row>
    <row r="9123" spans="1:1" s="29" customFormat="1" x14ac:dyDescent="0.25">
      <c r="A9123" s="30"/>
    </row>
    <row r="9124" spans="1:1" s="29" customFormat="1" x14ac:dyDescent="0.25">
      <c r="A9124" s="30"/>
    </row>
    <row r="9125" spans="1:1" s="29" customFormat="1" x14ac:dyDescent="0.25">
      <c r="A9125" s="30"/>
    </row>
    <row r="9126" spans="1:1" s="29" customFormat="1" x14ac:dyDescent="0.25">
      <c r="A9126" s="30"/>
    </row>
    <row r="9127" spans="1:1" s="29" customFormat="1" x14ac:dyDescent="0.25">
      <c r="A9127" s="30"/>
    </row>
    <row r="9128" spans="1:1" s="29" customFormat="1" x14ac:dyDescent="0.25">
      <c r="A9128" s="30"/>
    </row>
    <row r="9129" spans="1:1" s="29" customFormat="1" x14ac:dyDescent="0.25">
      <c r="A9129" s="30"/>
    </row>
    <row r="9130" spans="1:1" s="29" customFormat="1" x14ac:dyDescent="0.25">
      <c r="A9130" s="30"/>
    </row>
    <row r="9131" spans="1:1" s="29" customFormat="1" x14ac:dyDescent="0.25">
      <c r="A9131" s="30"/>
    </row>
    <row r="9132" spans="1:1" s="29" customFormat="1" x14ac:dyDescent="0.25">
      <c r="A9132" s="30"/>
    </row>
    <row r="9133" spans="1:1" s="29" customFormat="1" x14ac:dyDescent="0.25">
      <c r="A9133" s="30"/>
    </row>
    <row r="9134" spans="1:1" s="29" customFormat="1" x14ac:dyDescent="0.25">
      <c r="A9134" s="30"/>
    </row>
    <row r="9135" spans="1:1" s="29" customFormat="1" x14ac:dyDescent="0.25">
      <c r="A9135" s="30"/>
    </row>
    <row r="9136" spans="1:1" s="29" customFormat="1" x14ac:dyDescent="0.25">
      <c r="A9136" s="30"/>
    </row>
    <row r="9137" spans="1:1" s="29" customFormat="1" x14ac:dyDescent="0.25">
      <c r="A9137" s="30"/>
    </row>
    <row r="9138" spans="1:1" s="29" customFormat="1" x14ac:dyDescent="0.25">
      <c r="A9138" s="30"/>
    </row>
    <row r="9139" spans="1:1" s="29" customFormat="1" x14ac:dyDescent="0.25">
      <c r="A9139" s="30"/>
    </row>
    <row r="9140" spans="1:1" s="29" customFormat="1" x14ac:dyDescent="0.25">
      <c r="A9140" s="30"/>
    </row>
    <row r="9141" spans="1:1" s="29" customFormat="1" x14ac:dyDescent="0.25">
      <c r="A9141" s="30"/>
    </row>
    <row r="9142" spans="1:1" s="29" customFormat="1" x14ac:dyDescent="0.25">
      <c r="A9142" s="30"/>
    </row>
    <row r="9143" spans="1:1" s="29" customFormat="1" x14ac:dyDescent="0.25">
      <c r="A9143" s="30"/>
    </row>
    <row r="9144" spans="1:1" s="29" customFormat="1" x14ac:dyDescent="0.25">
      <c r="A9144" s="30"/>
    </row>
    <row r="9145" spans="1:1" s="29" customFormat="1" x14ac:dyDescent="0.25">
      <c r="A9145" s="30"/>
    </row>
    <row r="9146" spans="1:1" s="29" customFormat="1" x14ac:dyDescent="0.25">
      <c r="A9146" s="30"/>
    </row>
    <row r="9147" spans="1:1" s="29" customFormat="1" x14ac:dyDescent="0.25">
      <c r="A9147" s="30"/>
    </row>
    <row r="9148" spans="1:1" s="29" customFormat="1" x14ac:dyDescent="0.25">
      <c r="A9148" s="30"/>
    </row>
    <row r="9149" spans="1:1" s="29" customFormat="1" x14ac:dyDescent="0.25">
      <c r="A9149" s="30"/>
    </row>
    <row r="9150" spans="1:1" s="29" customFormat="1" x14ac:dyDescent="0.25">
      <c r="A9150" s="30"/>
    </row>
    <row r="9151" spans="1:1" s="29" customFormat="1" x14ac:dyDescent="0.25">
      <c r="A9151" s="30"/>
    </row>
    <row r="9152" spans="1:1" s="29" customFormat="1" x14ac:dyDescent="0.25">
      <c r="A9152" s="30"/>
    </row>
    <row r="9153" spans="1:1" s="29" customFormat="1" x14ac:dyDescent="0.25">
      <c r="A9153" s="30"/>
    </row>
    <row r="9154" spans="1:1" s="29" customFormat="1" x14ac:dyDescent="0.25">
      <c r="A9154" s="30"/>
    </row>
    <row r="9155" spans="1:1" s="29" customFormat="1" x14ac:dyDescent="0.25">
      <c r="A9155" s="30"/>
    </row>
    <row r="9156" spans="1:1" s="29" customFormat="1" x14ac:dyDescent="0.25">
      <c r="A9156" s="30"/>
    </row>
    <row r="9157" spans="1:1" s="29" customFormat="1" x14ac:dyDescent="0.25">
      <c r="A9157" s="30"/>
    </row>
    <row r="9158" spans="1:1" s="29" customFormat="1" x14ac:dyDescent="0.25">
      <c r="A9158" s="30"/>
    </row>
    <row r="9159" spans="1:1" s="29" customFormat="1" x14ac:dyDescent="0.25">
      <c r="A9159" s="30"/>
    </row>
    <row r="9160" spans="1:1" s="29" customFormat="1" x14ac:dyDescent="0.25">
      <c r="A9160" s="30"/>
    </row>
    <row r="9161" spans="1:1" s="29" customFormat="1" x14ac:dyDescent="0.25">
      <c r="A9161" s="30"/>
    </row>
    <row r="9162" spans="1:1" s="29" customFormat="1" x14ac:dyDescent="0.25">
      <c r="A9162" s="30"/>
    </row>
    <row r="9163" spans="1:1" s="29" customFormat="1" x14ac:dyDescent="0.25">
      <c r="A9163" s="30"/>
    </row>
    <row r="9164" spans="1:1" s="29" customFormat="1" x14ac:dyDescent="0.25">
      <c r="A9164" s="30"/>
    </row>
    <row r="9165" spans="1:1" s="29" customFormat="1" x14ac:dyDescent="0.25">
      <c r="A9165" s="30"/>
    </row>
    <row r="9166" spans="1:1" s="29" customFormat="1" x14ac:dyDescent="0.25">
      <c r="A9166" s="30"/>
    </row>
    <row r="9167" spans="1:1" s="29" customFormat="1" x14ac:dyDescent="0.25">
      <c r="A9167" s="30"/>
    </row>
    <row r="9168" spans="1:1" s="29" customFormat="1" x14ac:dyDescent="0.25">
      <c r="A9168" s="30"/>
    </row>
    <row r="9169" spans="1:1" s="29" customFormat="1" x14ac:dyDescent="0.25">
      <c r="A9169" s="30"/>
    </row>
    <row r="9170" spans="1:1" s="29" customFormat="1" x14ac:dyDescent="0.25">
      <c r="A9170" s="30"/>
    </row>
    <row r="9171" spans="1:1" s="29" customFormat="1" x14ac:dyDescent="0.25">
      <c r="A9171" s="30"/>
    </row>
    <row r="9172" spans="1:1" s="29" customFormat="1" x14ac:dyDescent="0.25">
      <c r="A9172" s="30"/>
    </row>
    <row r="9173" spans="1:1" s="29" customFormat="1" x14ac:dyDescent="0.25">
      <c r="A9173" s="30"/>
    </row>
    <row r="9174" spans="1:1" s="29" customFormat="1" x14ac:dyDescent="0.25">
      <c r="A9174" s="30"/>
    </row>
    <row r="9175" spans="1:1" s="29" customFormat="1" x14ac:dyDescent="0.25">
      <c r="A9175" s="30"/>
    </row>
    <row r="9176" spans="1:1" s="29" customFormat="1" x14ac:dyDescent="0.25">
      <c r="A9176" s="30"/>
    </row>
    <row r="9177" spans="1:1" s="29" customFormat="1" x14ac:dyDescent="0.25">
      <c r="A9177" s="30"/>
    </row>
    <row r="9178" spans="1:1" s="29" customFormat="1" x14ac:dyDescent="0.25">
      <c r="A9178" s="30"/>
    </row>
    <row r="9179" spans="1:1" s="29" customFormat="1" x14ac:dyDescent="0.25">
      <c r="A9179" s="30"/>
    </row>
    <row r="9180" spans="1:1" s="29" customFormat="1" x14ac:dyDescent="0.25">
      <c r="A9180" s="30"/>
    </row>
    <row r="9181" spans="1:1" s="29" customFormat="1" x14ac:dyDescent="0.25">
      <c r="A9181" s="30"/>
    </row>
    <row r="9182" spans="1:1" s="29" customFormat="1" x14ac:dyDescent="0.25">
      <c r="A9182" s="30"/>
    </row>
    <row r="9183" spans="1:1" s="29" customFormat="1" x14ac:dyDescent="0.25">
      <c r="A9183" s="30"/>
    </row>
    <row r="9184" spans="1:1" s="29" customFormat="1" x14ac:dyDescent="0.25">
      <c r="A9184" s="30"/>
    </row>
    <row r="9185" spans="1:1" s="29" customFormat="1" x14ac:dyDescent="0.25">
      <c r="A9185" s="30"/>
    </row>
    <row r="9186" spans="1:1" s="29" customFormat="1" x14ac:dyDescent="0.25">
      <c r="A9186" s="30"/>
    </row>
    <row r="9187" spans="1:1" s="29" customFormat="1" x14ac:dyDescent="0.25">
      <c r="A9187" s="30"/>
    </row>
    <row r="9188" spans="1:1" s="29" customFormat="1" x14ac:dyDescent="0.25">
      <c r="A9188" s="30"/>
    </row>
    <row r="9189" spans="1:1" s="29" customFormat="1" x14ac:dyDescent="0.25">
      <c r="A9189" s="30"/>
    </row>
    <row r="9190" spans="1:1" s="29" customFormat="1" x14ac:dyDescent="0.25">
      <c r="A9190" s="30"/>
    </row>
    <row r="9191" spans="1:1" s="29" customFormat="1" x14ac:dyDescent="0.25">
      <c r="A9191" s="30"/>
    </row>
    <row r="9192" spans="1:1" s="29" customFormat="1" x14ac:dyDescent="0.25">
      <c r="A9192" s="30"/>
    </row>
    <row r="9193" spans="1:1" s="29" customFormat="1" x14ac:dyDescent="0.25">
      <c r="A9193" s="30"/>
    </row>
    <row r="9194" spans="1:1" s="29" customFormat="1" x14ac:dyDescent="0.25">
      <c r="A9194" s="30"/>
    </row>
    <row r="9195" spans="1:1" s="29" customFormat="1" x14ac:dyDescent="0.25">
      <c r="A9195" s="30"/>
    </row>
    <row r="9196" spans="1:1" s="29" customFormat="1" x14ac:dyDescent="0.25">
      <c r="A9196" s="30"/>
    </row>
    <row r="9197" spans="1:1" s="29" customFormat="1" x14ac:dyDescent="0.25">
      <c r="A9197" s="30"/>
    </row>
    <row r="9198" spans="1:1" s="29" customFormat="1" x14ac:dyDescent="0.25">
      <c r="A9198" s="30"/>
    </row>
    <row r="9199" spans="1:1" s="29" customFormat="1" x14ac:dyDescent="0.25">
      <c r="A9199" s="30"/>
    </row>
    <row r="9200" spans="1:1" s="29" customFormat="1" x14ac:dyDescent="0.25">
      <c r="A9200" s="30"/>
    </row>
    <row r="9201" spans="1:1" s="29" customFormat="1" x14ac:dyDescent="0.25">
      <c r="A9201" s="30"/>
    </row>
    <row r="9202" spans="1:1" s="29" customFormat="1" x14ac:dyDescent="0.25">
      <c r="A9202" s="30"/>
    </row>
    <row r="9203" spans="1:1" s="29" customFormat="1" x14ac:dyDescent="0.25">
      <c r="A9203" s="30"/>
    </row>
    <row r="9204" spans="1:1" s="29" customFormat="1" x14ac:dyDescent="0.25">
      <c r="A9204" s="30"/>
    </row>
    <row r="9205" spans="1:1" s="29" customFormat="1" x14ac:dyDescent="0.25">
      <c r="A9205" s="30"/>
    </row>
    <row r="9206" spans="1:1" s="29" customFormat="1" x14ac:dyDescent="0.25">
      <c r="A9206" s="30"/>
    </row>
    <row r="9207" spans="1:1" s="29" customFormat="1" x14ac:dyDescent="0.25">
      <c r="A9207" s="30"/>
    </row>
    <row r="9208" spans="1:1" s="29" customFormat="1" x14ac:dyDescent="0.25">
      <c r="A9208" s="30"/>
    </row>
    <row r="9209" spans="1:1" s="29" customFormat="1" x14ac:dyDescent="0.25">
      <c r="A9209" s="30"/>
    </row>
    <row r="9210" spans="1:1" s="29" customFormat="1" x14ac:dyDescent="0.25">
      <c r="A9210" s="30"/>
    </row>
    <row r="9211" spans="1:1" s="29" customFormat="1" x14ac:dyDescent="0.25">
      <c r="A9211" s="30"/>
    </row>
    <row r="9212" spans="1:1" s="29" customFormat="1" x14ac:dyDescent="0.25">
      <c r="A9212" s="30"/>
    </row>
    <row r="9213" spans="1:1" s="29" customFormat="1" x14ac:dyDescent="0.25">
      <c r="A9213" s="30"/>
    </row>
    <row r="9214" spans="1:1" s="29" customFormat="1" x14ac:dyDescent="0.25">
      <c r="A9214" s="30"/>
    </row>
    <row r="9215" spans="1:1" s="29" customFormat="1" x14ac:dyDescent="0.25">
      <c r="A9215" s="30"/>
    </row>
    <row r="9216" spans="1:1" s="29" customFormat="1" x14ac:dyDescent="0.25">
      <c r="A9216" s="30"/>
    </row>
    <row r="9217" spans="1:1" s="29" customFormat="1" x14ac:dyDescent="0.25">
      <c r="A9217" s="30"/>
    </row>
    <row r="9218" spans="1:1" s="29" customFormat="1" x14ac:dyDescent="0.25">
      <c r="A9218" s="30"/>
    </row>
    <row r="9219" spans="1:1" s="29" customFormat="1" x14ac:dyDescent="0.25">
      <c r="A9219" s="30"/>
    </row>
    <row r="9220" spans="1:1" s="29" customFormat="1" x14ac:dyDescent="0.25">
      <c r="A9220" s="30"/>
    </row>
    <row r="9221" spans="1:1" s="29" customFormat="1" x14ac:dyDescent="0.25">
      <c r="A9221" s="30"/>
    </row>
    <row r="9222" spans="1:1" s="29" customFormat="1" x14ac:dyDescent="0.25">
      <c r="A9222" s="30"/>
    </row>
    <row r="9223" spans="1:1" s="29" customFormat="1" x14ac:dyDescent="0.25">
      <c r="A9223" s="30"/>
    </row>
    <row r="9224" spans="1:1" s="29" customFormat="1" x14ac:dyDescent="0.25">
      <c r="A9224" s="30"/>
    </row>
    <row r="9225" spans="1:1" s="29" customFormat="1" x14ac:dyDescent="0.25">
      <c r="A9225" s="30"/>
    </row>
    <row r="9226" spans="1:1" s="29" customFormat="1" x14ac:dyDescent="0.25">
      <c r="A9226" s="30"/>
    </row>
    <row r="9227" spans="1:1" s="29" customFormat="1" x14ac:dyDescent="0.25">
      <c r="A9227" s="30"/>
    </row>
    <row r="9228" spans="1:1" s="29" customFormat="1" x14ac:dyDescent="0.25">
      <c r="A9228" s="30"/>
    </row>
    <row r="9229" spans="1:1" s="29" customFormat="1" x14ac:dyDescent="0.25">
      <c r="A9229" s="30"/>
    </row>
    <row r="9230" spans="1:1" s="29" customFormat="1" x14ac:dyDescent="0.25">
      <c r="A9230" s="30"/>
    </row>
    <row r="9231" spans="1:1" s="29" customFormat="1" x14ac:dyDescent="0.25">
      <c r="A9231" s="30"/>
    </row>
    <row r="9232" spans="1:1" s="29" customFormat="1" x14ac:dyDescent="0.25">
      <c r="A9232" s="30"/>
    </row>
    <row r="9233" spans="1:1" s="29" customFormat="1" x14ac:dyDescent="0.25">
      <c r="A9233" s="30"/>
    </row>
    <row r="9234" spans="1:1" s="29" customFormat="1" x14ac:dyDescent="0.25">
      <c r="A9234" s="30"/>
    </row>
    <row r="9235" spans="1:1" s="29" customFormat="1" x14ac:dyDescent="0.25">
      <c r="A9235" s="30"/>
    </row>
    <row r="9236" spans="1:1" s="29" customFormat="1" x14ac:dyDescent="0.25">
      <c r="A9236" s="30"/>
    </row>
    <row r="9237" spans="1:1" s="29" customFormat="1" x14ac:dyDescent="0.25">
      <c r="A9237" s="30"/>
    </row>
    <row r="9238" spans="1:1" s="29" customFormat="1" x14ac:dyDescent="0.25">
      <c r="A9238" s="30"/>
    </row>
    <row r="9239" spans="1:1" s="29" customFormat="1" x14ac:dyDescent="0.25">
      <c r="A9239" s="30"/>
    </row>
    <row r="9240" spans="1:1" s="29" customFormat="1" x14ac:dyDescent="0.25">
      <c r="A9240" s="30"/>
    </row>
    <row r="9241" spans="1:1" s="29" customFormat="1" x14ac:dyDescent="0.25">
      <c r="A9241" s="30"/>
    </row>
    <row r="9242" spans="1:1" s="29" customFormat="1" x14ac:dyDescent="0.25">
      <c r="A9242" s="30"/>
    </row>
    <row r="9243" spans="1:1" s="29" customFormat="1" x14ac:dyDescent="0.25">
      <c r="A9243" s="30"/>
    </row>
    <row r="9244" spans="1:1" s="29" customFormat="1" x14ac:dyDescent="0.25">
      <c r="A9244" s="30"/>
    </row>
    <row r="9245" spans="1:1" s="29" customFormat="1" x14ac:dyDescent="0.25">
      <c r="A9245" s="30"/>
    </row>
    <row r="9246" spans="1:1" s="29" customFormat="1" x14ac:dyDescent="0.25">
      <c r="A9246" s="30"/>
    </row>
    <row r="9247" spans="1:1" s="29" customFormat="1" x14ac:dyDescent="0.25">
      <c r="A9247" s="30"/>
    </row>
    <row r="9248" spans="1:1" s="29" customFormat="1" x14ac:dyDescent="0.25">
      <c r="A9248" s="30"/>
    </row>
    <row r="9249" spans="1:1" s="29" customFormat="1" x14ac:dyDescent="0.25">
      <c r="A9249" s="30"/>
    </row>
    <row r="9250" spans="1:1" s="29" customFormat="1" x14ac:dyDescent="0.25">
      <c r="A9250" s="30"/>
    </row>
    <row r="9251" spans="1:1" s="29" customFormat="1" x14ac:dyDescent="0.25">
      <c r="A9251" s="30"/>
    </row>
    <row r="9252" spans="1:1" s="29" customFormat="1" x14ac:dyDescent="0.25">
      <c r="A9252" s="30"/>
    </row>
    <row r="9253" spans="1:1" s="29" customFormat="1" x14ac:dyDescent="0.25">
      <c r="A9253" s="30"/>
    </row>
    <row r="9254" spans="1:1" s="29" customFormat="1" x14ac:dyDescent="0.25">
      <c r="A9254" s="30"/>
    </row>
    <row r="9255" spans="1:1" s="29" customFormat="1" x14ac:dyDescent="0.25">
      <c r="A9255" s="30"/>
    </row>
    <row r="9256" spans="1:1" s="29" customFormat="1" x14ac:dyDescent="0.25">
      <c r="A9256" s="30"/>
    </row>
    <row r="9257" spans="1:1" s="29" customFormat="1" x14ac:dyDescent="0.25">
      <c r="A9257" s="30"/>
    </row>
    <row r="9258" spans="1:1" s="29" customFormat="1" x14ac:dyDescent="0.25">
      <c r="A9258" s="30"/>
    </row>
    <row r="9259" spans="1:1" s="29" customFormat="1" x14ac:dyDescent="0.25">
      <c r="A9259" s="30"/>
    </row>
    <row r="9260" spans="1:1" s="29" customFormat="1" x14ac:dyDescent="0.25">
      <c r="A9260" s="30"/>
    </row>
    <row r="9261" spans="1:1" s="29" customFormat="1" x14ac:dyDescent="0.25">
      <c r="A9261" s="30"/>
    </row>
    <row r="9262" spans="1:1" s="29" customFormat="1" x14ac:dyDescent="0.25">
      <c r="A9262" s="30"/>
    </row>
    <row r="9263" spans="1:1" s="29" customFormat="1" x14ac:dyDescent="0.25">
      <c r="A9263" s="30"/>
    </row>
    <row r="9264" spans="1:1" s="29" customFormat="1" x14ac:dyDescent="0.25">
      <c r="A9264" s="30"/>
    </row>
    <row r="9265" spans="1:1" s="29" customFormat="1" x14ac:dyDescent="0.25">
      <c r="A9265" s="30"/>
    </row>
    <row r="9266" spans="1:1" s="29" customFormat="1" x14ac:dyDescent="0.25">
      <c r="A9266" s="30"/>
    </row>
    <row r="9267" spans="1:1" s="29" customFormat="1" x14ac:dyDescent="0.25">
      <c r="A9267" s="30"/>
    </row>
    <row r="9268" spans="1:1" s="29" customFormat="1" x14ac:dyDescent="0.25">
      <c r="A9268" s="30"/>
    </row>
    <row r="9269" spans="1:1" s="29" customFormat="1" x14ac:dyDescent="0.25">
      <c r="A9269" s="30"/>
    </row>
    <row r="9270" spans="1:1" s="29" customFormat="1" x14ac:dyDescent="0.25">
      <c r="A9270" s="30"/>
    </row>
    <row r="9271" spans="1:1" s="29" customFormat="1" x14ac:dyDescent="0.25">
      <c r="A9271" s="30"/>
    </row>
    <row r="9272" spans="1:1" s="29" customFormat="1" x14ac:dyDescent="0.25">
      <c r="A9272" s="30"/>
    </row>
    <row r="9273" spans="1:1" s="29" customFormat="1" x14ac:dyDescent="0.25">
      <c r="A9273" s="30"/>
    </row>
    <row r="9274" spans="1:1" s="29" customFormat="1" x14ac:dyDescent="0.25">
      <c r="A9274" s="30"/>
    </row>
    <row r="9275" spans="1:1" s="29" customFormat="1" x14ac:dyDescent="0.25">
      <c r="A9275" s="30"/>
    </row>
    <row r="9276" spans="1:1" s="29" customFormat="1" x14ac:dyDescent="0.25">
      <c r="A9276" s="30"/>
    </row>
    <row r="9277" spans="1:1" s="29" customFormat="1" x14ac:dyDescent="0.25">
      <c r="A9277" s="30"/>
    </row>
    <row r="9278" spans="1:1" s="29" customFormat="1" x14ac:dyDescent="0.25">
      <c r="A9278" s="30"/>
    </row>
    <row r="9279" spans="1:1" s="29" customFormat="1" x14ac:dyDescent="0.25">
      <c r="A9279" s="30"/>
    </row>
    <row r="9280" spans="1:1" s="29" customFormat="1" x14ac:dyDescent="0.25">
      <c r="A9280" s="30"/>
    </row>
    <row r="9281" spans="1:1" s="29" customFormat="1" x14ac:dyDescent="0.25">
      <c r="A9281" s="30"/>
    </row>
    <row r="9282" spans="1:1" s="29" customFormat="1" x14ac:dyDescent="0.25">
      <c r="A9282" s="30"/>
    </row>
    <row r="9283" spans="1:1" s="29" customFormat="1" x14ac:dyDescent="0.25">
      <c r="A9283" s="30"/>
    </row>
    <row r="9284" spans="1:1" s="29" customFormat="1" x14ac:dyDescent="0.25">
      <c r="A9284" s="30"/>
    </row>
    <row r="9285" spans="1:1" s="29" customFormat="1" x14ac:dyDescent="0.25">
      <c r="A9285" s="30"/>
    </row>
    <row r="9286" spans="1:1" s="29" customFormat="1" x14ac:dyDescent="0.25">
      <c r="A9286" s="30"/>
    </row>
    <row r="9287" spans="1:1" s="29" customFormat="1" x14ac:dyDescent="0.25">
      <c r="A9287" s="30"/>
    </row>
    <row r="9288" spans="1:1" s="29" customFormat="1" x14ac:dyDescent="0.25">
      <c r="A9288" s="30"/>
    </row>
    <row r="9289" spans="1:1" s="29" customFormat="1" x14ac:dyDescent="0.25">
      <c r="A9289" s="30"/>
    </row>
    <row r="9290" spans="1:1" s="29" customFormat="1" x14ac:dyDescent="0.25">
      <c r="A9290" s="30"/>
    </row>
    <row r="9291" spans="1:1" s="29" customFormat="1" x14ac:dyDescent="0.25">
      <c r="A9291" s="30"/>
    </row>
    <row r="9292" spans="1:1" s="29" customFormat="1" x14ac:dyDescent="0.25">
      <c r="A9292" s="30"/>
    </row>
    <row r="9293" spans="1:1" s="29" customFormat="1" x14ac:dyDescent="0.25">
      <c r="A9293" s="30"/>
    </row>
    <row r="9294" spans="1:1" s="29" customFormat="1" x14ac:dyDescent="0.25">
      <c r="A9294" s="30"/>
    </row>
    <row r="9295" spans="1:1" s="29" customFormat="1" x14ac:dyDescent="0.25">
      <c r="A9295" s="30"/>
    </row>
    <row r="9296" spans="1:1" s="29" customFormat="1" x14ac:dyDescent="0.25">
      <c r="A9296" s="30"/>
    </row>
    <row r="9297" spans="1:1" s="29" customFormat="1" x14ac:dyDescent="0.25">
      <c r="A9297" s="30"/>
    </row>
    <row r="9298" spans="1:1" s="29" customFormat="1" x14ac:dyDescent="0.25">
      <c r="A9298" s="30"/>
    </row>
    <row r="9299" spans="1:1" s="29" customFormat="1" x14ac:dyDescent="0.25">
      <c r="A9299" s="30"/>
    </row>
    <row r="9300" spans="1:1" s="29" customFormat="1" x14ac:dyDescent="0.25">
      <c r="A9300" s="30"/>
    </row>
    <row r="9301" spans="1:1" s="29" customFormat="1" x14ac:dyDescent="0.25">
      <c r="A9301" s="30"/>
    </row>
    <row r="9302" spans="1:1" s="29" customFormat="1" x14ac:dyDescent="0.25">
      <c r="A9302" s="30"/>
    </row>
    <row r="9303" spans="1:1" s="29" customFormat="1" x14ac:dyDescent="0.25">
      <c r="A9303" s="30"/>
    </row>
    <row r="9304" spans="1:1" s="29" customFormat="1" x14ac:dyDescent="0.25">
      <c r="A9304" s="30"/>
    </row>
    <row r="9305" spans="1:1" s="29" customFormat="1" x14ac:dyDescent="0.25">
      <c r="A9305" s="30"/>
    </row>
    <row r="9306" spans="1:1" s="29" customFormat="1" x14ac:dyDescent="0.25">
      <c r="A9306" s="30"/>
    </row>
    <row r="9307" spans="1:1" s="29" customFormat="1" x14ac:dyDescent="0.25">
      <c r="A9307" s="30"/>
    </row>
    <row r="9308" spans="1:1" s="29" customFormat="1" x14ac:dyDescent="0.25">
      <c r="A9308" s="30"/>
    </row>
    <row r="9309" spans="1:1" s="29" customFormat="1" x14ac:dyDescent="0.25">
      <c r="A9309" s="30"/>
    </row>
    <row r="9310" spans="1:1" s="29" customFormat="1" x14ac:dyDescent="0.25">
      <c r="A9310" s="30"/>
    </row>
    <row r="9311" spans="1:1" s="29" customFormat="1" x14ac:dyDescent="0.25">
      <c r="A9311" s="30"/>
    </row>
    <row r="9312" spans="1:1" s="29" customFormat="1" x14ac:dyDescent="0.25">
      <c r="A9312" s="30"/>
    </row>
    <row r="9313" spans="1:1" s="29" customFormat="1" x14ac:dyDescent="0.25">
      <c r="A9313" s="30"/>
    </row>
    <row r="9314" spans="1:1" s="29" customFormat="1" x14ac:dyDescent="0.25">
      <c r="A9314" s="30"/>
    </row>
    <row r="9315" spans="1:1" s="29" customFormat="1" x14ac:dyDescent="0.25">
      <c r="A9315" s="30"/>
    </row>
    <row r="9316" spans="1:1" s="29" customFormat="1" x14ac:dyDescent="0.25">
      <c r="A9316" s="30"/>
    </row>
    <row r="9317" spans="1:1" s="29" customFormat="1" x14ac:dyDescent="0.25">
      <c r="A9317" s="30"/>
    </row>
    <row r="9318" spans="1:1" s="29" customFormat="1" x14ac:dyDescent="0.25">
      <c r="A9318" s="30"/>
    </row>
    <row r="9319" spans="1:1" s="29" customFormat="1" x14ac:dyDescent="0.25">
      <c r="A9319" s="30"/>
    </row>
    <row r="9320" spans="1:1" s="29" customFormat="1" x14ac:dyDescent="0.25">
      <c r="A9320" s="30"/>
    </row>
    <row r="9321" spans="1:1" s="29" customFormat="1" x14ac:dyDescent="0.25">
      <c r="A9321" s="30"/>
    </row>
    <row r="9322" spans="1:1" s="29" customFormat="1" x14ac:dyDescent="0.25">
      <c r="A9322" s="30"/>
    </row>
    <row r="9323" spans="1:1" s="29" customFormat="1" x14ac:dyDescent="0.25">
      <c r="A9323" s="30"/>
    </row>
    <row r="9324" spans="1:1" s="29" customFormat="1" x14ac:dyDescent="0.25">
      <c r="A9324" s="30"/>
    </row>
    <row r="9325" spans="1:1" s="29" customFormat="1" x14ac:dyDescent="0.25">
      <c r="A9325" s="30"/>
    </row>
    <row r="9326" spans="1:1" s="29" customFormat="1" x14ac:dyDescent="0.25">
      <c r="A9326" s="30"/>
    </row>
    <row r="9327" spans="1:1" s="29" customFormat="1" x14ac:dyDescent="0.25">
      <c r="A9327" s="30"/>
    </row>
    <row r="9328" spans="1:1" s="29" customFormat="1" x14ac:dyDescent="0.25">
      <c r="A9328" s="30"/>
    </row>
    <row r="9329" spans="1:1" s="29" customFormat="1" x14ac:dyDescent="0.25">
      <c r="A9329" s="30"/>
    </row>
    <row r="9330" spans="1:1" s="29" customFormat="1" x14ac:dyDescent="0.25">
      <c r="A9330" s="30"/>
    </row>
    <row r="9331" spans="1:1" s="29" customFormat="1" x14ac:dyDescent="0.25">
      <c r="A9331" s="30"/>
    </row>
    <row r="9332" spans="1:1" s="29" customFormat="1" x14ac:dyDescent="0.25">
      <c r="A9332" s="30"/>
    </row>
    <row r="9333" spans="1:1" s="29" customFormat="1" x14ac:dyDescent="0.25">
      <c r="A9333" s="30"/>
    </row>
    <row r="9334" spans="1:1" s="29" customFormat="1" x14ac:dyDescent="0.25">
      <c r="A9334" s="30"/>
    </row>
    <row r="9335" spans="1:1" s="29" customFormat="1" x14ac:dyDescent="0.25">
      <c r="A9335" s="30"/>
    </row>
    <row r="9336" spans="1:1" s="29" customFormat="1" x14ac:dyDescent="0.25">
      <c r="A9336" s="30"/>
    </row>
    <row r="9337" spans="1:1" s="29" customFormat="1" x14ac:dyDescent="0.25">
      <c r="A9337" s="30"/>
    </row>
    <row r="9338" spans="1:1" s="29" customFormat="1" x14ac:dyDescent="0.25">
      <c r="A9338" s="30"/>
    </row>
    <row r="9339" spans="1:1" s="29" customFormat="1" x14ac:dyDescent="0.25">
      <c r="A9339" s="30"/>
    </row>
    <row r="9340" spans="1:1" s="29" customFormat="1" x14ac:dyDescent="0.25">
      <c r="A9340" s="30"/>
    </row>
    <row r="9341" spans="1:1" s="29" customFormat="1" x14ac:dyDescent="0.25">
      <c r="A9341" s="30"/>
    </row>
    <row r="9342" spans="1:1" s="29" customFormat="1" x14ac:dyDescent="0.25">
      <c r="A9342" s="30"/>
    </row>
    <row r="9343" spans="1:1" s="29" customFormat="1" x14ac:dyDescent="0.25">
      <c r="A9343" s="30"/>
    </row>
    <row r="9344" spans="1:1" s="29" customFormat="1" x14ac:dyDescent="0.25">
      <c r="A9344" s="30"/>
    </row>
    <row r="9345" spans="1:1" s="29" customFormat="1" x14ac:dyDescent="0.25">
      <c r="A9345" s="30"/>
    </row>
    <row r="9346" spans="1:1" s="29" customFormat="1" x14ac:dyDescent="0.25">
      <c r="A9346" s="30"/>
    </row>
    <row r="9347" spans="1:1" s="29" customFormat="1" x14ac:dyDescent="0.25">
      <c r="A9347" s="30"/>
    </row>
    <row r="9348" spans="1:1" s="29" customFormat="1" x14ac:dyDescent="0.25">
      <c r="A9348" s="30"/>
    </row>
    <row r="9349" spans="1:1" s="29" customFormat="1" x14ac:dyDescent="0.25">
      <c r="A9349" s="30"/>
    </row>
    <row r="9350" spans="1:1" s="29" customFormat="1" x14ac:dyDescent="0.25">
      <c r="A9350" s="30"/>
    </row>
    <row r="9351" spans="1:1" s="29" customFormat="1" x14ac:dyDescent="0.25">
      <c r="A9351" s="30"/>
    </row>
    <row r="9352" spans="1:1" s="29" customFormat="1" x14ac:dyDescent="0.25">
      <c r="A9352" s="30"/>
    </row>
    <row r="9353" spans="1:1" s="29" customFormat="1" x14ac:dyDescent="0.25">
      <c r="A9353" s="30"/>
    </row>
    <row r="9354" spans="1:1" s="29" customFormat="1" x14ac:dyDescent="0.25">
      <c r="A9354" s="30"/>
    </row>
    <row r="9355" spans="1:1" s="29" customFormat="1" x14ac:dyDescent="0.25">
      <c r="A9355" s="30"/>
    </row>
    <row r="9356" spans="1:1" s="29" customFormat="1" x14ac:dyDescent="0.25">
      <c r="A9356" s="30"/>
    </row>
    <row r="9357" spans="1:1" s="29" customFormat="1" x14ac:dyDescent="0.25">
      <c r="A9357" s="30"/>
    </row>
    <row r="9358" spans="1:1" s="29" customFormat="1" x14ac:dyDescent="0.25">
      <c r="A9358" s="30"/>
    </row>
    <row r="9359" spans="1:1" s="29" customFormat="1" x14ac:dyDescent="0.25">
      <c r="A9359" s="30"/>
    </row>
    <row r="9360" spans="1:1" s="29" customFormat="1" x14ac:dyDescent="0.25">
      <c r="A9360" s="30"/>
    </row>
    <row r="9361" spans="1:1" s="29" customFormat="1" x14ac:dyDescent="0.25">
      <c r="A9361" s="30"/>
    </row>
    <row r="9362" spans="1:1" s="29" customFormat="1" x14ac:dyDescent="0.25">
      <c r="A9362" s="30"/>
    </row>
    <row r="9363" spans="1:1" s="29" customFormat="1" x14ac:dyDescent="0.25">
      <c r="A9363" s="30"/>
    </row>
    <row r="9364" spans="1:1" s="29" customFormat="1" x14ac:dyDescent="0.25">
      <c r="A9364" s="30"/>
    </row>
    <row r="9365" spans="1:1" s="29" customFormat="1" x14ac:dyDescent="0.25">
      <c r="A9365" s="30"/>
    </row>
    <row r="9366" spans="1:1" s="29" customFormat="1" x14ac:dyDescent="0.25">
      <c r="A9366" s="30"/>
    </row>
    <row r="9367" spans="1:1" s="29" customFormat="1" x14ac:dyDescent="0.25">
      <c r="A9367" s="30"/>
    </row>
    <row r="9368" spans="1:1" s="29" customFormat="1" x14ac:dyDescent="0.25">
      <c r="A9368" s="30"/>
    </row>
    <row r="9369" spans="1:1" s="29" customFormat="1" x14ac:dyDescent="0.25">
      <c r="A9369" s="30"/>
    </row>
    <row r="9370" spans="1:1" s="29" customFormat="1" x14ac:dyDescent="0.25">
      <c r="A9370" s="30"/>
    </row>
    <row r="9371" spans="1:1" s="29" customFormat="1" x14ac:dyDescent="0.25">
      <c r="A9371" s="30"/>
    </row>
    <row r="9372" spans="1:1" s="29" customFormat="1" x14ac:dyDescent="0.25">
      <c r="A9372" s="30"/>
    </row>
    <row r="9373" spans="1:1" s="29" customFormat="1" x14ac:dyDescent="0.25">
      <c r="A9373" s="30"/>
    </row>
    <row r="9374" spans="1:1" s="29" customFormat="1" x14ac:dyDescent="0.25">
      <c r="A9374" s="30"/>
    </row>
    <row r="9375" spans="1:1" s="29" customFormat="1" x14ac:dyDescent="0.25">
      <c r="A9375" s="30"/>
    </row>
    <row r="9376" spans="1:1" s="29" customFormat="1" x14ac:dyDescent="0.25">
      <c r="A9376" s="30"/>
    </row>
    <row r="9377" spans="1:1" s="29" customFormat="1" x14ac:dyDescent="0.25">
      <c r="A9377" s="30"/>
    </row>
    <row r="9378" spans="1:1" s="29" customFormat="1" x14ac:dyDescent="0.25">
      <c r="A9378" s="30"/>
    </row>
    <row r="9379" spans="1:1" s="29" customFormat="1" x14ac:dyDescent="0.25">
      <c r="A9379" s="30"/>
    </row>
    <row r="9380" spans="1:1" s="29" customFormat="1" x14ac:dyDescent="0.25">
      <c r="A9380" s="30"/>
    </row>
    <row r="9381" spans="1:1" s="29" customFormat="1" x14ac:dyDescent="0.25">
      <c r="A9381" s="30"/>
    </row>
    <row r="9382" spans="1:1" s="29" customFormat="1" x14ac:dyDescent="0.25">
      <c r="A9382" s="30"/>
    </row>
    <row r="9383" spans="1:1" s="29" customFormat="1" x14ac:dyDescent="0.25">
      <c r="A9383" s="30"/>
    </row>
    <row r="9384" spans="1:1" s="29" customFormat="1" x14ac:dyDescent="0.25">
      <c r="A9384" s="30"/>
    </row>
    <row r="9385" spans="1:1" s="29" customFormat="1" x14ac:dyDescent="0.25">
      <c r="A9385" s="30"/>
    </row>
    <row r="9386" spans="1:1" s="29" customFormat="1" x14ac:dyDescent="0.25">
      <c r="A9386" s="30"/>
    </row>
    <row r="9387" spans="1:1" s="29" customFormat="1" x14ac:dyDescent="0.25">
      <c r="A9387" s="30"/>
    </row>
    <row r="9388" spans="1:1" s="29" customFormat="1" x14ac:dyDescent="0.25">
      <c r="A9388" s="30"/>
    </row>
    <row r="9389" spans="1:1" s="29" customFormat="1" x14ac:dyDescent="0.25">
      <c r="A9389" s="30"/>
    </row>
    <row r="9390" spans="1:1" s="29" customFormat="1" x14ac:dyDescent="0.25">
      <c r="A9390" s="30"/>
    </row>
    <row r="9391" spans="1:1" s="29" customFormat="1" x14ac:dyDescent="0.25">
      <c r="A9391" s="30"/>
    </row>
    <row r="9392" spans="1:1" s="29" customFormat="1" x14ac:dyDescent="0.25">
      <c r="A9392" s="30"/>
    </row>
    <row r="9393" spans="1:1" s="29" customFormat="1" x14ac:dyDescent="0.25">
      <c r="A9393" s="30"/>
    </row>
    <row r="9394" spans="1:1" s="29" customFormat="1" x14ac:dyDescent="0.25">
      <c r="A9394" s="30"/>
    </row>
    <row r="9395" spans="1:1" s="29" customFormat="1" x14ac:dyDescent="0.25">
      <c r="A9395" s="30"/>
    </row>
    <row r="9396" spans="1:1" s="29" customFormat="1" x14ac:dyDescent="0.25">
      <c r="A9396" s="30"/>
    </row>
    <row r="9397" spans="1:1" s="29" customFormat="1" x14ac:dyDescent="0.25">
      <c r="A9397" s="30"/>
    </row>
    <row r="9398" spans="1:1" s="29" customFormat="1" x14ac:dyDescent="0.25">
      <c r="A9398" s="30"/>
    </row>
    <row r="9399" spans="1:1" s="29" customFormat="1" x14ac:dyDescent="0.25">
      <c r="A9399" s="30"/>
    </row>
    <row r="9400" spans="1:1" s="29" customFormat="1" x14ac:dyDescent="0.25">
      <c r="A9400" s="30"/>
    </row>
    <row r="9401" spans="1:1" s="29" customFormat="1" x14ac:dyDescent="0.25">
      <c r="A9401" s="30"/>
    </row>
    <row r="9402" spans="1:1" s="29" customFormat="1" x14ac:dyDescent="0.25">
      <c r="A9402" s="30"/>
    </row>
    <row r="9403" spans="1:1" s="29" customFormat="1" x14ac:dyDescent="0.25">
      <c r="A9403" s="30"/>
    </row>
    <row r="9404" spans="1:1" s="29" customFormat="1" x14ac:dyDescent="0.25">
      <c r="A9404" s="30"/>
    </row>
    <row r="9405" spans="1:1" s="29" customFormat="1" x14ac:dyDescent="0.25">
      <c r="A9405" s="30"/>
    </row>
    <row r="9406" spans="1:1" s="29" customFormat="1" x14ac:dyDescent="0.25">
      <c r="A9406" s="30"/>
    </row>
    <row r="9407" spans="1:1" s="29" customFormat="1" x14ac:dyDescent="0.25">
      <c r="A9407" s="30"/>
    </row>
    <row r="9408" spans="1:1" s="29" customFormat="1" x14ac:dyDescent="0.25">
      <c r="A9408" s="30"/>
    </row>
    <row r="9409" spans="1:1" s="29" customFormat="1" x14ac:dyDescent="0.25">
      <c r="A9409" s="30"/>
    </row>
    <row r="9410" spans="1:1" s="29" customFormat="1" x14ac:dyDescent="0.25">
      <c r="A9410" s="30"/>
    </row>
    <row r="9411" spans="1:1" s="29" customFormat="1" x14ac:dyDescent="0.25">
      <c r="A9411" s="30"/>
    </row>
    <row r="9412" spans="1:1" s="29" customFormat="1" x14ac:dyDescent="0.25">
      <c r="A9412" s="30"/>
    </row>
    <row r="9413" spans="1:1" s="29" customFormat="1" x14ac:dyDescent="0.25">
      <c r="A9413" s="30"/>
    </row>
    <row r="9414" spans="1:1" s="29" customFormat="1" x14ac:dyDescent="0.25">
      <c r="A9414" s="30"/>
    </row>
    <row r="9415" spans="1:1" s="29" customFormat="1" x14ac:dyDescent="0.25">
      <c r="A9415" s="30"/>
    </row>
    <row r="9416" spans="1:1" s="29" customFormat="1" x14ac:dyDescent="0.25">
      <c r="A9416" s="30"/>
    </row>
    <row r="9417" spans="1:1" s="29" customFormat="1" x14ac:dyDescent="0.25">
      <c r="A9417" s="30"/>
    </row>
    <row r="9418" spans="1:1" s="29" customFormat="1" x14ac:dyDescent="0.25">
      <c r="A9418" s="30"/>
    </row>
    <row r="9419" spans="1:1" s="29" customFormat="1" x14ac:dyDescent="0.25">
      <c r="A9419" s="30"/>
    </row>
    <row r="9420" spans="1:1" s="29" customFormat="1" x14ac:dyDescent="0.25">
      <c r="A9420" s="30"/>
    </row>
    <row r="9421" spans="1:1" s="29" customFormat="1" x14ac:dyDescent="0.25">
      <c r="A9421" s="30"/>
    </row>
    <row r="9422" spans="1:1" s="29" customFormat="1" x14ac:dyDescent="0.25">
      <c r="A9422" s="30"/>
    </row>
    <row r="9423" spans="1:1" s="29" customFormat="1" x14ac:dyDescent="0.25">
      <c r="A9423" s="30"/>
    </row>
    <row r="9424" spans="1:1" s="29" customFormat="1" x14ac:dyDescent="0.25">
      <c r="A9424" s="30"/>
    </row>
    <row r="9425" spans="1:1" s="29" customFormat="1" x14ac:dyDescent="0.25">
      <c r="A9425" s="30"/>
    </row>
    <row r="9426" spans="1:1" s="29" customFormat="1" x14ac:dyDescent="0.25">
      <c r="A9426" s="30"/>
    </row>
    <row r="9427" spans="1:1" s="29" customFormat="1" x14ac:dyDescent="0.25">
      <c r="A9427" s="30"/>
    </row>
    <row r="9428" spans="1:1" s="29" customFormat="1" x14ac:dyDescent="0.25">
      <c r="A9428" s="30"/>
    </row>
    <row r="9429" spans="1:1" s="29" customFormat="1" x14ac:dyDescent="0.25">
      <c r="A9429" s="30"/>
    </row>
    <row r="9430" spans="1:1" s="29" customFormat="1" x14ac:dyDescent="0.25">
      <c r="A9430" s="30"/>
    </row>
    <row r="9431" spans="1:1" s="29" customFormat="1" x14ac:dyDescent="0.25">
      <c r="A9431" s="30"/>
    </row>
    <row r="9432" spans="1:1" s="29" customFormat="1" x14ac:dyDescent="0.25">
      <c r="A9432" s="30"/>
    </row>
    <row r="9433" spans="1:1" s="29" customFormat="1" x14ac:dyDescent="0.25">
      <c r="A9433" s="30"/>
    </row>
    <row r="9434" spans="1:1" s="29" customFormat="1" x14ac:dyDescent="0.25">
      <c r="A9434" s="30"/>
    </row>
    <row r="9435" spans="1:1" s="29" customFormat="1" x14ac:dyDescent="0.25">
      <c r="A9435" s="30"/>
    </row>
    <row r="9436" spans="1:1" s="29" customFormat="1" x14ac:dyDescent="0.25">
      <c r="A9436" s="30"/>
    </row>
    <row r="9437" spans="1:1" s="29" customFormat="1" x14ac:dyDescent="0.25">
      <c r="A9437" s="30"/>
    </row>
    <row r="9438" spans="1:1" s="29" customFormat="1" x14ac:dyDescent="0.25">
      <c r="A9438" s="30"/>
    </row>
    <row r="9439" spans="1:1" s="29" customFormat="1" x14ac:dyDescent="0.25">
      <c r="A9439" s="30"/>
    </row>
    <row r="9440" spans="1:1" s="29" customFormat="1" x14ac:dyDescent="0.25">
      <c r="A9440" s="30"/>
    </row>
    <row r="9441" spans="1:1" s="29" customFormat="1" x14ac:dyDescent="0.25">
      <c r="A9441" s="30"/>
    </row>
    <row r="9442" spans="1:1" s="29" customFormat="1" x14ac:dyDescent="0.25">
      <c r="A9442" s="30"/>
    </row>
    <row r="9443" spans="1:1" s="29" customFormat="1" x14ac:dyDescent="0.25">
      <c r="A9443" s="30"/>
    </row>
    <row r="9444" spans="1:1" s="29" customFormat="1" x14ac:dyDescent="0.25">
      <c r="A9444" s="30"/>
    </row>
    <row r="9445" spans="1:1" s="29" customFormat="1" x14ac:dyDescent="0.25">
      <c r="A9445" s="30"/>
    </row>
    <row r="9446" spans="1:1" s="29" customFormat="1" x14ac:dyDescent="0.25">
      <c r="A9446" s="30"/>
    </row>
    <row r="9447" spans="1:1" s="29" customFormat="1" x14ac:dyDescent="0.25">
      <c r="A9447" s="30"/>
    </row>
    <row r="9448" spans="1:1" s="29" customFormat="1" x14ac:dyDescent="0.25">
      <c r="A9448" s="30"/>
    </row>
    <row r="9449" spans="1:1" s="29" customFormat="1" x14ac:dyDescent="0.25">
      <c r="A9449" s="30"/>
    </row>
    <row r="9450" spans="1:1" s="29" customFormat="1" x14ac:dyDescent="0.25">
      <c r="A9450" s="30"/>
    </row>
    <row r="9451" spans="1:1" s="29" customFormat="1" x14ac:dyDescent="0.25">
      <c r="A9451" s="30"/>
    </row>
    <row r="9452" spans="1:1" s="29" customFormat="1" x14ac:dyDescent="0.25">
      <c r="A9452" s="30"/>
    </row>
    <row r="9453" spans="1:1" s="29" customFormat="1" x14ac:dyDescent="0.25">
      <c r="A9453" s="30"/>
    </row>
    <row r="9454" spans="1:1" s="29" customFormat="1" x14ac:dyDescent="0.25">
      <c r="A9454" s="30"/>
    </row>
    <row r="9455" spans="1:1" s="29" customFormat="1" x14ac:dyDescent="0.25">
      <c r="A9455" s="30"/>
    </row>
    <row r="9456" spans="1:1" s="29" customFormat="1" x14ac:dyDescent="0.25">
      <c r="A9456" s="30"/>
    </row>
    <row r="9457" spans="1:1" s="29" customFormat="1" x14ac:dyDescent="0.25">
      <c r="A9457" s="30"/>
    </row>
    <row r="9458" spans="1:1" s="29" customFormat="1" x14ac:dyDescent="0.25">
      <c r="A9458" s="30"/>
    </row>
    <row r="9459" spans="1:1" s="29" customFormat="1" x14ac:dyDescent="0.25">
      <c r="A9459" s="30"/>
    </row>
    <row r="9460" spans="1:1" s="29" customFormat="1" x14ac:dyDescent="0.25">
      <c r="A9460" s="30"/>
    </row>
    <row r="9461" spans="1:1" s="29" customFormat="1" x14ac:dyDescent="0.25">
      <c r="A9461" s="30"/>
    </row>
    <row r="9462" spans="1:1" s="29" customFormat="1" x14ac:dyDescent="0.25">
      <c r="A9462" s="30"/>
    </row>
    <row r="9463" spans="1:1" s="29" customFormat="1" x14ac:dyDescent="0.25">
      <c r="A9463" s="30"/>
    </row>
    <row r="9464" spans="1:1" s="29" customFormat="1" x14ac:dyDescent="0.25">
      <c r="A9464" s="30"/>
    </row>
    <row r="9465" spans="1:1" s="29" customFormat="1" x14ac:dyDescent="0.25">
      <c r="A9465" s="30"/>
    </row>
    <row r="9466" spans="1:1" s="29" customFormat="1" x14ac:dyDescent="0.25">
      <c r="A9466" s="30"/>
    </row>
    <row r="9467" spans="1:1" s="29" customFormat="1" x14ac:dyDescent="0.25">
      <c r="A9467" s="30"/>
    </row>
    <row r="9468" spans="1:1" s="29" customFormat="1" x14ac:dyDescent="0.25">
      <c r="A9468" s="30"/>
    </row>
    <row r="9469" spans="1:1" s="29" customFormat="1" x14ac:dyDescent="0.25">
      <c r="A9469" s="30"/>
    </row>
    <row r="9470" spans="1:1" s="29" customFormat="1" x14ac:dyDescent="0.25">
      <c r="A9470" s="30"/>
    </row>
    <row r="9471" spans="1:1" s="29" customFormat="1" x14ac:dyDescent="0.25">
      <c r="A9471" s="30"/>
    </row>
    <row r="9472" spans="1:1" s="29" customFormat="1" x14ac:dyDescent="0.25">
      <c r="A9472" s="30"/>
    </row>
    <row r="9473" spans="1:1" s="29" customFormat="1" x14ac:dyDescent="0.25">
      <c r="A9473" s="30"/>
    </row>
    <row r="9474" spans="1:1" s="29" customFormat="1" x14ac:dyDescent="0.25">
      <c r="A9474" s="30"/>
    </row>
    <row r="9475" spans="1:1" s="29" customFormat="1" x14ac:dyDescent="0.25">
      <c r="A9475" s="30"/>
    </row>
    <row r="9476" spans="1:1" s="29" customFormat="1" x14ac:dyDescent="0.25">
      <c r="A9476" s="30"/>
    </row>
    <row r="9477" spans="1:1" s="29" customFormat="1" x14ac:dyDescent="0.25">
      <c r="A9477" s="30"/>
    </row>
    <row r="9478" spans="1:1" s="29" customFormat="1" x14ac:dyDescent="0.25">
      <c r="A9478" s="30"/>
    </row>
    <row r="9479" spans="1:1" s="29" customFormat="1" x14ac:dyDescent="0.25">
      <c r="A9479" s="30"/>
    </row>
    <row r="9480" spans="1:1" s="29" customFormat="1" x14ac:dyDescent="0.25">
      <c r="A9480" s="30"/>
    </row>
    <row r="9481" spans="1:1" s="29" customFormat="1" x14ac:dyDescent="0.25">
      <c r="A9481" s="30"/>
    </row>
    <row r="9482" spans="1:1" s="29" customFormat="1" x14ac:dyDescent="0.25">
      <c r="A9482" s="30"/>
    </row>
    <row r="9483" spans="1:1" s="29" customFormat="1" x14ac:dyDescent="0.25">
      <c r="A9483" s="30"/>
    </row>
    <row r="9484" spans="1:1" s="29" customFormat="1" x14ac:dyDescent="0.25">
      <c r="A9484" s="30"/>
    </row>
    <row r="9485" spans="1:1" s="29" customFormat="1" x14ac:dyDescent="0.25">
      <c r="A9485" s="30"/>
    </row>
    <row r="9486" spans="1:1" s="29" customFormat="1" x14ac:dyDescent="0.25">
      <c r="A9486" s="30"/>
    </row>
    <row r="9487" spans="1:1" s="29" customFormat="1" x14ac:dyDescent="0.25">
      <c r="A9487" s="30"/>
    </row>
    <row r="9488" spans="1:1" s="29" customFormat="1" x14ac:dyDescent="0.25">
      <c r="A9488" s="30"/>
    </row>
    <row r="9489" spans="1:1" s="29" customFormat="1" x14ac:dyDescent="0.25">
      <c r="A9489" s="30"/>
    </row>
    <row r="9490" spans="1:1" s="29" customFormat="1" x14ac:dyDescent="0.25">
      <c r="A9490" s="30"/>
    </row>
    <row r="9491" spans="1:1" s="29" customFormat="1" x14ac:dyDescent="0.25">
      <c r="A9491" s="30"/>
    </row>
    <row r="9492" spans="1:1" s="29" customFormat="1" x14ac:dyDescent="0.25">
      <c r="A9492" s="30"/>
    </row>
    <row r="9493" spans="1:1" s="29" customFormat="1" x14ac:dyDescent="0.25">
      <c r="A9493" s="30"/>
    </row>
    <row r="9494" spans="1:1" s="29" customFormat="1" x14ac:dyDescent="0.25">
      <c r="A9494" s="30"/>
    </row>
    <row r="9495" spans="1:1" s="29" customFormat="1" x14ac:dyDescent="0.25">
      <c r="A9495" s="30"/>
    </row>
    <row r="9496" spans="1:1" s="29" customFormat="1" x14ac:dyDescent="0.25">
      <c r="A9496" s="30"/>
    </row>
    <row r="9497" spans="1:1" s="29" customFormat="1" x14ac:dyDescent="0.25">
      <c r="A9497" s="30"/>
    </row>
    <row r="9498" spans="1:1" s="29" customFormat="1" x14ac:dyDescent="0.25">
      <c r="A9498" s="30"/>
    </row>
    <row r="9499" spans="1:1" s="29" customFormat="1" x14ac:dyDescent="0.25">
      <c r="A9499" s="30"/>
    </row>
    <row r="9500" spans="1:1" s="29" customFormat="1" x14ac:dyDescent="0.25">
      <c r="A9500" s="30"/>
    </row>
    <row r="9501" spans="1:1" s="29" customFormat="1" x14ac:dyDescent="0.25">
      <c r="A9501" s="30"/>
    </row>
    <row r="9502" spans="1:1" s="29" customFormat="1" x14ac:dyDescent="0.25">
      <c r="A9502" s="30"/>
    </row>
    <row r="9503" spans="1:1" s="29" customFormat="1" x14ac:dyDescent="0.25">
      <c r="A9503" s="30"/>
    </row>
    <row r="9504" spans="1:1" s="29" customFormat="1" x14ac:dyDescent="0.25">
      <c r="A9504" s="30"/>
    </row>
    <row r="9505" spans="1:1" s="29" customFormat="1" x14ac:dyDescent="0.25">
      <c r="A9505" s="30"/>
    </row>
    <row r="9506" spans="1:1" s="29" customFormat="1" x14ac:dyDescent="0.25">
      <c r="A9506" s="30"/>
    </row>
    <row r="9507" spans="1:1" s="29" customFormat="1" x14ac:dyDescent="0.25">
      <c r="A9507" s="30"/>
    </row>
    <row r="9508" spans="1:1" s="29" customFormat="1" x14ac:dyDescent="0.25">
      <c r="A9508" s="30"/>
    </row>
    <row r="9509" spans="1:1" s="29" customFormat="1" x14ac:dyDescent="0.25">
      <c r="A9509" s="30"/>
    </row>
    <row r="9510" spans="1:1" s="29" customFormat="1" x14ac:dyDescent="0.25">
      <c r="A9510" s="30"/>
    </row>
    <row r="9511" spans="1:1" s="29" customFormat="1" x14ac:dyDescent="0.25">
      <c r="A9511" s="30"/>
    </row>
    <row r="9512" spans="1:1" s="29" customFormat="1" x14ac:dyDescent="0.25">
      <c r="A9512" s="30"/>
    </row>
    <row r="9513" spans="1:1" s="29" customFormat="1" x14ac:dyDescent="0.25">
      <c r="A9513" s="30"/>
    </row>
    <row r="9514" spans="1:1" s="29" customFormat="1" x14ac:dyDescent="0.25">
      <c r="A9514" s="30"/>
    </row>
    <row r="9515" spans="1:1" s="29" customFormat="1" x14ac:dyDescent="0.25">
      <c r="A9515" s="30"/>
    </row>
    <row r="9516" spans="1:1" s="29" customFormat="1" x14ac:dyDescent="0.25">
      <c r="A9516" s="30"/>
    </row>
    <row r="9517" spans="1:1" s="29" customFormat="1" x14ac:dyDescent="0.25">
      <c r="A9517" s="30"/>
    </row>
    <row r="9518" spans="1:1" s="29" customFormat="1" x14ac:dyDescent="0.25">
      <c r="A9518" s="30"/>
    </row>
    <row r="9519" spans="1:1" s="29" customFormat="1" x14ac:dyDescent="0.25">
      <c r="A9519" s="30"/>
    </row>
    <row r="9520" spans="1:1" s="29" customFormat="1" x14ac:dyDescent="0.25">
      <c r="A9520" s="30"/>
    </row>
    <row r="9521" spans="1:1" s="29" customFormat="1" x14ac:dyDescent="0.25">
      <c r="A9521" s="30"/>
    </row>
    <row r="9522" spans="1:1" s="29" customFormat="1" x14ac:dyDescent="0.25">
      <c r="A9522" s="30"/>
    </row>
    <row r="9523" spans="1:1" s="29" customFormat="1" x14ac:dyDescent="0.25">
      <c r="A9523" s="30"/>
    </row>
    <row r="9524" spans="1:1" s="29" customFormat="1" x14ac:dyDescent="0.25">
      <c r="A9524" s="30"/>
    </row>
    <row r="9525" spans="1:1" s="29" customFormat="1" x14ac:dyDescent="0.25">
      <c r="A9525" s="30"/>
    </row>
    <row r="9526" spans="1:1" s="29" customFormat="1" x14ac:dyDescent="0.25">
      <c r="A9526" s="30"/>
    </row>
    <row r="9527" spans="1:1" s="29" customFormat="1" x14ac:dyDescent="0.25">
      <c r="A9527" s="30"/>
    </row>
    <row r="9528" spans="1:1" s="29" customFormat="1" x14ac:dyDescent="0.25">
      <c r="A9528" s="30"/>
    </row>
    <row r="9529" spans="1:1" s="29" customFormat="1" x14ac:dyDescent="0.25">
      <c r="A9529" s="30"/>
    </row>
    <row r="9530" spans="1:1" s="29" customFormat="1" x14ac:dyDescent="0.25">
      <c r="A9530" s="30"/>
    </row>
    <row r="9531" spans="1:1" s="29" customFormat="1" x14ac:dyDescent="0.25">
      <c r="A9531" s="30"/>
    </row>
    <row r="9532" spans="1:1" s="29" customFormat="1" x14ac:dyDescent="0.25">
      <c r="A9532" s="30"/>
    </row>
    <row r="9533" spans="1:1" s="29" customFormat="1" x14ac:dyDescent="0.25">
      <c r="A9533" s="30"/>
    </row>
    <row r="9534" spans="1:1" s="29" customFormat="1" x14ac:dyDescent="0.25">
      <c r="A9534" s="30"/>
    </row>
    <row r="9535" spans="1:1" s="29" customFormat="1" x14ac:dyDescent="0.25">
      <c r="A9535" s="30"/>
    </row>
    <row r="9536" spans="1:1" s="29" customFormat="1" x14ac:dyDescent="0.25">
      <c r="A9536" s="30"/>
    </row>
    <row r="9537" spans="1:1" s="29" customFormat="1" x14ac:dyDescent="0.25">
      <c r="A9537" s="30"/>
    </row>
    <row r="9538" spans="1:1" s="29" customFormat="1" x14ac:dyDescent="0.25">
      <c r="A9538" s="30"/>
    </row>
    <row r="9539" spans="1:1" s="29" customFormat="1" x14ac:dyDescent="0.25">
      <c r="A9539" s="30"/>
    </row>
    <row r="9540" spans="1:1" s="29" customFormat="1" x14ac:dyDescent="0.25">
      <c r="A9540" s="30"/>
    </row>
    <row r="9541" spans="1:1" s="29" customFormat="1" x14ac:dyDescent="0.25">
      <c r="A9541" s="30"/>
    </row>
    <row r="9542" spans="1:1" s="29" customFormat="1" x14ac:dyDescent="0.25">
      <c r="A9542" s="30"/>
    </row>
    <row r="9543" spans="1:1" s="29" customFormat="1" x14ac:dyDescent="0.25">
      <c r="A9543" s="30"/>
    </row>
    <row r="9544" spans="1:1" s="29" customFormat="1" x14ac:dyDescent="0.25">
      <c r="A9544" s="30"/>
    </row>
    <row r="9545" spans="1:1" s="29" customFormat="1" x14ac:dyDescent="0.25">
      <c r="A9545" s="30"/>
    </row>
    <row r="9546" spans="1:1" s="29" customFormat="1" x14ac:dyDescent="0.25">
      <c r="A9546" s="30"/>
    </row>
    <row r="9547" spans="1:1" s="29" customFormat="1" x14ac:dyDescent="0.25">
      <c r="A9547" s="30"/>
    </row>
    <row r="9548" spans="1:1" s="29" customFormat="1" x14ac:dyDescent="0.25">
      <c r="A9548" s="30"/>
    </row>
    <row r="9549" spans="1:1" s="29" customFormat="1" x14ac:dyDescent="0.25">
      <c r="A9549" s="30"/>
    </row>
    <row r="9550" spans="1:1" s="29" customFormat="1" x14ac:dyDescent="0.25">
      <c r="A9550" s="30"/>
    </row>
    <row r="9551" spans="1:1" s="29" customFormat="1" x14ac:dyDescent="0.25">
      <c r="A9551" s="30"/>
    </row>
    <row r="9552" spans="1:1" s="29" customFormat="1" x14ac:dyDescent="0.25">
      <c r="A9552" s="30"/>
    </row>
    <row r="9553" spans="1:1" s="29" customFormat="1" x14ac:dyDescent="0.25">
      <c r="A9553" s="30"/>
    </row>
    <row r="9554" spans="1:1" s="29" customFormat="1" x14ac:dyDescent="0.25">
      <c r="A9554" s="30"/>
    </row>
    <row r="9555" spans="1:1" s="29" customFormat="1" x14ac:dyDescent="0.25">
      <c r="A9555" s="30"/>
    </row>
    <row r="9556" spans="1:1" s="29" customFormat="1" x14ac:dyDescent="0.25">
      <c r="A9556" s="30"/>
    </row>
    <row r="9557" spans="1:1" s="29" customFormat="1" x14ac:dyDescent="0.25">
      <c r="A9557" s="30"/>
    </row>
    <row r="9558" spans="1:1" s="29" customFormat="1" x14ac:dyDescent="0.25">
      <c r="A9558" s="30"/>
    </row>
    <row r="9559" spans="1:1" s="29" customFormat="1" x14ac:dyDescent="0.25">
      <c r="A9559" s="30"/>
    </row>
    <row r="9560" spans="1:1" s="29" customFormat="1" x14ac:dyDescent="0.25">
      <c r="A9560" s="30"/>
    </row>
    <row r="9561" spans="1:1" s="29" customFormat="1" x14ac:dyDescent="0.25">
      <c r="A9561" s="30"/>
    </row>
    <row r="9562" spans="1:1" s="29" customFormat="1" x14ac:dyDescent="0.25">
      <c r="A9562" s="30"/>
    </row>
    <row r="9563" spans="1:1" s="29" customFormat="1" x14ac:dyDescent="0.25">
      <c r="A9563" s="30"/>
    </row>
    <row r="9564" spans="1:1" s="29" customFormat="1" x14ac:dyDescent="0.25">
      <c r="A9564" s="30"/>
    </row>
    <row r="9565" spans="1:1" s="29" customFormat="1" x14ac:dyDescent="0.25">
      <c r="A9565" s="30"/>
    </row>
    <row r="9566" spans="1:1" s="29" customFormat="1" x14ac:dyDescent="0.25">
      <c r="A9566" s="30"/>
    </row>
    <row r="9567" spans="1:1" s="29" customFormat="1" x14ac:dyDescent="0.25">
      <c r="A9567" s="30"/>
    </row>
    <row r="9568" spans="1:1" s="29" customFormat="1" x14ac:dyDescent="0.25">
      <c r="A9568" s="30"/>
    </row>
    <row r="9569" spans="1:1" s="29" customFormat="1" x14ac:dyDescent="0.25">
      <c r="A9569" s="30"/>
    </row>
    <row r="9570" spans="1:1" s="29" customFormat="1" x14ac:dyDescent="0.25">
      <c r="A9570" s="30"/>
    </row>
    <row r="9571" spans="1:1" s="29" customFormat="1" x14ac:dyDescent="0.25">
      <c r="A9571" s="30"/>
    </row>
    <row r="9572" spans="1:1" s="29" customFormat="1" x14ac:dyDescent="0.25">
      <c r="A9572" s="30"/>
    </row>
    <row r="9573" spans="1:1" s="29" customFormat="1" x14ac:dyDescent="0.25">
      <c r="A9573" s="30"/>
    </row>
    <row r="9574" spans="1:1" s="29" customFormat="1" x14ac:dyDescent="0.25">
      <c r="A9574" s="30"/>
    </row>
    <row r="9575" spans="1:1" s="29" customFormat="1" x14ac:dyDescent="0.25">
      <c r="A9575" s="30"/>
    </row>
    <row r="9576" spans="1:1" s="29" customFormat="1" x14ac:dyDescent="0.25">
      <c r="A9576" s="30"/>
    </row>
    <row r="9577" spans="1:1" s="29" customFormat="1" x14ac:dyDescent="0.25">
      <c r="A9577" s="30"/>
    </row>
    <row r="9578" spans="1:1" s="29" customFormat="1" x14ac:dyDescent="0.25">
      <c r="A9578" s="30"/>
    </row>
    <row r="9579" spans="1:1" s="29" customFormat="1" x14ac:dyDescent="0.25">
      <c r="A9579" s="30"/>
    </row>
    <row r="9580" spans="1:1" s="29" customFormat="1" x14ac:dyDescent="0.25">
      <c r="A9580" s="30"/>
    </row>
    <row r="9581" spans="1:1" s="29" customFormat="1" x14ac:dyDescent="0.25">
      <c r="A9581" s="30"/>
    </row>
    <row r="9582" spans="1:1" s="29" customFormat="1" x14ac:dyDescent="0.25">
      <c r="A9582" s="30"/>
    </row>
    <row r="9583" spans="1:1" s="29" customFormat="1" x14ac:dyDescent="0.25">
      <c r="A9583" s="30"/>
    </row>
    <row r="9584" spans="1:1" s="29" customFormat="1" x14ac:dyDescent="0.25">
      <c r="A9584" s="30"/>
    </row>
    <row r="9585" spans="1:1" s="29" customFormat="1" x14ac:dyDescent="0.25">
      <c r="A9585" s="30"/>
    </row>
    <row r="9586" spans="1:1" s="29" customFormat="1" x14ac:dyDescent="0.25">
      <c r="A9586" s="30"/>
    </row>
    <row r="9587" spans="1:1" s="29" customFormat="1" x14ac:dyDescent="0.25">
      <c r="A9587" s="30"/>
    </row>
    <row r="9588" spans="1:1" s="29" customFormat="1" x14ac:dyDescent="0.25">
      <c r="A9588" s="30"/>
    </row>
    <row r="9589" spans="1:1" s="29" customFormat="1" x14ac:dyDescent="0.25">
      <c r="A9589" s="30"/>
    </row>
    <row r="9590" spans="1:1" s="29" customFormat="1" x14ac:dyDescent="0.25">
      <c r="A9590" s="30"/>
    </row>
    <row r="9591" spans="1:1" s="29" customFormat="1" x14ac:dyDescent="0.25">
      <c r="A9591" s="30"/>
    </row>
    <row r="9592" spans="1:1" s="29" customFormat="1" x14ac:dyDescent="0.25">
      <c r="A9592" s="30"/>
    </row>
    <row r="9593" spans="1:1" s="29" customFormat="1" x14ac:dyDescent="0.25">
      <c r="A9593" s="30"/>
    </row>
    <row r="9594" spans="1:1" s="29" customFormat="1" x14ac:dyDescent="0.25">
      <c r="A9594" s="30"/>
    </row>
    <row r="9595" spans="1:1" s="29" customFormat="1" x14ac:dyDescent="0.25">
      <c r="A9595" s="30"/>
    </row>
    <row r="9596" spans="1:1" s="29" customFormat="1" x14ac:dyDescent="0.25">
      <c r="A9596" s="30"/>
    </row>
    <row r="9597" spans="1:1" s="29" customFormat="1" x14ac:dyDescent="0.25">
      <c r="A9597" s="30"/>
    </row>
    <row r="9598" spans="1:1" s="29" customFormat="1" x14ac:dyDescent="0.25">
      <c r="A9598" s="30"/>
    </row>
    <row r="9599" spans="1:1" s="29" customFormat="1" x14ac:dyDescent="0.25">
      <c r="A9599" s="30"/>
    </row>
    <row r="9600" spans="1:1" s="29" customFormat="1" x14ac:dyDescent="0.25">
      <c r="A9600" s="30"/>
    </row>
    <row r="9601" spans="1:1" s="29" customFormat="1" x14ac:dyDescent="0.25">
      <c r="A9601" s="30"/>
    </row>
    <row r="9602" spans="1:1" s="29" customFormat="1" x14ac:dyDescent="0.25">
      <c r="A9602" s="30"/>
    </row>
    <row r="9603" spans="1:1" s="29" customFormat="1" x14ac:dyDescent="0.25">
      <c r="A9603" s="30"/>
    </row>
    <row r="9604" spans="1:1" s="29" customFormat="1" x14ac:dyDescent="0.25">
      <c r="A9604" s="30"/>
    </row>
    <row r="9605" spans="1:1" s="29" customFormat="1" x14ac:dyDescent="0.25">
      <c r="A9605" s="30"/>
    </row>
    <row r="9606" spans="1:1" s="29" customFormat="1" x14ac:dyDescent="0.25">
      <c r="A9606" s="30"/>
    </row>
    <row r="9607" spans="1:1" s="29" customFormat="1" x14ac:dyDescent="0.25">
      <c r="A9607" s="30"/>
    </row>
    <row r="9608" spans="1:1" s="29" customFormat="1" x14ac:dyDescent="0.25">
      <c r="A9608" s="30"/>
    </row>
    <row r="9609" spans="1:1" s="29" customFormat="1" x14ac:dyDescent="0.25">
      <c r="A9609" s="30"/>
    </row>
    <row r="9610" spans="1:1" s="29" customFormat="1" x14ac:dyDescent="0.25">
      <c r="A9610" s="30"/>
    </row>
    <row r="9611" spans="1:1" s="29" customFormat="1" x14ac:dyDescent="0.25">
      <c r="A9611" s="30"/>
    </row>
    <row r="9612" spans="1:1" s="29" customFormat="1" x14ac:dyDescent="0.25">
      <c r="A9612" s="30"/>
    </row>
    <row r="9613" spans="1:1" s="29" customFormat="1" x14ac:dyDescent="0.25">
      <c r="A9613" s="30"/>
    </row>
    <row r="9614" spans="1:1" s="29" customFormat="1" x14ac:dyDescent="0.25">
      <c r="A9614" s="30"/>
    </row>
    <row r="9615" spans="1:1" s="29" customFormat="1" x14ac:dyDescent="0.25">
      <c r="A9615" s="30"/>
    </row>
    <row r="9616" spans="1:1" s="29" customFormat="1" x14ac:dyDescent="0.25">
      <c r="A9616" s="30"/>
    </row>
    <row r="9617" spans="1:1" s="29" customFormat="1" x14ac:dyDescent="0.25">
      <c r="A9617" s="30"/>
    </row>
    <row r="9618" spans="1:1" s="29" customFormat="1" x14ac:dyDescent="0.25">
      <c r="A9618" s="30"/>
    </row>
    <row r="9619" spans="1:1" s="29" customFormat="1" x14ac:dyDescent="0.25">
      <c r="A9619" s="30"/>
    </row>
    <row r="9620" spans="1:1" s="29" customFormat="1" x14ac:dyDescent="0.25">
      <c r="A9620" s="30"/>
    </row>
    <row r="9621" spans="1:1" s="29" customFormat="1" x14ac:dyDescent="0.25">
      <c r="A9621" s="30"/>
    </row>
    <row r="9622" spans="1:1" s="29" customFormat="1" x14ac:dyDescent="0.25">
      <c r="A9622" s="30"/>
    </row>
    <row r="9623" spans="1:1" s="29" customFormat="1" x14ac:dyDescent="0.25">
      <c r="A9623" s="30"/>
    </row>
    <row r="9624" spans="1:1" s="29" customFormat="1" x14ac:dyDescent="0.25">
      <c r="A9624" s="30"/>
    </row>
    <row r="9625" spans="1:1" s="29" customFormat="1" x14ac:dyDescent="0.25">
      <c r="A9625" s="30"/>
    </row>
    <row r="9626" spans="1:1" s="29" customFormat="1" x14ac:dyDescent="0.25">
      <c r="A9626" s="30"/>
    </row>
    <row r="9627" spans="1:1" s="29" customFormat="1" x14ac:dyDescent="0.25">
      <c r="A9627" s="30"/>
    </row>
    <row r="9628" spans="1:1" s="29" customFormat="1" x14ac:dyDescent="0.25">
      <c r="A9628" s="30"/>
    </row>
    <row r="9629" spans="1:1" s="29" customFormat="1" x14ac:dyDescent="0.25">
      <c r="A9629" s="30"/>
    </row>
    <row r="9630" spans="1:1" s="29" customFormat="1" x14ac:dyDescent="0.25">
      <c r="A9630" s="30"/>
    </row>
    <row r="9631" spans="1:1" s="29" customFormat="1" x14ac:dyDescent="0.25">
      <c r="A9631" s="30"/>
    </row>
    <row r="9632" spans="1:1" s="29" customFormat="1" x14ac:dyDescent="0.25">
      <c r="A9632" s="30"/>
    </row>
    <row r="9633" spans="1:1" s="29" customFormat="1" x14ac:dyDescent="0.25">
      <c r="A9633" s="30"/>
    </row>
    <row r="9634" spans="1:1" s="29" customFormat="1" x14ac:dyDescent="0.25">
      <c r="A9634" s="30"/>
    </row>
    <row r="9635" spans="1:1" s="29" customFormat="1" x14ac:dyDescent="0.25">
      <c r="A9635" s="30"/>
    </row>
    <row r="9636" spans="1:1" s="29" customFormat="1" x14ac:dyDescent="0.25">
      <c r="A9636" s="30"/>
    </row>
    <row r="9637" spans="1:1" s="29" customFormat="1" x14ac:dyDescent="0.25">
      <c r="A9637" s="30"/>
    </row>
    <row r="9638" spans="1:1" s="29" customFormat="1" x14ac:dyDescent="0.25">
      <c r="A9638" s="30"/>
    </row>
    <row r="9639" spans="1:1" s="29" customFormat="1" x14ac:dyDescent="0.25">
      <c r="A9639" s="30"/>
    </row>
    <row r="9640" spans="1:1" s="29" customFormat="1" x14ac:dyDescent="0.25">
      <c r="A9640" s="30"/>
    </row>
    <row r="9641" spans="1:1" s="29" customFormat="1" x14ac:dyDescent="0.25">
      <c r="A9641" s="30"/>
    </row>
    <row r="9642" spans="1:1" s="29" customFormat="1" x14ac:dyDescent="0.25">
      <c r="A9642" s="30"/>
    </row>
    <row r="9643" spans="1:1" s="29" customFormat="1" x14ac:dyDescent="0.25">
      <c r="A9643" s="30"/>
    </row>
    <row r="9644" spans="1:1" s="29" customFormat="1" x14ac:dyDescent="0.25">
      <c r="A9644" s="30"/>
    </row>
    <row r="9645" spans="1:1" s="29" customFormat="1" x14ac:dyDescent="0.25">
      <c r="A9645" s="30"/>
    </row>
    <row r="9646" spans="1:1" s="29" customFormat="1" x14ac:dyDescent="0.25">
      <c r="A9646" s="30"/>
    </row>
    <row r="9647" spans="1:1" s="29" customFormat="1" x14ac:dyDescent="0.25">
      <c r="A9647" s="30"/>
    </row>
    <row r="9648" spans="1:1" s="29" customFormat="1" x14ac:dyDescent="0.25">
      <c r="A9648" s="30"/>
    </row>
    <row r="9649" spans="1:1" s="29" customFormat="1" x14ac:dyDescent="0.25">
      <c r="A9649" s="30"/>
    </row>
    <row r="9650" spans="1:1" s="29" customFormat="1" x14ac:dyDescent="0.25">
      <c r="A9650" s="30"/>
    </row>
    <row r="9651" spans="1:1" s="29" customFormat="1" x14ac:dyDescent="0.25">
      <c r="A9651" s="30"/>
    </row>
    <row r="9652" spans="1:1" s="29" customFormat="1" x14ac:dyDescent="0.25">
      <c r="A9652" s="30"/>
    </row>
    <row r="9653" spans="1:1" s="29" customFormat="1" x14ac:dyDescent="0.25">
      <c r="A9653" s="30"/>
    </row>
    <row r="9654" spans="1:1" s="29" customFormat="1" x14ac:dyDescent="0.25">
      <c r="A9654" s="30"/>
    </row>
    <row r="9655" spans="1:1" s="29" customFormat="1" x14ac:dyDescent="0.25">
      <c r="A9655" s="30"/>
    </row>
    <row r="9656" spans="1:1" s="29" customFormat="1" x14ac:dyDescent="0.25">
      <c r="A9656" s="30"/>
    </row>
    <row r="9657" spans="1:1" s="29" customFormat="1" x14ac:dyDescent="0.25">
      <c r="A9657" s="30"/>
    </row>
    <row r="9658" spans="1:1" s="29" customFormat="1" x14ac:dyDescent="0.25">
      <c r="A9658" s="30"/>
    </row>
    <row r="9659" spans="1:1" s="29" customFormat="1" x14ac:dyDescent="0.25">
      <c r="A9659" s="30"/>
    </row>
    <row r="9660" spans="1:1" s="29" customFormat="1" x14ac:dyDescent="0.25">
      <c r="A9660" s="30"/>
    </row>
    <row r="9661" spans="1:1" s="29" customFormat="1" x14ac:dyDescent="0.25">
      <c r="A9661" s="30"/>
    </row>
    <row r="9662" spans="1:1" s="29" customFormat="1" x14ac:dyDescent="0.25">
      <c r="A9662" s="30"/>
    </row>
    <row r="9663" spans="1:1" s="29" customFormat="1" x14ac:dyDescent="0.25">
      <c r="A9663" s="30"/>
    </row>
    <row r="9664" spans="1:1" s="29" customFormat="1" x14ac:dyDescent="0.25">
      <c r="A9664" s="30"/>
    </row>
    <row r="9665" spans="1:1" s="29" customFormat="1" x14ac:dyDescent="0.25">
      <c r="A9665" s="30"/>
    </row>
    <row r="9666" spans="1:1" s="29" customFormat="1" x14ac:dyDescent="0.25">
      <c r="A9666" s="30"/>
    </row>
    <row r="9667" spans="1:1" s="29" customFormat="1" x14ac:dyDescent="0.25">
      <c r="A9667" s="30"/>
    </row>
    <row r="9668" spans="1:1" s="29" customFormat="1" x14ac:dyDescent="0.25">
      <c r="A9668" s="30"/>
    </row>
    <row r="9669" spans="1:1" s="29" customFormat="1" x14ac:dyDescent="0.25">
      <c r="A9669" s="30"/>
    </row>
    <row r="9670" spans="1:1" s="29" customFormat="1" x14ac:dyDescent="0.25">
      <c r="A9670" s="30"/>
    </row>
    <row r="9671" spans="1:1" s="29" customFormat="1" x14ac:dyDescent="0.25">
      <c r="A9671" s="30"/>
    </row>
    <row r="9672" spans="1:1" s="29" customFormat="1" x14ac:dyDescent="0.25">
      <c r="A9672" s="30"/>
    </row>
    <row r="9673" spans="1:1" s="29" customFormat="1" x14ac:dyDescent="0.25">
      <c r="A9673" s="30"/>
    </row>
    <row r="9674" spans="1:1" s="29" customFormat="1" x14ac:dyDescent="0.25">
      <c r="A9674" s="30"/>
    </row>
    <row r="9675" spans="1:1" s="29" customFormat="1" x14ac:dyDescent="0.25">
      <c r="A9675" s="30"/>
    </row>
    <row r="9676" spans="1:1" s="29" customFormat="1" x14ac:dyDescent="0.25">
      <c r="A9676" s="30"/>
    </row>
    <row r="9677" spans="1:1" s="29" customFormat="1" x14ac:dyDescent="0.25">
      <c r="A9677" s="30"/>
    </row>
    <row r="9678" spans="1:1" s="29" customFormat="1" x14ac:dyDescent="0.25">
      <c r="A9678" s="30"/>
    </row>
    <row r="9679" spans="1:1" s="29" customFormat="1" x14ac:dyDescent="0.25">
      <c r="A9679" s="30"/>
    </row>
    <row r="9680" spans="1:1" s="29" customFormat="1" x14ac:dyDescent="0.25">
      <c r="A9680" s="30"/>
    </row>
    <row r="9681" spans="1:1" s="29" customFormat="1" x14ac:dyDescent="0.25">
      <c r="A9681" s="30"/>
    </row>
    <row r="9682" spans="1:1" s="29" customFormat="1" x14ac:dyDescent="0.25">
      <c r="A9682" s="30"/>
    </row>
    <row r="9683" spans="1:1" s="29" customFormat="1" x14ac:dyDescent="0.25">
      <c r="A9683" s="30"/>
    </row>
    <row r="9684" spans="1:1" s="29" customFormat="1" x14ac:dyDescent="0.25">
      <c r="A9684" s="30"/>
    </row>
    <row r="9685" spans="1:1" s="29" customFormat="1" x14ac:dyDescent="0.25">
      <c r="A9685" s="30"/>
    </row>
    <row r="9686" spans="1:1" s="29" customFormat="1" x14ac:dyDescent="0.25">
      <c r="A9686" s="30"/>
    </row>
    <row r="9687" spans="1:1" s="29" customFormat="1" x14ac:dyDescent="0.25">
      <c r="A9687" s="30"/>
    </row>
    <row r="9688" spans="1:1" s="29" customFormat="1" x14ac:dyDescent="0.25">
      <c r="A9688" s="30"/>
    </row>
    <row r="9689" spans="1:1" s="29" customFormat="1" x14ac:dyDescent="0.25">
      <c r="A9689" s="30"/>
    </row>
    <row r="9690" spans="1:1" s="29" customFormat="1" x14ac:dyDescent="0.25">
      <c r="A9690" s="30"/>
    </row>
    <row r="9691" spans="1:1" s="29" customFormat="1" x14ac:dyDescent="0.25">
      <c r="A9691" s="30"/>
    </row>
    <row r="9692" spans="1:1" s="29" customFormat="1" x14ac:dyDescent="0.25">
      <c r="A9692" s="30"/>
    </row>
    <row r="9693" spans="1:1" s="29" customFormat="1" x14ac:dyDescent="0.25">
      <c r="A9693" s="30"/>
    </row>
    <row r="9694" spans="1:1" s="29" customFormat="1" x14ac:dyDescent="0.25">
      <c r="A9694" s="30"/>
    </row>
    <row r="9695" spans="1:1" s="29" customFormat="1" x14ac:dyDescent="0.25">
      <c r="A9695" s="30"/>
    </row>
    <row r="9696" spans="1:1" s="29" customFormat="1" x14ac:dyDescent="0.25">
      <c r="A9696" s="30"/>
    </row>
    <row r="9697" spans="1:1" s="29" customFormat="1" x14ac:dyDescent="0.25">
      <c r="A9697" s="30"/>
    </row>
    <row r="9698" spans="1:1" s="29" customFormat="1" x14ac:dyDescent="0.25">
      <c r="A9698" s="30"/>
    </row>
    <row r="9699" spans="1:1" s="29" customFormat="1" x14ac:dyDescent="0.25">
      <c r="A9699" s="30"/>
    </row>
    <row r="9700" spans="1:1" s="29" customFormat="1" x14ac:dyDescent="0.25">
      <c r="A9700" s="30"/>
    </row>
    <row r="9701" spans="1:1" s="29" customFormat="1" x14ac:dyDescent="0.25">
      <c r="A9701" s="30"/>
    </row>
    <row r="9702" spans="1:1" s="29" customFormat="1" x14ac:dyDescent="0.25">
      <c r="A9702" s="30"/>
    </row>
    <row r="9703" spans="1:1" s="29" customFormat="1" x14ac:dyDescent="0.25">
      <c r="A9703" s="30"/>
    </row>
    <row r="9704" spans="1:1" s="29" customFormat="1" x14ac:dyDescent="0.25">
      <c r="A9704" s="30"/>
    </row>
    <row r="9705" spans="1:1" s="29" customFormat="1" x14ac:dyDescent="0.25">
      <c r="A9705" s="30"/>
    </row>
    <row r="9706" spans="1:1" s="29" customFormat="1" x14ac:dyDescent="0.25">
      <c r="A9706" s="30"/>
    </row>
    <row r="9707" spans="1:1" s="29" customFormat="1" x14ac:dyDescent="0.25">
      <c r="A9707" s="30"/>
    </row>
    <row r="9708" spans="1:1" s="29" customFormat="1" x14ac:dyDescent="0.25">
      <c r="A9708" s="30"/>
    </row>
    <row r="9709" spans="1:1" s="29" customFormat="1" x14ac:dyDescent="0.25">
      <c r="A9709" s="30"/>
    </row>
    <row r="9710" spans="1:1" s="29" customFormat="1" x14ac:dyDescent="0.25">
      <c r="A9710" s="30"/>
    </row>
    <row r="9711" spans="1:1" s="29" customFormat="1" x14ac:dyDescent="0.25">
      <c r="A9711" s="30"/>
    </row>
    <row r="9712" spans="1:1" s="29" customFormat="1" x14ac:dyDescent="0.25">
      <c r="A9712" s="30"/>
    </row>
    <row r="9713" spans="1:1" s="29" customFormat="1" x14ac:dyDescent="0.25">
      <c r="A9713" s="30"/>
    </row>
    <row r="9714" spans="1:1" s="29" customFormat="1" x14ac:dyDescent="0.25">
      <c r="A9714" s="30"/>
    </row>
    <row r="9715" spans="1:1" s="29" customFormat="1" x14ac:dyDescent="0.25">
      <c r="A9715" s="30"/>
    </row>
    <row r="9716" spans="1:1" s="29" customFormat="1" x14ac:dyDescent="0.25">
      <c r="A9716" s="30"/>
    </row>
    <row r="9717" spans="1:1" s="29" customFormat="1" x14ac:dyDescent="0.25">
      <c r="A9717" s="30"/>
    </row>
    <row r="9718" spans="1:1" s="29" customFormat="1" x14ac:dyDescent="0.25">
      <c r="A9718" s="30"/>
    </row>
    <row r="9719" spans="1:1" s="29" customFormat="1" x14ac:dyDescent="0.25">
      <c r="A9719" s="30"/>
    </row>
    <row r="9720" spans="1:1" s="29" customFormat="1" x14ac:dyDescent="0.25">
      <c r="A9720" s="30"/>
    </row>
    <row r="9721" spans="1:1" s="29" customFormat="1" x14ac:dyDescent="0.25">
      <c r="A9721" s="30"/>
    </row>
    <row r="9722" spans="1:1" s="29" customFormat="1" x14ac:dyDescent="0.25">
      <c r="A9722" s="30"/>
    </row>
    <row r="9723" spans="1:1" s="29" customFormat="1" x14ac:dyDescent="0.25">
      <c r="A9723" s="30"/>
    </row>
    <row r="9724" spans="1:1" s="29" customFormat="1" x14ac:dyDescent="0.25">
      <c r="A9724" s="30"/>
    </row>
    <row r="9725" spans="1:1" s="29" customFormat="1" x14ac:dyDescent="0.25">
      <c r="A9725" s="30"/>
    </row>
    <row r="9726" spans="1:1" s="29" customFormat="1" x14ac:dyDescent="0.25">
      <c r="A9726" s="30"/>
    </row>
    <row r="9727" spans="1:1" s="29" customFormat="1" x14ac:dyDescent="0.25">
      <c r="A9727" s="30"/>
    </row>
    <row r="9728" spans="1:1" s="29" customFormat="1" x14ac:dyDescent="0.25">
      <c r="A9728" s="30"/>
    </row>
    <row r="9729" spans="1:1" s="29" customFormat="1" x14ac:dyDescent="0.25">
      <c r="A9729" s="30"/>
    </row>
    <row r="9730" spans="1:1" s="29" customFormat="1" x14ac:dyDescent="0.25">
      <c r="A9730" s="30"/>
    </row>
    <row r="9731" spans="1:1" s="29" customFormat="1" x14ac:dyDescent="0.25">
      <c r="A9731" s="30"/>
    </row>
    <row r="9732" spans="1:1" s="29" customFormat="1" x14ac:dyDescent="0.25">
      <c r="A9732" s="30"/>
    </row>
    <row r="9733" spans="1:1" s="29" customFormat="1" x14ac:dyDescent="0.25">
      <c r="A9733" s="30"/>
    </row>
    <row r="9734" spans="1:1" s="29" customFormat="1" x14ac:dyDescent="0.25">
      <c r="A9734" s="30"/>
    </row>
    <row r="9735" spans="1:1" s="29" customFormat="1" x14ac:dyDescent="0.25">
      <c r="A9735" s="30"/>
    </row>
    <row r="9736" spans="1:1" s="29" customFormat="1" x14ac:dyDescent="0.25">
      <c r="A9736" s="30"/>
    </row>
    <row r="9737" spans="1:1" s="29" customFormat="1" x14ac:dyDescent="0.25">
      <c r="A9737" s="30"/>
    </row>
    <row r="9738" spans="1:1" s="29" customFormat="1" x14ac:dyDescent="0.25">
      <c r="A9738" s="30"/>
    </row>
    <row r="9739" spans="1:1" s="29" customFormat="1" x14ac:dyDescent="0.25">
      <c r="A9739" s="30"/>
    </row>
    <row r="9740" spans="1:1" s="29" customFormat="1" x14ac:dyDescent="0.25">
      <c r="A9740" s="30"/>
    </row>
    <row r="9741" spans="1:1" s="29" customFormat="1" x14ac:dyDescent="0.25">
      <c r="A9741" s="30"/>
    </row>
    <row r="9742" spans="1:1" s="29" customFormat="1" x14ac:dyDescent="0.25">
      <c r="A9742" s="30"/>
    </row>
    <row r="9743" spans="1:1" s="29" customFormat="1" x14ac:dyDescent="0.25">
      <c r="A9743" s="30"/>
    </row>
    <row r="9744" spans="1:1" s="29" customFormat="1" x14ac:dyDescent="0.25">
      <c r="A9744" s="30"/>
    </row>
    <row r="9745" spans="1:1" s="29" customFormat="1" x14ac:dyDescent="0.25">
      <c r="A9745" s="30"/>
    </row>
    <row r="9746" spans="1:1" s="29" customFormat="1" x14ac:dyDescent="0.25">
      <c r="A9746" s="30"/>
    </row>
    <row r="9747" spans="1:1" s="29" customFormat="1" x14ac:dyDescent="0.25">
      <c r="A9747" s="30"/>
    </row>
    <row r="9748" spans="1:1" s="29" customFormat="1" x14ac:dyDescent="0.25">
      <c r="A9748" s="30"/>
    </row>
    <row r="9749" spans="1:1" s="29" customFormat="1" x14ac:dyDescent="0.25">
      <c r="A9749" s="30"/>
    </row>
    <row r="9750" spans="1:1" s="29" customFormat="1" x14ac:dyDescent="0.25">
      <c r="A9750" s="30"/>
    </row>
    <row r="9751" spans="1:1" s="29" customFormat="1" x14ac:dyDescent="0.25">
      <c r="A9751" s="30"/>
    </row>
    <row r="9752" spans="1:1" s="29" customFormat="1" x14ac:dyDescent="0.25">
      <c r="A9752" s="30"/>
    </row>
    <row r="9753" spans="1:1" s="29" customFormat="1" x14ac:dyDescent="0.25">
      <c r="A9753" s="30"/>
    </row>
    <row r="9754" spans="1:1" s="29" customFormat="1" x14ac:dyDescent="0.25">
      <c r="A9754" s="30"/>
    </row>
    <row r="9755" spans="1:1" s="29" customFormat="1" x14ac:dyDescent="0.25">
      <c r="A9755" s="30"/>
    </row>
    <row r="9756" spans="1:1" s="29" customFormat="1" x14ac:dyDescent="0.25">
      <c r="A9756" s="30"/>
    </row>
    <row r="9757" spans="1:1" s="29" customFormat="1" x14ac:dyDescent="0.25">
      <c r="A9757" s="30"/>
    </row>
    <row r="9758" spans="1:1" s="29" customFormat="1" x14ac:dyDescent="0.25">
      <c r="A9758" s="30"/>
    </row>
    <row r="9759" spans="1:1" s="29" customFormat="1" x14ac:dyDescent="0.25">
      <c r="A9759" s="30"/>
    </row>
    <row r="9760" spans="1:1" s="29" customFormat="1" x14ac:dyDescent="0.25">
      <c r="A9760" s="30"/>
    </row>
    <row r="9761" spans="1:1" s="29" customFormat="1" x14ac:dyDescent="0.25">
      <c r="A9761" s="30"/>
    </row>
    <row r="9762" spans="1:1" s="29" customFormat="1" x14ac:dyDescent="0.25">
      <c r="A9762" s="30"/>
    </row>
    <row r="9763" spans="1:1" s="29" customFormat="1" x14ac:dyDescent="0.25">
      <c r="A9763" s="30"/>
    </row>
    <row r="9764" spans="1:1" s="29" customFormat="1" x14ac:dyDescent="0.25">
      <c r="A9764" s="30"/>
    </row>
    <row r="9765" spans="1:1" s="29" customFormat="1" x14ac:dyDescent="0.25">
      <c r="A9765" s="30"/>
    </row>
    <row r="9766" spans="1:1" s="29" customFormat="1" x14ac:dyDescent="0.25">
      <c r="A9766" s="30"/>
    </row>
    <row r="9767" spans="1:1" s="29" customFormat="1" x14ac:dyDescent="0.25">
      <c r="A9767" s="30"/>
    </row>
    <row r="9768" spans="1:1" s="29" customFormat="1" x14ac:dyDescent="0.25">
      <c r="A9768" s="30"/>
    </row>
    <row r="9769" spans="1:1" s="29" customFormat="1" x14ac:dyDescent="0.25">
      <c r="A9769" s="30"/>
    </row>
    <row r="9770" spans="1:1" s="29" customFormat="1" x14ac:dyDescent="0.25">
      <c r="A9770" s="30"/>
    </row>
    <row r="9771" spans="1:1" s="29" customFormat="1" x14ac:dyDescent="0.25">
      <c r="A9771" s="30"/>
    </row>
    <row r="9772" spans="1:1" s="29" customFormat="1" x14ac:dyDescent="0.25">
      <c r="A9772" s="30"/>
    </row>
    <row r="9773" spans="1:1" s="29" customFormat="1" x14ac:dyDescent="0.25">
      <c r="A9773" s="30"/>
    </row>
    <row r="9774" spans="1:1" s="29" customFormat="1" x14ac:dyDescent="0.25">
      <c r="A9774" s="30"/>
    </row>
    <row r="9775" spans="1:1" s="29" customFormat="1" x14ac:dyDescent="0.25">
      <c r="A9775" s="30"/>
    </row>
    <row r="9776" spans="1:1" s="29" customFormat="1" x14ac:dyDescent="0.25">
      <c r="A9776" s="30"/>
    </row>
    <row r="9777" spans="1:1" s="29" customFormat="1" x14ac:dyDescent="0.25">
      <c r="A9777" s="30"/>
    </row>
    <row r="9778" spans="1:1" s="29" customFormat="1" x14ac:dyDescent="0.25">
      <c r="A9778" s="30"/>
    </row>
    <row r="9779" spans="1:1" s="29" customFormat="1" x14ac:dyDescent="0.25">
      <c r="A9779" s="30"/>
    </row>
    <row r="9780" spans="1:1" s="29" customFormat="1" x14ac:dyDescent="0.25">
      <c r="A9780" s="30"/>
    </row>
    <row r="9781" spans="1:1" s="29" customFormat="1" x14ac:dyDescent="0.25">
      <c r="A9781" s="30"/>
    </row>
    <row r="9782" spans="1:1" s="29" customFormat="1" x14ac:dyDescent="0.25">
      <c r="A9782" s="30"/>
    </row>
    <row r="9783" spans="1:1" s="29" customFormat="1" x14ac:dyDescent="0.25">
      <c r="A9783" s="30"/>
    </row>
    <row r="9784" spans="1:1" s="29" customFormat="1" x14ac:dyDescent="0.25">
      <c r="A9784" s="30"/>
    </row>
    <row r="9785" spans="1:1" s="29" customFormat="1" x14ac:dyDescent="0.25">
      <c r="A9785" s="30"/>
    </row>
    <row r="9786" spans="1:1" s="29" customFormat="1" x14ac:dyDescent="0.25">
      <c r="A9786" s="30"/>
    </row>
    <row r="9787" spans="1:1" s="29" customFormat="1" x14ac:dyDescent="0.25">
      <c r="A9787" s="30"/>
    </row>
    <row r="9788" spans="1:1" s="29" customFormat="1" x14ac:dyDescent="0.25">
      <c r="A9788" s="30"/>
    </row>
    <row r="9789" spans="1:1" s="29" customFormat="1" x14ac:dyDescent="0.25">
      <c r="A9789" s="30"/>
    </row>
    <row r="9790" spans="1:1" s="29" customFormat="1" x14ac:dyDescent="0.25">
      <c r="A9790" s="30"/>
    </row>
    <row r="9791" spans="1:1" s="29" customFormat="1" x14ac:dyDescent="0.25">
      <c r="A9791" s="30"/>
    </row>
    <row r="9792" spans="1:1" s="29" customFormat="1" x14ac:dyDescent="0.25">
      <c r="A9792" s="30"/>
    </row>
    <row r="9793" spans="1:1" s="29" customFormat="1" x14ac:dyDescent="0.25">
      <c r="A9793" s="30"/>
    </row>
    <row r="9794" spans="1:1" s="29" customFormat="1" x14ac:dyDescent="0.25">
      <c r="A9794" s="30"/>
    </row>
    <row r="9795" spans="1:1" s="29" customFormat="1" x14ac:dyDescent="0.25">
      <c r="A9795" s="30"/>
    </row>
    <row r="9796" spans="1:1" s="29" customFormat="1" x14ac:dyDescent="0.25">
      <c r="A9796" s="30"/>
    </row>
    <row r="9797" spans="1:1" s="29" customFormat="1" x14ac:dyDescent="0.25">
      <c r="A9797" s="30"/>
    </row>
    <row r="9798" spans="1:1" s="29" customFormat="1" x14ac:dyDescent="0.25">
      <c r="A9798" s="30"/>
    </row>
    <row r="9799" spans="1:1" s="29" customFormat="1" x14ac:dyDescent="0.25">
      <c r="A9799" s="30"/>
    </row>
    <row r="9800" spans="1:1" s="29" customFormat="1" x14ac:dyDescent="0.25">
      <c r="A9800" s="30"/>
    </row>
    <row r="9801" spans="1:1" s="29" customFormat="1" x14ac:dyDescent="0.25">
      <c r="A9801" s="30"/>
    </row>
    <row r="9802" spans="1:1" s="29" customFormat="1" x14ac:dyDescent="0.25">
      <c r="A9802" s="30"/>
    </row>
    <row r="9803" spans="1:1" s="29" customFormat="1" x14ac:dyDescent="0.25">
      <c r="A9803" s="30"/>
    </row>
    <row r="9804" spans="1:1" s="29" customFormat="1" x14ac:dyDescent="0.25">
      <c r="A9804" s="30"/>
    </row>
    <row r="9805" spans="1:1" s="29" customFormat="1" x14ac:dyDescent="0.25">
      <c r="A9805" s="30"/>
    </row>
    <row r="9806" spans="1:1" s="29" customFormat="1" x14ac:dyDescent="0.25">
      <c r="A9806" s="30"/>
    </row>
    <row r="9807" spans="1:1" s="29" customFormat="1" x14ac:dyDescent="0.25">
      <c r="A9807" s="30"/>
    </row>
    <row r="9808" spans="1:1" s="29" customFormat="1" x14ac:dyDescent="0.25">
      <c r="A9808" s="30"/>
    </row>
    <row r="9809" spans="1:1" s="29" customFormat="1" x14ac:dyDescent="0.25">
      <c r="A9809" s="30"/>
    </row>
    <row r="9810" spans="1:1" s="29" customFormat="1" x14ac:dyDescent="0.25">
      <c r="A9810" s="30"/>
    </row>
    <row r="9811" spans="1:1" s="29" customFormat="1" x14ac:dyDescent="0.25">
      <c r="A9811" s="30"/>
    </row>
    <row r="9812" spans="1:1" s="29" customFormat="1" x14ac:dyDescent="0.25">
      <c r="A9812" s="30"/>
    </row>
    <row r="9813" spans="1:1" s="29" customFormat="1" x14ac:dyDescent="0.25">
      <c r="A9813" s="30"/>
    </row>
    <row r="9814" spans="1:1" s="29" customFormat="1" x14ac:dyDescent="0.25">
      <c r="A9814" s="30"/>
    </row>
    <row r="9815" spans="1:1" s="29" customFormat="1" x14ac:dyDescent="0.25">
      <c r="A9815" s="30"/>
    </row>
    <row r="9816" spans="1:1" s="29" customFormat="1" x14ac:dyDescent="0.25">
      <c r="A9816" s="30"/>
    </row>
    <row r="9817" spans="1:1" s="29" customFormat="1" x14ac:dyDescent="0.25">
      <c r="A9817" s="30"/>
    </row>
    <row r="9818" spans="1:1" s="29" customFormat="1" x14ac:dyDescent="0.25">
      <c r="A9818" s="30"/>
    </row>
    <row r="9819" spans="1:1" s="29" customFormat="1" x14ac:dyDescent="0.25">
      <c r="A9819" s="30"/>
    </row>
    <row r="9820" spans="1:1" s="29" customFormat="1" x14ac:dyDescent="0.25">
      <c r="A9820" s="30"/>
    </row>
    <row r="9821" spans="1:1" s="29" customFormat="1" x14ac:dyDescent="0.25">
      <c r="A9821" s="30"/>
    </row>
    <row r="9822" spans="1:1" s="29" customFormat="1" x14ac:dyDescent="0.25">
      <c r="A9822" s="30"/>
    </row>
    <row r="9823" spans="1:1" s="29" customFormat="1" x14ac:dyDescent="0.25">
      <c r="A9823" s="30"/>
    </row>
    <row r="9824" spans="1:1" s="29" customFormat="1" x14ac:dyDescent="0.25">
      <c r="A9824" s="30"/>
    </row>
    <row r="9825" spans="1:1" s="29" customFormat="1" x14ac:dyDescent="0.25">
      <c r="A9825" s="30"/>
    </row>
    <row r="9826" spans="1:1" s="29" customFormat="1" x14ac:dyDescent="0.25">
      <c r="A9826" s="30"/>
    </row>
    <row r="9827" spans="1:1" s="29" customFormat="1" x14ac:dyDescent="0.25">
      <c r="A9827" s="30"/>
    </row>
    <row r="9828" spans="1:1" s="29" customFormat="1" x14ac:dyDescent="0.25">
      <c r="A9828" s="30"/>
    </row>
    <row r="9829" spans="1:1" s="29" customFormat="1" x14ac:dyDescent="0.25">
      <c r="A9829" s="30"/>
    </row>
    <row r="9830" spans="1:1" s="29" customFormat="1" x14ac:dyDescent="0.25">
      <c r="A9830" s="30"/>
    </row>
    <row r="9831" spans="1:1" s="29" customFormat="1" x14ac:dyDescent="0.25">
      <c r="A9831" s="30"/>
    </row>
    <row r="9832" spans="1:1" s="29" customFormat="1" x14ac:dyDescent="0.25">
      <c r="A9832" s="30"/>
    </row>
    <row r="9833" spans="1:1" s="29" customFormat="1" x14ac:dyDescent="0.25">
      <c r="A9833" s="30"/>
    </row>
    <row r="9834" spans="1:1" s="29" customFormat="1" x14ac:dyDescent="0.25">
      <c r="A9834" s="30"/>
    </row>
    <row r="9835" spans="1:1" s="29" customFormat="1" x14ac:dyDescent="0.25">
      <c r="A9835" s="30"/>
    </row>
    <row r="9836" spans="1:1" s="29" customFormat="1" x14ac:dyDescent="0.25">
      <c r="A9836" s="30"/>
    </row>
    <row r="9837" spans="1:1" s="29" customFormat="1" x14ac:dyDescent="0.25">
      <c r="A9837" s="30"/>
    </row>
    <row r="9838" spans="1:1" s="29" customFormat="1" x14ac:dyDescent="0.25">
      <c r="A9838" s="30"/>
    </row>
    <row r="9839" spans="1:1" s="29" customFormat="1" x14ac:dyDescent="0.25">
      <c r="A9839" s="30"/>
    </row>
    <row r="9840" spans="1:1" s="29" customFormat="1" x14ac:dyDescent="0.25">
      <c r="A9840" s="30"/>
    </row>
    <row r="9841" spans="1:1" s="29" customFormat="1" x14ac:dyDescent="0.25">
      <c r="A9841" s="30"/>
    </row>
    <row r="9842" spans="1:1" s="29" customFormat="1" x14ac:dyDescent="0.25">
      <c r="A9842" s="30"/>
    </row>
    <row r="9843" spans="1:1" s="29" customFormat="1" x14ac:dyDescent="0.25">
      <c r="A9843" s="30"/>
    </row>
    <row r="9844" spans="1:1" s="29" customFormat="1" x14ac:dyDescent="0.25">
      <c r="A9844" s="30"/>
    </row>
    <row r="9845" spans="1:1" s="29" customFormat="1" x14ac:dyDescent="0.25">
      <c r="A9845" s="30"/>
    </row>
    <row r="9846" spans="1:1" s="29" customFormat="1" x14ac:dyDescent="0.25">
      <c r="A9846" s="30"/>
    </row>
    <row r="9847" spans="1:1" s="29" customFormat="1" x14ac:dyDescent="0.25">
      <c r="A9847" s="30"/>
    </row>
    <row r="9848" spans="1:1" s="29" customFormat="1" x14ac:dyDescent="0.25">
      <c r="A9848" s="30"/>
    </row>
    <row r="9849" spans="1:1" s="29" customFormat="1" x14ac:dyDescent="0.25">
      <c r="A9849" s="30"/>
    </row>
    <row r="9850" spans="1:1" s="29" customFormat="1" x14ac:dyDescent="0.25">
      <c r="A9850" s="30"/>
    </row>
    <row r="9851" spans="1:1" s="29" customFormat="1" x14ac:dyDescent="0.25">
      <c r="A9851" s="30"/>
    </row>
    <row r="9852" spans="1:1" s="29" customFormat="1" x14ac:dyDescent="0.25">
      <c r="A9852" s="30"/>
    </row>
    <row r="9853" spans="1:1" s="29" customFormat="1" x14ac:dyDescent="0.25">
      <c r="A9853" s="30"/>
    </row>
    <row r="9854" spans="1:1" s="29" customFormat="1" x14ac:dyDescent="0.25">
      <c r="A9854" s="30"/>
    </row>
    <row r="9855" spans="1:1" s="29" customFormat="1" x14ac:dyDescent="0.25">
      <c r="A9855" s="30"/>
    </row>
    <row r="9856" spans="1:1" s="29" customFormat="1" x14ac:dyDescent="0.25">
      <c r="A9856" s="30"/>
    </row>
    <row r="9857" spans="1:1" s="29" customFormat="1" x14ac:dyDescent="0.25">
      <c r="A9857" s="30"/>
    </row>
    <row r="9858" spans="1:1" s="29" customFormat="1" x14ac:dyDescent="0.25">
      <c r="A9858" s="30"/>
    </row>
    <row r="9859" spans="1:1" s="29" customFormat="1" x14ac:dyDescent="0.25">
      <c r="A9859" s="30"/>
    </row>
    <row r="9860" spans="1:1" s="29" customFormat="1" x14ac:dyDescent="0.25">
      <c r="A9860" s="30"/>
    </row>
    <row r="9861" spans="1:1" s="29" customFormat="1" x14ac:dyDescent="0.25">
      <c r="A9861" s="30"/>
    </row>
    <row r="9862" spans="1:1" s="29" customFormat="1" x14ac:dyDescent="0.25">
      <c r="A9862" s="30"/>
    </row>
    <row r="9863" spans="1:1" s="29" customFormat="1" x14ac:dyDescent="0.25">
      <c r="A9863" s="30"/>
    </row>
    <row r="9864" spans="1:1" s="29" customFormat="1" x14ac:dyDescent="0.25">
      <c r="A9864" s="30"/>
    </row>
    <row r="9865" spans="1:1" s="29" customFormat="1" x14ac:dyDescent="0.25">
      <c r="A9865" s="30"/>
    </row>
    <row r="9866" spans="1:1" s="29" customFormat="1" x14ac:dyDescent="0.25">
      <c r="A9866" s="30"/>
    </row>
    <row r="9867" spans="1:1" s="29" customFormat="1" x14ac:dyDescent="0.25">
      <c r="A9867" s="30"/>
    </row>
    <row r="9868" spans="1:1" s="29" customFormat="1" x14ac:dyDescent="0.25">
      <c r="A9868" s="30"/>
    </row>
    <row r="9869" spans="1:1" s="29" customFormat="1" x14ac:dyDescent="0.25">
      <c r="A9869" s="30"/>
    </row>
    <row r="9870" spans="1:1" s="29" customFormat="1" x14ac:dyDescent="0.25">
      <c r="A9870" s="30"/>
    </row>
    <row r="9871" spans="1:1" s="29" customFormat="1" x14ac:dyDescent="0.25">
      <c r="A9871" s="30"/>
    </row>
    <row r="9872" spans="1:1" s="29" customFormat="1" x14ac:dyDescent="0.25">
      <c r="A9872" s="30"/>
    </row>
    <row r="9873" spans="1:1" s="29" customFormat="1" x14ac:dyDescent="0.25">
      <c r="A9873" s="30"/>
    </row>
    <row r="9874" spans="1:1" s="29" customFormat="1" x14ac:dyDescent="0.25">
      <c r="A9874" s="30"/>
    </row>
    <row r="9875" spans="1:1" s="29" customFormat="1" x14ac:dyDescent="0.25">
      <c r="A9875" s="30"/>
    </row>
    <row r="9876" spans="1:1" s="29" customFormat="1" x14ac:dyDescent="0.25">
      <c r="A9876" s="30"/>
    </row>
    <row r="9877" spans="1:1" s="29" customFormat="1" x14ac:dyDescent="0.25">
      <c r="A9877" s="30"/>
    </row>
    <row r="9878" spans="1:1" s="29" customFormat="1" x14ac:dyDescent="0.25">
      <c r="A9878" s="30"/>
    </row>
    <row r="9879" spans="1:1" s="29" customFormat="1" x14ac:dyDescent="0.25">
      <c r="A9879" s="30"/>
    </row>
    <row r="9880" spans="1:1" s="29" customFormat="1" x14ac:dyDescent="0.25">
      <c r="A9880" s="30"/>
    </row>
    <row r="9881" spans="1:1" s="29" customFormat="1" x14ac:dyDescent="0.25">
      <c r="A9881" s="30"/>
    </row>
    <row r="9882" spans="1:1" s="29" customFormat="1" x14ac:dyDescent="0.25">
      <c r="A9882" s="30"/>
    </row>
    <row r="9883" spans="1:1" s="29" customFormat="1" x14ac:dyDescent="0.25">
      <c r="A9883" s="30"/>
    </row>
    <row r="9884" spans="1:1" s="29" customFormat="1" x14ac:dyDescent="0.25">
      <c r="A9884" s="30"/>
    </row>
    <row r="9885" spans="1:1" s="29" customFormat="1" x14ac:dyDescent="0.25">
      <c r="A9885" s="30"/>
    </row>
    <row r="9886" spans="1:1" s="29" customFormat="1" x14ac:dyDescent="0.25">
      <c r="A9886" s="30"/>
    </row>
    <row r="9887" spans="1:1" s="29" customFormat="1" x14ac:dyDescent="0.25">
      <c r="A9887" s="30"/>
    </row>
    <row r="9888" spans="1:1" s="29" customFormat="1" x14ac:dyDescent="0.25">
      <c r="A9888" s="30"/>
    </row>
    <row r="9889" spans="1:1" s="29" customFormat="1" x14ac:dyDescent="0.25">
      <c r="A9889" s="30"/>
    </row>
    <row r="9890" spans="1:1" s="29" customFormat="1" x14ac:dyDescent="0.25">
      <c r="A9890" s="30"/>
    </row>
    <row r="9891" spans="1:1" s="29" customFormat="1" x14ac:dyDescent="0.25">
      <c r="A9891" s="30"/>
    </row>
    <row r="9892" spans="1:1" s="29" customFormat="1" x14ac:dyDescent="0.25">
      <c r="A9892" s="30"/>
    </row>
    <row r="9893" spans="1:1" s="29" customFormat="1" x14ac:dyDescent="0.25">
      <c r="A9893" s="30"/>
    </row>
    <row r="9894" spans="1:1" s="29" customFormat="1" x14ac:dyDescent="0.25">
      <c r="A9894" s="30"/>
    </row>
    <row r="9895" spans="1:1" s="29" customFormat="1" x14ac:dyDescent="0.25">
      <c r="A9895" s="30"/>
    </row>
    <row r="9896" spans="1:1" s="29" customFormat="1" x14ac:dyDescent="0.25">
      <c r="A9896" s="30"/>
    </row>
    <row r="9897" spans="1:1" s="29" customFormat="1" x14ac:dyDescent="0.25">
      <c r="A9897" s="30"/>
    </row>
    <row r="9898" spans="1:1" s="29" customFormat="1" x14ac:dyDescent="0.25">
      <c r="A9898" s="30"/>
    </row>
    <row r="9899" spans="1:1" s="29" customFormat="1" x14ac:dyDescent="0.25">
      <c r="A9899" s="30"/>
    </row>
    <row r="9900" spans="1:1" s="29" customFormat="1" x14ac:dyDescent="0.25">
      <c r="A9900" s="30"/>
    </row>
    <row r="9901" spans="1:1" s="29" customFormat="1" x14ac:dyDescent="0.25">
      <c r="A9901" s="30"/>
    </row>
    <row r="9902" spans="1:1" s="29" customFormat="1" x14ac:dyDescent="0.25">
      <c r="A9902" s="30"/>
    </row>
    <row r="9903" spans="1:1" s="29" customFormat="1" x14ac:dyDescent="0.25">
      <c r="A9903" s="30"/>
    </row>
    <row r="9904" spans="1:1" s="29" customFormat="1" x14ac:dyDescent="0.25">
      <c r="A9904" s="30"/>
    </row>
    <row r="9905" spans="1:1" s="29" customFormat="1" x14ac:dyDescent="0.25">
      <c r="A9905" s="30"/>
    </row>
    <row r="9906" spans="1:1" s="29" customFormat="1" x14ac:dyDescent="0.25">
      <c r="A9906" s="30"/>
    </row>
    <row r="9907" spans="1:1" s="29" customFormat="1" x14ac:dyDescent="0.25">
      <c r="A9907" s="30"/>
    </row>
    <row r="9908" spans="1:1" s="29" customFormat="1" x14ac:dyDescent="0.25">
      <c r="A9908" s="30"/>
    </row>
    <row r="9909" spans="1:1" s="29" customFormat="1" x14ac:dyDescent="0.25">
      <c r="A9909" s="30"/>
    </row>
    <row r="9910" spans="1:1" s="29" customFormat="1" x14ac:dyDescent="0.25">
      <c r="A9910" s="30"/>
    </row>
    <row r="9911" spans="1:1" s="29" customFormat="1" x14ac:dyDescent="0.25">
      <c r="A9911" s="30"/>
    </row>
    <row r="9912" spans="1:1" s="29" customFormat="1" x14ac:dyDescent="0.25">
      <c r="A9912" s="30"/>
    </row>
    <row r="9913" spans="1:1" s="29" customFormat="1" x14ac:dyDescent="0.25">
      <c r="A9913" s="30"/>
    </row>
    <row r="9914" spans="1:1" s="29" customFormat="1" x14ac:dyDescent="0.25">
      <c r="A9914" s="30"/>
    </row>
    <row r="9915" spans="1:1" s="29" customFormat="1" x14ac:dyDescent="0.25">
      <c r="A9915" s="30"/>
    </row>
    <row r="9916" spans="1:1" s="29" customFormat="1" x14ac:dyDescent="0.25">
      <c r="A9916" s="30"/>
    </row>
    <row r="9917" spans="1:1" s="29" customFormat="1" x14ac:dyDescent="0.25">
      <c r="A9917" s="30"/>
    </row>
    <row r="9918" spans="1:1" s="29" customFormat="1" x14ac:dyDescent="0.25">
      <c r="A9918" s="30"/>
    </row>
    <row r="9919" spans="1:1" s="29" customFormat="1" x14ac:dyDescent="0.25">
      <c r="A9919" s="30"/>
    </row>
    <row r="9920" spans="1:1" s="29" customFormat="1" x14ac:dyDescent="0.25">
      <c r="A9920" s="30"/>
    </row>
    <row r="9921" spans="1:1" s="29" customFormat="1" x14ac:dyDescent="0.25">
      <c r="A9921" s="30"/>
    </row>
    <row r="9922" spans="1:1" s="29" customFormat="1" x14ac:dyDescent="0.25">
      <c r="A9922" s="30"/>
    </row>
    <row r="9923" spans="1:1" s="29" customFormat="1" x14ac:dyDescent="0.25">
      <c r="A9923" s="30"/>
    </row>
    <row r="9924" spans="1:1" s="29" customFormat="1" x14ac:dyDescent="0.25">
      <c r="A9924" s="30"/>
    </row>
    <row r="9925" spans="1:1" s="29" customFormat="1" x14ac:dyDescent="0.25">
      <c r="A9925" s="30"/>
    </row>
    <row r="9926" spans="1:1" s="29" customFormat="1" x14ac:dyDescent="0.25">
      <c r="A9926" s="30"/>
    </row>
    <row r="9927" spans="1:1" s="29" customFormat="1" x14ac:dyDescent="0.25">
      <c r="A9927" s="30"/>
    </row>
    <row r="9928" spans="1:1" s="29" customFormat="1" x14ac:dyDescent="0.25">
      <c r="A9928" s="30"/>
    </row>
    <row r="9929" spans="1:1" s="29" customFormat="1" x14ac:dyDescent="0.25">
      <c r="A9929" s="30"/>
    </row>
    <row r="9930" spans="1:1" s="29" customFormat="1" x14ac:dyDescent="0.25">
      <c r="A9930" s="30"/>
    </row>
    <row r="9931" spans="1:1" s="29" customFormat="1" x14ac:dyDescent="0.25">
      <c r="A9931" s="30"/>
    </row>
    <row r="9932" spans="1:1" s="29" customFormat="1" x14ac:dyDescent="0.25">
      <c r="A9932" s="30"/>
    </row>
    <row r="9933" spans="1:1" s="29" customFormat="1" x14ac:dyDescent="0.25">
      <c r="A9933" s="30"/>
    </row>
    <row r="9934" spans="1:1" s="29" customFormat="1" x14ac:dyDescent="0.25">
      <c r="A9934" s="30"/>
    </row>
    <row r="9935" spans="1:1" s="29" customFormat="1" x14ac:dyDescent="0.25">
      <c r="A9935" s="30"/>
    </row>
    <row r="9936" spans="1:1" s="29" customFormat="1" x14ac:dyDescent="0.25">
      <c r="A9936" s="30"/>
    </row>
    <row r="9937" spans="1:1" s="29" customFormat="1" x14ac:dyDescent="0.25">
      <c r="A9937" s="30"/>
    </row>
    <row r="9938" spans="1:1" s="29" customFormat="1" x14ac:dyDescent="0.25">
      <c r="A9938" s="30"/>
    </row>
    <row r="9939" spans="1:1" s="29" customFormat="1" x14ac:dyDescent="0.25">
      <c r="A9939" s="30"/>
    </row>
    <row r="9940" spans="1:1" s="29" customFormat="1" x14ac:dyDescent="0.25">
      <c r="A9940" s="30"/>
    </row>
    <row r="9941" spans="1:1" s="29" customFormat="1" x14ac:dyDescent="0.25">
      <c r="A9941" s="30"/>
    </row>
    <row r="9942" spans="1:1" s="29" customFormat="1" x14ac:dyDescent="0.25">
      <c r="A9942" s="30"/>
    </row>
    <row r="9943" spans="1:1" s="29" customFormat="1" x14ac:dyDescent="0.25">
      <c r="A9943" s="30"/>
    </row>
    <row r="9944" spans="1:1" s="29" customFormat="1" x14ac:dyDescent="0.25">
      <c r="A9944" s="30"/>
    </row>
    <row r="9945" spans="1:1" s="29" customFormat="1" x14ac:dyDescent="0.25">
      <c r="A9945" s="30"/>
    </row>
    <row r="9946" spans="1:1" s="29" customFormat="1" x14ac:dyDescent="0.25">
      <c r="A9946" s="30"/>
    </row>
    <row r="9947" spans="1:1" s="29" customFormat="1" x14ac:dyDescent="0.25">
      <c r="A9947" s="30"/>
    </row>
    <row r="9948" spans="1:1" s="29" customFormat="1" x14ac:dyDescent="0.25">
      <c r="A9948" s="30"/>
    </row>
    <row r="9949" spans="1:1" s="29" customFormat="1" x14ac:dyDescent="0.25">
      <c r="A9949" s="30"/>
    </row>
    <row r="9950" spans="1:1" s="29" customFormat="1" x14ac:dyDescent="0.25">
      <c r="A9950" s="30"/>
    </row>
    <row r="9951" spans="1:1" s="29" customFormat="1" x14ac:dyDescent="0.25">
      <c r="A9951" s="30"/>
    </row>
    <row r="9952" spans="1:1" s="29" customFormat="1" x14ac:dyDescent="0.25">
      <c r="A9952" s="30"/>
    </row>
    <row r="9953" spans="1:1" s="29" customFormat="1" x14ac:dyDescent="0.25">
      <c r="A9953" s="30"/>
    </row>
    <row r="9954" spans="1:1" s="29" customFormat="1" x14ac:dyDescent="0.25">
      <c r="A9954" s="30"/>
    </row>
    <row r="9955" spans="1:1" s="29" customFormat="1" x14ac:dyDescent="0.25">
      <c r="A9955" s="30"/>
    </row>
    <row r="9956" spans="1:1" s="29" customFormat="1" x14ac:dyDescent="0.25">
      <c r="A9956" s="30"/>
    </row>
    <row r="9957" spans="1:1" s="29" customFormat="1" x14ac:dyDescent="0.25">
      <c r="A9957" s="30"/>
    </row>
    <row r="9958" spans="1:1" s="29" customFormat="1" x14ac:dyDescent="0.25">
      <c r="A9958" s="30"/>
    </row>
    <row r="9959" spans="1:1" s="29" customFormat="1" x14ac:dyDescent="0.25">
      <c r="A9959" s="30"/>
    </row>
    <row r="9960" spans="1:1" s="29" customFormat="1" x14ac:dyDescent="0.25">
      <c r="A9960" s="30"/>
    </row>
    <row r="9961" spans="1:1" s="29" customFormat="1" x14ac:dyDescent="0.25">
      <c r="A9961" s="30"/>
    </row>
    <row r="9962" spans="1:1" s="29" customFormat="1" x14ac:dyDescent="0.25">
      <c r="A9962" s="30"/>
    </row>
    <row r="9963" spans="1:1" s="29" customFormat="1" x14ac:dyDescent="0.25">
      <c r="A9963" s="30"/>
    </row>
    <row r="9964" spans="1:1" s="29" customFormat="1" x14ac:dyDescent="0.25">
      <c r="A9964" s="30"/>
    </row>
    <row r="9965" spans="1:1" s="29" customFormat="1" x14ac:dyDescent="0.25">
      <c r="A9965" s="30"/>
    </row>
    <row r="9966" spans="1:1" s="29" customFormat="1" x14ac:dyDescent="0.25">
      <c r="A9966" s="30"/>
    </row>
    <row r="9967" spans="1:1" s="29" customFormat="1" x14ac:dyDescent="0.25">
      <c r="A9967" s="30"/>
    </row>
    <row r="9968" spans="1:1" s="29" customFormat="1" x14ac:dyDescent="0.25">
      <c r="A9968" s="30"/>
    </row>
    <row r="9969" spans="1:1" s="29" customFormat="1" x14ac:dyDescent="0.25">
      <c r="A9969" s="30"/>
    </row>
    <row r="9970" spans="1:1" s="29" customFormat="1" x14ac:dyDescent="0.25">
      <c r="A9970" s="30"/>
    </row>
    <row r="9971" spans="1:1" s="29" customFormat="1" x14ac:dyDescent="0.25">
      <c r="A9971" s="30"/>
    </row>
    <row r="9972" spans="1:1" s="29" customFormat="1" x14ac:dyDescent="0.25">
      <c r="A9972" s="30"/>
    </row>
    <row r="9973" spans="1:1" s="29" customFormat="1" x14ac:dyDescent="0.25">
      <c r="A9973" s="30"/>
    </row>
    <row r="9974" spans="1:1" s="29" customFormat="1" x14ac:dyDescent="0.25">
      <c r="A9974" s="30"/>
    </row>
    <row r="9975" spans="1:1" s="29" customFormat="1" x14ac:dyDescent="0.25">
      <c r="A9975" s="30"/>
    </row>
    <row r="9976" spans="1:1" s="29" customFormat="1" x14ac:dyDescent="0.25">
      <c r="A9976" s="30"/>
    </row>
    <row r="9977" spans="1:1" s="29" customFormat="1" x14ac:dyDescent="0.25">
      <c r="A9977" s="30"/>
    </row>
    <row r="9978" spans="1:1" s="29" customFormat="1" x14ac:dyDescent="0.25">
      <c r="A9978" s="30"/>
    </row>
    <row r="9979" spans="1:1" s="29" customFormat="1" x14ac:dyDescent="0.25">
      <c r="A9979" s="30"/>
    </row>
    <row r="9980" spans="1:1" s="29" customFormat="1" x14ac:dyDescent="0.25">
      <c r="A9980" s="30"/>
    </row>
    <row r="9981" spans="1:1" s="29" customFormat="1" x14ac:dyDescent="0.25">
      <c r="A9981" s="30"/>
    </row>
    <row r="9982" spans="1:1" s="29" customFormat="1" x14ac:dyDescent="0.25">
      <c r="A9982" s="30"/>
    </row>
    <row r="9983" spans="1:1" s="29" customFormat="1" x14ac:dyDescent="0.25">
      <c r="A9983" s="30"/>
    </row>
    <row r="9984" spans="1:1" s="29" customFormat="1" x14ac:dyDescent="0.25">
      <c r="A9984" s="30"/>
    </row>
    <row r="9985" spans="1:1" s="29" customFormat="1" x14ac:dyDescent="0.25">
      <c r="A9985" s="30"/>
    </row>
    <row r="9986" spans="1:1" s="29" customFormat="1" x14ac:dyDescent="0.25">
      <c r="A9986" s="30"/>
    </row>
    <row r="9987" spans="1:1" s="29" customFormat="1" x14ac:dyDescent="0.25">
      <c r="A9987" s="30"/>
    </row>
    <row r="9988" spans="1:1" s="29" customFormat="1" x14ac:dyDescent="0.25">
      <c r="A9988" s="30"/>
    </row>
    <row r="9989" spans="1:1" s="29" customFormat="1" x14ac:dyDescent="0.25">
      <c r="A9989" s="30"/>
    </row>
    <row r="9990" spans="1:1" s="29" customFormat="1" x14ac:dyDescent="0.25">
      <c r="A9990" s="30"/>
    </row>
    <row r="9991" spans="1:1" s="29" customFormat="1" x14ac:dyDescent="0.25">
      <c r="A9991" s="30"/>
    </row>
    <row r="9992" spans="1:1" s="29" customFormat="1" x14ac:dyDescent="0.25">
      <c r="A9992" s="30"/>
    </row>
    <row r="9993" spans="1:1" s="29" customFormat="1" x14ac:dyDescent="0.25">
      <c r="A9993" s="30"/>
    </row>
    <row r="9994" spans="1:1" s="29" customFormat="1" x14ac:dyDescent="0.25">
      <c r="A9994" s="30"/>
    </row>
    <row r="9995" spans="1:1" s="29" customFormat="1" x14ac:dyDescent="0.25">
      <c r="A9995" s="30"/>
    </row>
    <row r="9996" spans="1:1" s="29" customFormat="1" x14ac:dyDescent="0.25">
      <c r="A9996" s="30"/>
    </row>
    <row r="9997" spans="1:1" s="29" customFormat="1" x14ac:dyDescent="0.25">
      <c r="A9997" s="30"/>
    </row>
    <row r="9998" spans="1:1" s="29" customFormat="1" x14ac:dyDescent="0.25">
      <c r="A9998" s="30"/>
    </row>
    <row r="9999" spans="1:1" s="29" customFormat="1" x14ac:dyDescent="0.25">
      <c r="A9999" s="30"/>
    </row>
    <row r="10000" spans="1:1" s="29" customFormat="1" x14ac:dyDescent="0.25">
      <c r="A10000" s="30"/>
    </row>
    <row r="10001" spans="1:1" s="29" customFormat="1" x14ac:dyDescent="0.25">
      <c r="A10001" s="30"/>
    </row>
    <row r="10002" spans="1:1" s="29" customFormat="1" x14ac:dyDescent="0.25">
      <c r="A10002" s="30"/>
    </row>
    <row r="10003" spans="1:1" s="29" customFormat="1" x14ac:dyDescent="0.25">
      <c r="A10003" s="30"/>
    </row>
    <row r="10004" spans="1:1" s="29" customFormat="1" x14ac:dyDescent="0.25">
      <c r="A10004" s="30"/>
    </row>
    <row r="10005" spans="1:1" s="29" customFormat="1" x14ac:dyDescent="0.25">
      <c r="A10005" s="30"/>
    </row>
    <row r="10006" spans="1:1" s="29" customFormat="1" x14ac:dyDescent="0.25">
      <c r="A10006" s="30"/>
    </row>
    <row r="10007" spans="1:1" s="29" customFormat="1" x14ac:dyDescent="0.25">
      <c r="A10007" s="30"/>
    </row>
    <row r="10008" spans="1:1" s="29" customFormat="1" x14ac:dyDescent="0.25">
      <c r="A10008" s="30"/>
    </row>
    <row r="10009" spans="1:1" s="29" customFormat="1" x14ac:dyDescent="0.25">
      <c r="A10009" s="30"/>
    </row>
    <row r="10010" spans="1:1" s="29" customFormat="1" x14ac:dyDescent="0.25">
      <c r="A10010" s="30"/>
    </row>
    <row r="10011" spans="1:1" s="29" customFormat="1" x14ac:dyDescent="0.25">
      <c r="A10011" s="30"/>
    </row>
    <row r="10012" spans="1:1" s="29" customFormat="1" x14ac:dyDescent="0.25">
      <c r="A10012" s="30"/>
    </row>
    <row r="10013" spans="1:1" s="29" customFormat="1" x14ac:dyDescent="0.25">
      <c r="A10013" s="30"/>
    </row>
    <row r="10014" spans="1:1" s="29" customFormat="1" x14ac:dyDescent="0.25">
      <c r="A10014" s="30"/>
    </row>
    <row r="10015" spans="1:1" s="29" customFormat="1" x14ac:dyDescent="0.25">
      <c r="A10015" s="30"/>
    </row>
    <row r="10016" spans="1:1" s="29" customFormat="1" x14ac:dyDescent="0.25">
      <c r="A10016" s="30"/>
    </row>
    <row r="10017" spans="1:1" s="29" customFormat="1" x14ac:dyDescent="0.25">
      <c r="A10017" s="30"/>
    </row>
    <row r="10018" spans="1:1" s="29" customFormat="1" x14ac:dyDescent="0.25">
      <c r="A10018" s="30"/>
    </row>
    <row r="10019" spans="1:1" s="29" customFormat="1" x14ac:dyDescent="0.25">
      <c r="A10019" s="30"/>
    </row>
    <row r="10020" spans="1:1" s="29" customFormat="1" x14ac:dyDescent="0.25">
      <c r="A10020" s="30"/>
    </row>
    <row r="10021" spans="1:1" s="29" customFormat="1" x14ac:dyDescent="0.25">
      <c r="A10021" s="30"/>
    </row>
    <row r="10022" spans="1:1" s="29" customFormat="1" x14ac:dyDescent="0.25">
      <c r="A10022" s="30"/>
    </row>
    <row r="10023" spans="1:1" s="29" customFormat="1" x14ac:dyDescent="0.25">
      <c r="A10023" s="30"/>
    </row>
    <row r="10024" spans="1:1" s="29" customFormat="1" x14ac:dyDescent="0.25">
      <c r="A10024" s="30"/>
    </row>
    <row r="10025" spans="1:1" s="29" customFormat="1" x14ac:dyDescent="0.25">
      <c r="A10025" s="30"/>
    </row>
    <row r="10026" spans="1:1" s="29" customFormat="1" x14ac:dyDescent="0.25">
      <c r="A10026" s="30"/>
    </row>
    <row r="10027" spans="1:1" s="29" customFormat="1" x14ac:dyDescent="0.25">
      <c r="A10027" s="30"/>
    </row>
    <row r="10028" spans="1:1" s="29" customFormat="1" x14ac:dyDescent="0.25">
      <c r="A10028" s="30"/>
    </row>
    <row r="10029" spans="1:1" s="29" customFormat="1" x14ac:dyDescent="0.25">
      <c r="A10029" s="30"/>
    </row>
    <row r="10030" spans="1:1" s="29" customFormat="1" x14ac:dyDescent="0.25">
      <c r="A10030" s="30"/>
    </row>
    <row r="10031" spans="1:1" s="29" customFormat="1" x14ac:dyDescent="0.25">
      <c r="A10031" s="30"/>
    </row>
    <row r="10032" spans="1:1" s="29" customFormat="1" x14ac:dyDescent="0.25">
      <c r="A10032" s="30"/>
    </row>
    <row r="10033" spans="1:1" s="29" customFormat="1" x14ac:dyDescent="0.25">
      <c r="A10033" s="30"/>
    </row>
    <row r="10034" spans="1:1" s="29" customFormat="1" x14ac:dyDescent="0.25">
      <c r="A10034" s="30"/>
    </row>
    <row r="10035" spans="1:1" s="29" customFormat="1" x14ac:dyDescent="0.25">
      <c r="A10035" s="30"/>
    </row>
    <row r="10036" spans="1:1" s="29" customFormat="1" x14ac:dyDescent="0.25">
      <c r="A10036" s="30"/>
    </row>
    <row r="10037" spans="1:1" s="29" customFormat="1" x14ac:dyDescent="0.25">
      <c r="A10037" s="30"/>
    </row>
    <row r="10038" spans="1:1" s="29" customFormat="1" x14ac:dyDescent="0.25">
      <c r="A10038" s="30"/>
    </row>
    <row r="10039" spans="1:1" s="29" customFormat="1" x14ac:dyDescent="0.25">
      <c r="A10039" s="30"/>
    </row>
    <row r="10040" spans="1:1" s="29" customFormat="1" x14ac:dyDescent="0.25">
      <c r="A10040" s="30"/>
    </row>
    <row r="10041" spans="1:1" s="29" customFormat="1" x14ac:dyDescent="0.25">
      <c r="A10041" s="30"/>
    </row>
    <row r="10042" spans="1:1" s="29" customFormat="1" x14ac:dyDescent="0.25">
      <c r="A10042" s="30"/>
    </row>
    <row r="10043" spans="1:1" s="29" customFormat="1" x14ac:dyDescent="0.25">
      <c r="A10043" s="30"/>
    </row>
    <row r="10044" spans="1:1" s="29" customFormat="1" x14ac:dyDescent="0.25">
      <c r="A10044" s="30"/>
    </row>
    <row r="10045" spans="1:1" s="29" customFormat="1" x14ac:dyDescent="0.25">
      <c r="A10045" s="30"/>
    </row>
    <row r="10046" spans="1:1" s="29" customFormat="1" x14ac:dyDescent="0.25">
      <c r="A10046" s="30"/>
    </row>
    <row r="10047" spans="1:1" s="29" customFormat="1" x14ac:dyDescent="0.25">
      <c r="A10047" s="30"/>
    </row>
    <row r="10048" spans="1:1" s="29" customFormat="1" x14ac:dyDescent="0.25">
      <c r="A10048" s="30"/>
    </row>
    <row r="10049" spans="1:1" s="29" customFormat="1" x14ac:dyDescent="0.25">
      <c r="A10049" s="30"/>
    </row>
    <row r="10050" spans="1:1" s="29" customFormat="1" x14ac:dyDescent="0.25">
      <c r="A10050" s="30"/>
    </row>
    <row r="10051" spans="1:1" s="29" customFormat="1" x14ac:dyDescent="0.25">
      <c r="A10051" s="30"/>
    </row>
    <row r="10052" spans="1:1" s="29" customFormat="1" x14ac:dyDescent="0.25">
      <c r="A10052" s="30"/>
    </row>
    <row r="10053" spans="1:1" s="29" customFormat="1" x14ac:dyDescent="0.25">
      <c r="A10053" s="30"/>
    </row>
    <row r="10054" spans="1:1" s="29" customFormat="1" x14ac:dyDescent="0.25">
      <c r="A10054" s="30"/>
    </row>
    <row r="10055" spans="1:1" s="29" customFormat="1" x14ac:dyDescent="0.25">
      <c r="A10055" s="30"/>
    </row>
    <row r="10056" spans="1:1" s="29" customFormat="1" x14ac:dyDescent="0.25">
      <c r="A10056" s="30"/>
    </row>
    <row r="10057" spans="1:1" s="29" customFormat="1" x14ac:dyDescent="0.25">
      <c r="A10057" s="30"/>
    </row>
    <row r="10058" spans="1:1" s="29" customFormat="1" x14ac:dyDescent="0.25">
      <c r="A10058" s="30"/>
    </row>
    <row r="10059" spans="1:1" s="29" customFormat="1" x14ac:dyDescent="0.25">
      <c r="A10059" s="30"/>
    </row>
    <row r="10060" spans="1:1" s="29" customFormat="1" x14ac:dyDescent="0.25">
      <c r="A10060" s="30"/>
    </row>
    <row r="10061" spans="1:1" s="29" customFormat="1" x14ac:dyDescent="0.25">
      <c r="A10061" s="30"/>
    </row>
    <row r="10062" spans="1:1" s="29" customFormat="1" x14ac:dyDescent="0.25">
      <c r="A10062" s="30"/>
    </row>
    <row r="10063" spans="1:1" s="29" customFormat="1" x14ac:dyDescent="0.25">
      <c r="A10063" s="30"/>
    </row>
    <row r="10064" spans="1:1" s="29" customFormat="1" x14ac:dyDescent="0.25">
      <c r="A10064" s="30"/>
    </row>
    <row r="10065" spans="1:1" s="29" customFormat="1" x14ac:dyDescent="0.25">
      <c r="A10065" s="30"/>
    </row>
    <row r="10066" spans="1:1" s="29" customFormat="1" x14ac:dyDescent="0.25">
      <c r="A10066" s="30"/>
    </row>
    <row r="10067" spans="1:1" s="29" customFormat="1" x14ac:dyDescent="0.25">
      <c r="A10067" s="30"/>
    </row>
    <row r="10068" spans="1:1" s="29" customFormat="1" x14ac:dyDescent="0.25">
      <c r="A10068" s="30"/>
    </row>
    <row r="10069" spans="1:1" s="29" customFormat="1" x14ac:dyDescent="0.25">
      <c r="A10069" s="30"/>
    </row>
    <row r="10070" spans="1:1" s="29" customFormat="1" x14ac:dyDescent="0.25">
      <c r="A10070" s="30"/>
    </row>
    <row r="10071" spans="1:1" s="29" customFormat="1" x14ac:dyDescent="0.25">
      <c r="A10071" s="30"/>
    </row>
    <row r="10072" spans="1:1" s="29" customFormat="1" x14ac:dyDescent="0.25">
      <c r="A10072" s="30"/>
    </row>
    <row r="10073" spans="1:1" s="29" customFormat="1" x14ac:dyDescent="0.25">
      <c r="A10073" s="30"/>
    </row>
    <row r="10074" spans="1:1" s="29" customFormat="1" x14ac:dyDescent="0.25">
      <c r="A10074" s="30"/>
    </row>
    <row r="10075" spans="1:1" s="29" customFormat="1" x14ac:dyDescent="0.25">
      <c r="A10075" s="30"/>
    </row>
    <row r="10076" spans="1:1" s="29" customFormat="1" x14ac:dyDescent="0.25">
      <c r="A10076" s="30"/>
    </row>
    <row r="10077" spans="1:1" s="29" customFormat="1" x14ac:dyDescent="0.25">
      <c r="A10077" s="30"/>
    </row>
    <row r="10078" spans="1:1" s="29" customFormat="1" x14ac:dyDescent="0.25">
      <c r="A10078" s="30"/>
    </row>
    <row r="10079" spans="1:1" s="29" customFormat="1" x14ac:dyDescent="0.25">
      <c r="A10079" s="30"/>
    </row>
    <row r="10080" spans="1:1" s="29" customFormat="1" x14ac:dyDescent="0.25">
      <c r="A10080" s="30"/>
    </row>
    <row r="10081" spans="1:1" s="29" customFormat="1" x14ac:dyDescent="0.25">
      <c r="A10081" s="30"/>
    </row>
    <row r="10082" spans="1:1" s="29" customFormat="1" x14ac:dyDescent="0.25">
      <c r="A10082" s="30"/>
    </row>
    <row r="10083" spans="1:1" s="29" customFormat="1" x14ac:dyDescent="0.25">
      <c r="A10083" s="30"/>
    </row>
    <row r="10084" spans="1:1" s="29" customFormat="1" x14ac:dyDescent="0.25">
      <c r="A10084" s="30"/>
    </row>
    <row r="10085" spans="1:1" s="29" customFormat="1" x14ac:dyDescent="0.25">
      <c r="A10085" s="30"/>
    </row>
    <row r="10086" spans="1:1" s="29" customFormat="1" x14ac:dyDescent="0.25">
      <c r="A10086" s="30"/>
    </row>
    <row r="10087" spans="1:1" s="29" customFormat="1" x14ac:dyDescent="0.25">
      <c r="A10087" s="30"/>
    </row>
    <row r="10088" spans="1:1" s="29" customFormat="1" x14ac:dyDescent="0.25">
      <c r="A10088" s="30"/>
    </row>
    <row r="10089" spans="1:1" s="29" customFormat="1" x14ac:dyDescent="0.25">
      <c r="A10089" s="30"/>
    </row>
    <row r="10090" spans="1:1" s="29" customFormat="1" x14ac:dyDescent="0.25">
      <c r="A10090" s="30"/>
    </row>
    <row r="10091" spans="1:1" s="29" customFormat="1" x14ac:dyDescent="0.25">
      <c r="A10091" s="30"/>
    </row>
    <row r="10092" spans="1:1" s="29" customFormat="1" x14ac:dyDescent="0.25">
      <c r="A10092" s="30"/>
    </row>
    <row r="10093" spans="1:1" s="29" customFormat="1" x14ac:dyDescent="0.25">
      <c r="A10093" s="30"/>
    </row>
    <row r="10094" spans="1:1" s="29" customFormat="1" x14ac:dyDescent="0.25">
      <c r="A10094" s="30"/>
    </row>
    <row r="10095" spans="1:1" s="29" customFormat="1" x14ac:dyDescent="0.25">
      <c r="A10095" s="30"/>
    </row>
    <row r="10096" spans="1:1" s="29" customFormat="1" x14ac:dyDescent="0.25">
      <c r="A10096" s="30"/>
    </row>
    <row r="10097" spans="1:1" s="29" customFormat="1" x14ac:dyDescent="0.25">
      <c r="A10097" s="30"/>
    </row>
    <row r="10098" spans="1:1" s="29" customFormat="1" x14ac:dyDescent="0.25">
      <c r="A10098" s="30"/>
    </row>
    <row r="10099" spans="1:1" s="29" customFormat="1" x14ac:dyDescent="0.25">
      <c r="A10099" s="30"/>
    </row>
    <row r="10100" spans="1:1" s="29" customFormat="1" x14ac:dyDescent="0.25">
      <c r="A10100" s="30"/>
    </row>
    <row r="10101" spans="1:1" s="29" customFormat="1" x14ac:dyDescent="0.25">
      <c r="A10101" s="30"/>
    </row>
    <row r="10102" spans="1:1" s="29" customFormat="1" x14ac:dyDescent="0.25">
      <c r="A10102" s="30"/>
    </row>
    <row r="10103" spans="1:1" s="29" customFormat="1" x14ac:dyDescent="0.25">
      <c r="A10103" s="30"/>
    </row>
    <row r="10104" spans="1:1" s="29" customFormat="1" x14ac:dyDescent="0.25">
      <c r="A10104" s="30"/>
    </row>
    <row r="10105" spans="1:1" s="29" customFormat="1" x14ac:dyDescent="0.25">
      <c r="A10105" s="30"/>
    </row>
    <row r="10106" spans="1:1" s="29" customFormat="1" x14ac:dyDescent="0.25">
      <c r="A10106" s="30"/>
    </row>
    <row r="10107" spans="1:1" s="29" customFormat="1" x14ac:dyDescent="0.25">
      <c r="A10107" s="30"/>
    </row>
    <row r="10108" spans="1:1" s="29" customFormat="1" x14ac:dyDescent="0.25">
      <c r="A10108" s="30"/>
    </row>
    <row r="10109" spans="1:1" s="29" customFormat="1" x14ac:dyDescent="0.25">
      <c r="A10109" s="30"/>
    </row>
    <row r="10110" spans="1:1" s="29" customFormat="1" x14ac:dyDescent="0.25">
      <c r="A10110" s="30"/>
    </row>
    <row r="10111" spans="1:1" s="29" customFormat="1" x14ac:dyDescent="0.25">
      <c r="A10111" s="30"/>
    </row>
    <row r="10112" spans="1:1" s="29" customFormat="1" x14ac:dyDescent="0.25">
      <c r="A10112" s="30"/>
    </row>
    <row r="10113" spans="1:1" s="29" customFormat="1" x14ac:dyDescent="0.25">
      <c r="A10113" s="30"/>
    </row>
    <row r="10114" spans="1:1" s="29" customFormat="1" x14ac:dyDescent="0.25">
      <c r="A10114" s="30"/>
    </row>
    <row r="10115" spans="1:1" s="29" customFormat="1" x14ac:dyDescent="0.25">
      <c r="A10115" s="30"/>
    </row>
    <row r="10116" spans="1:1" s="29" customFormat="1" x14ac:dyDescent="0.25">
      <c r="A10116" s="30"/>
    </row>
    <row r="10117" spans="1:1" s="29" customFormat="1" x14ac:dyDescent="0.25">
      <c r="A10117" s="30"/>
    </row>
    <row r="10118" spans="1:1" s="29" customFormat="1" x14ac:dyDescent="0.25">
      <c r="A10118" s="30"/>
    </row>
    <row r="10119" spans="1:1" s="29" customFormat="1" x14ac:dyDescent="0.25">
      <c r="A10119" s="30"/>
    </row>
    <row r="10120" spans="1:1" s="29" customFormat="1" x14ac:dyDescent="0.25">
      <c r="A10120" s="30"/>
    </row>
    <row r="10121" spans="1:1" s="29" customFormat="1" x14ac:dyDescent="0.25">
      <c r="A10121" s="30"/>
    </row>
    <row r="10122" spans="1:1" s="29" customFormat="1" x14ac:dyDescent="0.25">
      <c r="A10122" s="30"/>
    </row>
    <row r="10123" spans="1:1" s="29" customFormat="1" x14ac:dyDescent="0.25">
      <c r="A10123" s="30"/>
    </row>
    <row r="10124" spans="1:1" s="29" customFormat="1" x14ac:dyDescent="0.25">
      <c r="A10124" s="30"/>
    </row>
    <row r="10125" spans="1:1" s="29" customFormat="1" x14ac:dyDescent="0.25">
      <c r="A10125" s="30"/>
    </row>
    <row r="10126" spans="1:1" s="29" customFormat="1" x14ac:dyDescent="0.25">
      <c r="A10126" s="30"/>
    </row>
    <row r="10127" spans="1:1" s="29" customFormat="1" x14ac:dyDescent="0.25">
      <c r="A10127" s="30"/>
    </row>
    <row r="10128" spans="1:1" s="29" customFormat="1" x14ac:dyDescent="0.25">
      <c r="A10128" s="30"/>
    </row>
    <row r="10129" spans="1:1" s="29" customFormat="1" x14ac:dyDescent="0.25">
      <c r="A10129" s="30"/>
    </row>
    <row r="10130" spans="1:1" s="29" customFormat="1" x14ac:dyDescent="0.25">
      <c r="A10130" s="30"/>
    </row>
    <row r="10131" spans="1:1" s="29" customFormat="1" x14ac:dyDescent="0.25">
      <c r="A10131" s="30"/>
    </row>
    <row r="10132" spans="1:1" s="29" customFormat="1" x14ac:dyDescent="0.25">
      <c r="A10132" s="30"/>
    </row>
    <row r="10133" spans="1:1" s="29" customFormat="1" x14ac:dyDescent="0.25">
      <c r="A10133" s="30"/>
    </row>
    <row r="10134" spans="1:1" s="29" customFormat="1" x14ac:dyDescent="0.25">
      <c r="A10134" s="30"/>
    </row>
    <row r="10135" spans="1:1" s="29" customFormat="1" x14ac:dyDescent="0.25">
      <c r="A10135" s="30"/>
    </row>
    <row r="10136" spans="1:1" s="29" customFormat="1" x14ac:dyDescent="0.25">
      <c r="A10136" s="30"/>
    </row>
    <row r="10137" spans="1:1" s="29" customFormat="1" x14ac:dyDescent="0.25">
      <c r="A10137" s="30"/>
    </row>
    <row r="10138" spans="1:1" s="29" customFormat="1" x14ac:dyDescent="0.25">
      <c r="A10138" s="30"/>
    </row>
    <row r="10139" spans="1:1" s="29" customFormat="1" x14ac:dyDescent="0.25">
      <c r="A10139" s="30"/>
    </row>
    <row r="10140" spans="1:1" s="29" customFormat="1" x14ac:dyDescent="0.25">
      <c r="A10140" s="30"/>
    </row>
    <row r="10141" spans="1:1" s="29" customFormat="1" x14ac:dyDescent="0.25">
      <c r="A10141" s="30"/>
    </row>
    <row r="10142" spans="1:1" s="29" customFormat="1" x14ac:dyDescent="0.25">
      <c r="A10142" s="30"/>
    </row>
    <row r="10143" spans="1:1" s="29" customFormat="1" x14ac:dyDescent="0.25">
      <c r="A10143" s="30"/>
    </row>
    <row r="10144" spans="1:1" s="29" customFormat="1" x14ac:dyDescent="0.25">
      <c r="A10144" s="30"/>
    </row>
    <row r="10145" spans="1:1" s="29" customFormat="1" x14ac:dyDescent="0.25">
      <c r="A10145" s="30"/>
    </row>
    <row r="10146" spans="1:1" s="29" customFormat="1" x14ac:dyDescent="0.25">
      <c r="A10146" s="30"/>
    </row>
    <row r="10147" spans="1:1" s="29" customFormat="1" x14ac:dyDescent="0.25">
      <c r="A10147" s="30"/>
    </row>
    <row r="10148" spans="1:1" s="29" customFormat="1" x14ac:dyDescent="0.25">
      <c r="A10148" s="30"/>
    </row>
    <row r="10149" spans="1:1" s="29" customFormat="1" x14ac:dyDescent="0.25">
      <c r="A10149" s="30"/>
    </row>
    <row r="10150" spans="1:1" s="29" customFormat="1" x14ac:dyDescent="0.25">
      <c r="A10150" s="30"/>
    </row>
    <row r="10151" spans="1:1" s="29" customFormat="1" x14ac:dyDescent="0.25">
      <c r="A10151" s="30"/>
    </row>
    <row r="10152" spans="1:1" s="29" customFormat="1" x14ac:dyDescent="0.25">
      <c r="A10152" s="30"/>
    </row>
    <row r="10153" spans="1:1" s="29" customFormat="1" x14ac:dyDescent="0.25">
      <c r="A10153" s="30"/>
    </row>
    <row r="10154" spans="1:1" s="29" customFormat="1" x14ac:dyDescent="0.25">
      <c r="A10154" s="30"/>
    </row>
    <row r="10155" spans="1:1" s="29" customFormat="1" x14ac:dyDescent="0.25">
      <c r="A10155" s="30"/>
    </row>
    <row r="10156" spans="1:1" s="29" customFormat="1" x14ac:dyDescent="0.25">
      <c r="A10156" s="30"/>
    </row>
    <row r="10157" spans="1:1" s="29" customFormat="1" x14ac:dyDescent="0.25">
      <c r="A10157" s="30"/>
    </row>
    <row r="10158" spans="1:1" s="29" customFormat="1" x14ac:dyDescent="0.25">
      <c r="A10158" s="30"/>
    </row>
    <row r="10159" spans="1:1" s="29" customFormat="1" x14ac:dyDescent="0.25">
      <c r="A10159" s="30"/>
    </row>
    <row r="10160" spans="1:1" s="29" customFormat="1" x14ac:dyDescent="0.25">
      <c r="A10160" s="30"/>
    </row>
    <row r="10161" spans="1:1" s="29" customFormat="1" x14ac:dyDescent="0.25">
      <c r="A10161" s="30"/>
    </row>
    <row r="10162" spans="1:1" s="29" customFormat="1" x14ac:dyDescent="0.25">
      <c r="A10162" s="30"/>
    </row>
    <row r="10163" spans="1:1" s="29" customFormat="1" x14ac:dyDescent="0.25">
      <c r="A10163" s="30"/>
    </row>
    <row r="10164" spans="1:1" s="29" customFormat="1" x14ac:dyDescent="0.25">
      <c r="A10164" s="30"/>
    </row>
    <row r="10165" spans="1:1" s="29" customFormat="1" x14ac:dyDescent="0.25">
      <c r="A10165" s="30"/>
    </row>
    <row r="10166" spans="1:1" s="29" customFormat="1" x14ac:dyDescent="0.25">
      <c r="A10166" s="30"/>
    </row>
    <row r="10167" spans="1:1" s="29" customFormat="1" x14ac:dyDescent="0.25">
      <c r="A10167" s="30"/>
    </row>
    <row r="10168" spans="1:1" s="29" customFormat="1" x14ac:dyDescent="0.25">
      <c r="A10168" s="30"/>
    </row>
    <row r="10169" spans="1:1" s="29" customFormat="1" x14ac:dyDescent="0.25">
      <c r="A10169" s="30"/>
    </row>
    <row r="10170" spans="1:1" s="29" customFormat="1" x14ac:dyDescent="0.25">
      <c r="A10170" s="30"/>
    </row>
    <row r="10171" spans="1:1" s="29" customFormat="1" x14ac:dyDescent="0.25">
      <c r="A10171" s="30"/>
    </row>
    <row r="10172" spans="1:1" s="29" customFormat="1" x14ac:dyDescent="0.25">
      <c r="A10172" s="30"/>
    </row>
    <row r="10173" spans="1:1" s="29" customFormat="1" x14ac:dyDescent="0.25">
      <c r="A10173" s="30"/>
    </row>
    <row r="10174" spans="1:1" s="29" customFormat="1" x14ac:dyDescent="0.25">
      <c r="A10174" s="30"/>
    </row>
    <row r="10175" spans="1:1" s="29" customFormat="1" x14ac:dyDescent="0.25">
      <c r="A10175" s="30"/>
    </row>
    <row r="10176" spans="1:1" s="29" customFormat="1" x14ac:dyDescent="0.25">
      <c r="A10176" s="30"/>
    </row>
    <row r="10177" spans="1:1" s="29" customFormat="1" x14ac:dyDescent="0.25">
      <c r="A10177" s="30"/>
    </row>
    <row r="10178" spans="1:1" s="29" customFormat="1" x14ac:dyDescent="0.25">
      <c r="A10178" s="30"/>
    </row>
    <row r="10179" spans="1:1" s="29" customFormat="1" x14ac:dyDescent="0.25">
      <c r="A10179" s="30"/>
    </row>
    <row r="10180" spans="1:1" s="29" customFormat="1" x14ac:dyDescent="0.25">
      <c r="A10180" s="30"/>
    </row>
    <row r="10181" spans="1:1" s="29" customFormat="1" x14ac:dyDescent="0.25">
      <c r="A10181" s="30"/>
    </row>
    <row r="10182" spans="1:1" s="29" customFormat="1" x14ac:dyDescent="0.25">
      <c r="A10182" s="30"/>
    </row>
    <row r="10183" spans="1:1" s="29" customFormat="1" x14ac:dyDescent="0.25">
      <c r="A10183" s="30"/>
    </row>
    <row r="10184" spans="1:1" s="29" customFormat="1" x14ac:dyDescent="0.25">
      <c r="A10184" s="30"/>
    </row>
    <row r="10185" spans="1:1" s="29" customFormat="1" x14ac:dyDescent="0.25">
      <c r="A10185" s="30"/>
    </row>
    <row r="10186" spans="1:1" s="29" customFormat="1" x14ac:dyDescent="0.25">
      <c r="A10186" s="30"/>
    </row>
    <row r="10187" spans="1:1" s="29" customFormat="1" x14ac:dyDescent="0.25">
      <c r="A10187" s="30"/>
    </row>
    <row r="10188" spans="1:1" s="29" customFormat="1" x14ac:dyDescent="0.25">
      <c r="A10188" s="30"/>
    </row>
    <row r="10189" spans="1:1" s="29" customFormat="1" x14ac:dyDescent="0.25">
      <c r="A10189" s="30"/>
    </row>
    <row r="10190" spans="1:1" s="29" customFormat="1" x14ac:dyDescent="0.25">
      <c r="A10190" s="30"/>
    </row>
    <row r="10191" spans="1:1" s="29" customFormat="1" x14ac:dyDescent="0.25">
      <c r="A10191" s="30"/>
    </row>
    <row r="10192" spans="1:1" s="29" customFormat="1" x14ac:dyDescent="0.25">
      <c r="A10192" s="30"/>
    </row>
    <row r="10193" spans="1:1" s="29" customFormat="1" x14ac:dyDescent="0.25">
      <c r="A10193" s="30"/>
    </row>
    <row r="10194" spans="1:1" s="29" customFormat="1" x14ac:dyDescent="0.25">
      <c r="A10194" s="30"/>
    </row>
    <row r="10195" spans="1:1" s="29" customFormat="1" x14ac:dyDescent="0.25">
      <c r="A10195" s="30"/>
    </row>
    <row r="10196" spans="1:1" s="29" customFormat="1" x14ac:dyDescent="0.25">
      <c r="A10196" s="30"/>
    </row>
    <row r="10197" spans="1:1" s="29" customFormat="1" x14ac:dyDescent="0.25">
      <c r="A10197" s="30"/>
    </row>
    <row r="10198" spans="1:1" s="29" customFormat="1" x14ac:dyDescent="0.25">
      <c r="A10198" s="30"/>
    </row>
    <row r="10199" spans="1:1" s="29" customFormat="1" x14ac:dyDescent="0.25">
      <c r="A10199" s="30"/>
    </row>
    <row r="10200" spans="1:1" s="29" customFormat="1" x14ac:dyDescent="0.25">
      <c r="A10200" s="30"/>
    </row>
    <row r="10201" spans="1:1" s="29" customFormat="1" x14ac:dyDescent="0.25">
      <c r="A10201" s="30"/>
    </row>
    <row r="10202" spans="1:1" s="29" customFormat="1" x14ac:dyDescent="0.25">
      <c r="A10202" s="30"/>
    </row>
    <row r="10203" spans="1:1" s="29" customFormat="1" x14ac:dyDescent="0.25">
      <c r="A10203" s="30"/>
    </row>
    <row r="10204" spans="1:1" s="29" customFormat="1" x14ac:dyDescent="0.25">
      <c r="A10204" s="30"/>
    </row>
    <row r="10205" spans="1:1" s="29" customFormat="1" x14ac:dyDescent="0.25">
      <c r="A10205" s="30"/>
    </row>
    <row r="10206" spans="1:1" s="29" customFormat="1" x14ac:dyDescent="0.25">
      <c r="A10206" s="30"/>
    </row>
    <row r="10207" spans="1:1" s="29" customFormat="1" x14ac:dyDescent="0.25">
      <c r="A10207" s="30"/>
    </row>
    <row r="10208" spans="1:1" s="29" customFormat="1" x14ac:dyDescent="0.25">
      <c r="A10208" s="30"/>
    </row>
    <row r="10209" spans="1:1" s="29" customFormat="1" x14ac:dyDescent="0.25">
      <c r="A10209" s="30"/>
    </row>
    <row r="10210" spans="1:1" s="29" customFormat="1" x14ac:dyDescent="0.25">
      <c r="A10210" s="30"/>
    </row>
    <row r="10211" spans="1:1" s="29" customFormat="1" x14ac:dyDescent="0.25">
      <c r="A10211" s="30"/>
    </row>
    <row r="10212" spans="1:1" s="29" customFormat="1" x14ac:dyDescent="0.25">
      <c r="A10212" s="30"/>
    </row>
    <row r="10213" spans="1:1" s="29" customFormat="1" x14ac:dyDescent="0.25">
      <c r="A10213" s="30"/>
    </row>
    <row r="10214" spans="1:1" s="29" customFormat="1" x14ac:dyDescent="0.25">
      <c r="A10214" s="30"/>
    </row>
    <row r="10215" spans="1:1" s="29" customFormat="1" x14ac:dyDescent="0.25">
      <c r="A10215" s="30"/>
    </row>
    <row r="10216" spans="1:1" s="29" customFormat="1" x14ac:dyDescent="0.25">
      <c r="A10216" s="30"/>
    </row>
    <row r="10217" spans="1:1" s="29" customFormat="1" x14ac:dyDescent="0.25">
      <c r="A10217" s="30"/>
    </row>
    <row r="10218" spans="1:1" s="29" customFormat="1" x14ac:dyDescent="0.25">
      <c r="A10218" s="30"/>
    </row>
    <row r="10219" spans="1:1" s="29" customFormat="1" x14ac:dyDescent="0.25">
      <c r="A10219" s="30"/>
    </row>
    <row r="10220" spans="1:1" s="29" customFormat="1" x14ac:dyDescent="0.25">
      <c r="A10220" s="30"/>
    </row>
    <row r="10221" spans="1:1" s="29" customFormat="1" x14ac:dyDescent="0.25">
      <c r="A10221" s="30"/>
    </row>
    <row r="10222" spans="1:1" s="29" customFormat="1" x14ac:dyDescent="0.25">
      <c r="A10222" s="30"/>
    </row>
    <row r="10223" spans="1:1" s="29" customFormat="1" x14ac:dyDescent="0.25">
      <c r="A10223" s="30"/>
    </row>
    <row r="10224" spans="1:1" s="29" customFormat="1" x14ac:dyDescent="0.25">
      <c r="A10224" s="30"/>
    </row>
    <row r="10225" spans="1:1" s="29" customFormat="1" x14ac:dyDescent="0.25">
      <c r="A10225" s="30"/>
    </row>
    <row r="10226" spans="1:1" s="29" customFormat="1" x14ac:dyDescent="0.25">
      <c r="A10226" s="30"/>
    </row>
    <row r="10227" spans="1:1" s="29" customFormat="1" x14ac:dyDescent="0.25">
      <c r="A10227" s="30"/>
    </row>
    <row r="10228" spans="1:1" s="29" customFormat="1" x14ac:dyDescent="0.25">
      <c r="A10228" s="30"/>
    </row>
    <row r="10229" spans="1:1" s="29" customFormat="1" x14ac:dyDescent="0.25">
      <c r="A10229" s="30"/>
    </row>
    <row r="10230" spans="1:1" s="29" customFormat="1" x14ac:dyDescent="0.25">
      <c r="A10230" s="30"/>
    </row>
    <row r="10231" spans="1:1" s="29" customFormat="1" x14ac:dyDescent="0.25">
      <c r="A10231" s="30"/>
    </row>
    <row r="10232" spans="1:1" s="29" customFormat="1" x14ac:dyDescent="0.25">
      <c r="A10232" s="30"/>
    </row>
    <row r="10233" spans="1:1" s="29" customFormat="1" x14ac:dyDescent="0.25">
      <c r="A10233" s="30"/>
    </row>
    <row r="10234" spans="1:1" s="29" customFormat="1" x14ac:dyDescent="0.25">
      <c r="A10234" s="30"/>
    </row>
    <row r="10235" spans="1:1" s="29" customFormat="1" x14ac:dyDescent="0.25">
      <c r="A10235" s="30"/>
    </row>
    <row r="10236" spans="1:1" s="29" customFormat="1" x14ac:dyDescent="0.25">
      <c r="A10236" s="30"/>
    </row>
    <row r="10237" spans="1:1" s="29" customFormat="1" x14ac:dyDescent="0.25">
      <c r="A10237" s="30"/>
    </row>
    <row r="10238" spans="1:1" s="29" customFormat="1" x14ac:dyDescent="0.25">
      <c r="A10238" s="30"/>
    </row>
    <row r="10239" spans="1:1" s="29" customFormat="1" x14ac:dyDescent="0.25">
      <c r="A10239" s="30"/>
    </row>
    <row r="10240" spans="1:1" s="29" customFormat="1" x14ac:dyDescent="0.25">
      <c r="A10240" s="30"/>
    </row>
    <row r="10241" spans="1:1" s="29" customFormat="1" x14ac:dyDescent="0.25">
      <c r="A10241" s="30"/>
    </row>
    <row r="10242" spans="1:1" s="29" customFormat="1" x14ac:dyDescent="0.25">
      <c r="A10242" s="30"/>
    </row>
    <row r="10243" spans="1:1" s="29" customFormat="1" x14ac:dyDescent="0.25">
      <c r="A10243" s="30"/>
    </row>
    <row r="10244" spans="1:1" s="29" customFormat="1" x14ac:dyDescent="0.25">
      <c r="A10244" s="30"/>
    </row>
    <row r="10245" spans="1:1" s="29" customFormat="1" x14ac:dyDescent="0.25">
      <c r="A10245" s="30"/>
    </row>
    <row r="10246" spans="1:1" s="29" customFormat="1" x14ac:dyDescent="0.25">
      <c r="A10246" s="30"/>
    </row>
    <row r="10247" spans="1:1" s="29" customFormat="1" x14ac:dyDescent="0.25">
      <c r="A10247" s="30"/>
    </row>
    <row r="10248" spans="1:1" s="29" customFormat="1" x14ac:dyDescent="0.25">
      <c r="A10248" s="30"/>
    </row>
    <row r="10249" spans="1:1" s="29" customFormat="1" x14ac:dyDescent="0.25">
      <c r="A10249" s="30"/>
    </row>
    <row r="10250" spans="1:1" s="29" customFormat="1" x14ac:dyDescent="0.25">
      <c r="A10250" s="30"/>
    </row>
    <row r="10251" spans="1:1" s="29" customFormat="1" x14ac:dyDescent="0.25">
      <c r="A10251" s="30"/>
    </row>
    <row r="10252" spans="1:1" s="29" customFormat="1" x14ac:dyDescent="0.25">
      <c r="A10252" s="30"/>
    </row>
    <row r="10253" spans="1:1" s="29" customFormat="1" x14ac:dyDescent="0.25">
      <c r="A10253" s="30"/>
    </row>
    <row r="10254" spans="1:1" s="29" customFormat="1" x14ac:dyDescent="0.25">
      <c r="A10254" s="30"/>
    </row>
    <row r="10255" spans="1:1" s="29" customFormat="1" x14ac:dyDescent="0.25">
      <c r="A10255" s="30"/>
    </row>
    <row r="10256" spans="1:1" s="29" customFormat="1" x14ac:dyDescent="0.25">
      <c r="A10256" s="30"/>
    </row>
    <row r="10257" spans="1:1" s="29" customFormat="1" x14ac:dyDescent="0.25">
      <c r="A10257" s="30"/>
    </row>
    <row r="10258" spans="1:1" s="29" customFormat="1" x14ac:dyDescent="0.25">
      <c r="A10258" s="30"/>
    </row>
    <row r="10259" spans="1:1" s="29" customFormat="1" x14ac:dyDescent="0.25">
      <c r="A10259" s="30"/>
    </row>
    <row r="10260" spans="1:1" s="29" customFormat="1" x14ac:dyDescent="0.25">
      <c r="A10260" s="30"/>
    </row>
    <row r="10261" spans="1:1" s="29" customFormat="1" x14ac:dyDescent="0.25">
      <c r="A10261" s="30"/>
    </row>
    <row r="10262" spans="1:1" s="29" customFormat="1" x14ac:dyDescent="0.25">
      <c r="A10262" s="30"/>
    </row>
    <row r="10263" spans="1:1" s="29" customFormat="1" x14ac:dyDescent="0.25">
      <c r="A10263" s="30"/>
    </row>
    <row r="10264" spans="1:1" s="29" customFormat="1" x14ac:dyDescent="0.25">
      <c r="A10264" s="30"/>
    </row>
    <row r="10265" spans="1:1" s="29" customFormat="1" x14ac:dyDescent="0.25">
      <c r="A10265" s="30"/>
    </row>
    <row r="10266" spans="1:1" s="29" customFormat="1" x14ac:dyDescent="0.25">
      <c r="A10266" s="30"/>
    </row>
    <row r="10267" spans="1:1" s="29" customFormat="1" x14ac:dyDescent="0.25">
      <c r="A10267" s="30"/>
    </row>
    <row r="10268" spans="1:1" s="29" customFormat="1" x14ac:dyDescent="0.25">
      <c r="A10268" s="30"/>
    </row>
    <row r="10269" spans="1:1" s="29" customFormat="1" x14ac:dyDescent="0.25">
      <c r="A10269" s="30"/>
    </row>
    <row r="10270" spans="1:1" s="29" customFormat="1" x14ac:dyDescent="0.25">
      <c r="A10270" s="30"/>
    </row>
    <row r="10271" spans="1:1" s="29" customFormat="1" x14ac:dyDescent="0.25">
      <c r="A10271" s="30"/>
    </row>
    <row r="10272" spans="1:1" s="29" customFormat="1" x14ac:dyDescent="0.25">
      <c r="A10272" s="30"/>
    </row>
    <row r="10273" spans="1:1" s="29" customFormat="1" x14ac:dyDescent="0.25">
      <c r="A10273" s="30"/>
    </row>
    <row r="10274" spans="1:1" s="29" customFormat="1" x14ac:dyDescent="0.25">
      <c r="A10274" s="30"/>
    </row>
    <row r="10275" spans="1:1" s="29" customFormat="1" x14ac:dyDescent="0.25">
      <c r="A10275" s="30"/>
    </row>
    <row r="10276" spans="1:1" s="29" customFormat="1" x14ac:dyDescent="0.25">
      <c r="A10276" s="30"/>
    </row>
    <row r="10277" spans="1:1" s="29" customFormat="1" x14ac:dyDescent="0.25">
      <c r="A10277" s="30"/>
    </row>
    <row r="10278" spans="1:1" s="29" customFormat="1" x14ac:dyDescent="0.25">
      <c r="A10278" s="30"/>
    </row>
    <row r="10279" spans="1:1" s="29" customFormat="1" x14ac:dyDescent="0.25">
      <c r="A10279" s="30"/>
    </row>
    <row r="10280" spans="1:1" s="29" customFormat="1" x14ac:dyDescent="0.25">
      <c r="A10280" s="30"/>
    </row>
    <row r="10281" spans="1:1" s="29" customFormat="1" x14ac:dyDescent="0.25">
      <c r="A10281" s="30"/>
    </row>
    <row r="10282" spans="1:1" s="29" customFormat="1" x14ac:dyDescent="0.25">
      <c r="A10282" s="30"/>
    </row>
    <row r="10283" spans="1:1" s="29" customFormat="1" x14ac:dyDescent="0.25">
      <c r="A10283" s="30"/>
    </row>
    <row r="10284" spans="1:1" s="29" customFormat="1" x14ac:dyDescent="0.25">
      <c r="A10284" s="30"/>
    </row>
    <row r="10285" spans="1:1" s="29" customFormat="1" x14ac:dyDescent="0.25">
      <c r="A10285" s="30"/>
    </row>
    <row r="10286" spans="1:1" s="29" customFormat="1" x14ac:dyDescent="0.25">
      <c r="A10286" s="30"/>
    </row>
    <row r="10287" spans="1:1" s="29" customFormat="1" x14ac:dyDescent="0.25">
      <c r="A10287" s="30"/>
    </row>
    <row r="10288" spans="1:1" s="29" customFormat="1" x14ac:dyDescent="0.25">
      <c r="A10288" s="30"/>
    </row>
    <row r="10289" spans="1:1" s="29" customFormat="1" x14ac:dyDescent="0.25">
      <c r="A10289" s="30"/>
    </row>
    <row r="10290" spans="1:1" s="29" customFormat="1" x14ac:dyDescent="0.25">
      <c r="A10290" s="30"/>
    </row>
    <row r="10291" spans="1:1" s="29" customFormat="1" x14ac:dyDescent="0.25">
      <c r="A10291" s="30"/>
    </row>
    <row r="10292" spans="1:1" s="29" customFormat="1" x14ac:dyDescent="0.25">
      <c r="A10292" s="30"/>
    </row>
    <row r="10293" spans="1:1" s="29" customFormat="1" x14ac:dyDescent="0.25">
      <c r="A10293" s="30"/>
    </row>
    <row r="10294" spans="1:1" s="29" customFormat="1" x14ac:dyDescent="0.25">
      <c r="A10294" s="30"/>
    </row>
    <row r="10295" spans="1:1" s="29" customFormat="1" x14ac:dyDescent="0.25">
      <c r="A10295" s="30"/>
    </row>
    <row r="10296" spans="1:1" s="29" customFormat="1" x14ac:dyDescent="0.25">
      <c r="A10296" s="30"/>
    </row>
    <row r="10297" spans="1:1" s="29" customFormat="1" x14ac:dyDescent="0.25">
      <c r="A10297" s="30"/>
    </row>
    <row r="10298" spans="1:1" s="29" customFormat="1" x14ac:dyDescent="0.25">
      <c r="A10298" s="30"/>
    </row>
    <row r="10299" spans="1:1" s="29" customFormat="1" x14ac:dyDescent="0.25">
      <c r="A10299" s="30"/>
    </row>
    <row r="10300" spans="1:1" s="29" customFormat="1" x14ac:dyDescent="0.25">
      <c r="A10300" s="30"/>
    </row>
    <row r="10301" spans="1:1" s="29" customFormat="1" x14ac:dyDescent="0.25">
      <c r="A10301" s="30"/>
    </row>
    <row r="10302" spans="1:1" s="29" customFormat="1" x14ac:dyDescent="0.25">
      <c r="A10302" s="30"/>
    </row>
    <row r="10303" spans="1:1" s="29" customFormat="1" x14ac:dyDescent="0.25">
      <c r="A10303" s="30"/>
    </row>
    <row r="10304" spans="1:1" s="29" customFormat="1" x14ac:dyDescent="0.25">
      <c r="A10304" s="30"/>
    </row>
    <row r="10305" spans="1:1" s="29" customFormat="1" x14ac:dyDescent="0.25">
      <c r="A10305" s="30"/>
    </row>
    <row r="10306" spans="1:1" s="29" customFormat="1" x14ac:dyDescent="0.25">
      <c r="A10306" s="30"/>
    </row>
    <row r="10307" spans="1:1" s="29" customFormat="1" x14ac:dyDescent="0.25">
      <c r="A10307" s="30"/>
    </row>
    <row r="10308" spans="1:1" s="29" customFormat="1" x14ac:dyDescent="0.25">
      <c r="A10308" s="30"/>
    </row>
    <row r="10309" spans="1:1" s="29" customFormat="1" x14ac:dyDescent="0.25">
      <c r="A10309" s="30"/>
    </row>
    <row r="10310" spans="1:1" s="29" customFormat="1" x14ac:dyDescent="0.25">
      <c r="A10310" s="30"/>
    </row>
    <row r="10311" spans="1:1" s="29" customFormat="1" x14ac:dyDescent="0.25">
      <c r="A10311" s="30"/>
    </row>
    <row r="10312" spans="1:1" s="29" customFormat="1" x14ac:dyDescent="0.25">
      <c r="A10312" s="30"/>
    </row>
    <row r="10313" spans="1:1" s="29" customFormat="1" x14ac:dyDescent="0.25">
      <c r="A10313" s="30"/>
    </row>
    <row r="10314" spans="1:1" s="29" customFormat="1" x14ac:dyDescent="0.25">
      <c r="A10314" s="30"/>
    </row>
    <row r="10315" spans="1:1" s="29" customFormat="1" x14ac:dyDescent="0.25">
      <c r="A10315" s="30"/>
    </row>
    <row r="10316" spans="1:1" s="29" customFormat="1" x14ac:dyDescent="0.25">
      <c r="A10316" s="30"/>
    </row>
    <row r="10317" spans="1:1" s="29" customFormat="1" x14ac:dyDescent="0.25">
      <c r="A10317" s="30"/>
    </row>
    <row r="10318" spans="1:1" s="29" customFormat="1" x14ac:dyDescent="0.25">
      <c r="A10318" s="30"/>
    </row>
    <row r="10319" spans="1:1" s="29" customFormat="1" x14ac:dyDescent="0.25">
      <c r="A10319" s="30"/>
    </row>
    <row r="10320" spans="1:1" s="29" customFormat="1" x14ac:dyDescent="0.25">
      <c r="A10320" s="30"/>
    </row>
    <row r="10321" spans="1:1" s="29" customFormat="1" x14ac:dyDescent="0.25">
      <c r="A10321" s="30"/>
    </row>
    <row r="10322" spans="1:1" s="29" customFormat="1" x14ac:dyDescent="0.25">
      <c r="A10322" s="30"/>
    </row>
    <row r="10323" spans="1:1" s="29" customFormat="1" x14ac:dyDescent="0.25">
      <c r="A10323" s="30"/>
    </row>
    <row r="10324" spans="1:1" s="29" customFormat="1" x14ac:dyDescent="0.25">
      <c r="A10324" s="30"/>
    </row>
    <row r="10325" spans="1:1" s="29" customFormat="1" x14ac:dyDescent="0.25">
      <c r="A10325" s="30"/>
    </row>
    <row r="10326" spans="1:1" s="29" customFormat="1" x14ac:dyDescent="0.25">
      <c r="A10326" s="30"/>
    </row>
    <row r="10327" spans="1:1" s="29" customFormat="1" x14ac:dyDescent="0.25">
      <c r="A10327" s="30"/>
    </row>
    <row r="10328" spans="1:1" s="29" customFormat="1" x14ac:dyDescent="0.25">
      <c r="A10328" s="30"/>
    </row>
    <row r="10329" spans="1:1" s="29" customFormat="1" x14ac:dyDescent="0.25">
      <c r="A10329" s="30"/>
    </row>
    <row r="10330" spans="1:1" s="29" customFormat="1" x14ac:dyDescent="0.25">
      <c r="A10330" s="30"/>
    </row>
    <row r="10331" spans="1:1" s="29" customFormat="1" x14ac:dyDescent="0.25">
      <c r="A10331" s="30"/>
    </row>
    <row r="10332" spans="1:1" s="29" customFormat="1" x14ac:dyDescent="0.25">
      <c r="A10332" s="30"/>
    </row>
    <row r="10333" spans="1:1" s="29" customFormat="1" x14ac:dyDescent="0.25">
      <c r="A10333" s="30"/>
    </row>
    <row r="10334" spans="1:1" s="29" customFormat="1" x14ac:dyDescent="0.25">
      <c r="A10334" s="30"/>
    </row>
    <row r="10335" spans="1:1" s="29" customFormat="1" x14ac:dyDescent="0.25">
      <c r="A10335" s="30"/>
    </row>
    <row r="10336" spans="1:1" s="29" customFormat="1" x14ac:dyDescent="0.25">
      <c r="A10336" s="30"/>
    </row>
    <row r="10337" spans="1:1" s="29" customFormat="1" x14ac:dyDescent="0.25">
      <c r="A10337" s="30"/>
    </row>
    <row r="10338" spans="1:1" s="29" customFormat="1" x14ac:dyDescent="0.25">
      <c r="A10338" s="30"/>
    </row>
    <row r="10339" spans="1:1" s="29" customFormat="1" x14ac:dyDescent="0.25">
      <c r="A10339" s="30"/>
    </row>
    <row r="10340" spans="1:1" s="29" customFormat="1" x14ac:dyDescent="0.25">
      <c r="A10340" s="30"/>
    </row>
    <row r="10341" spans="1:1" s="29" customFormat="1" x14ac:dyDescent="0.25">
      <c r="A10341" s="30"/>
    </row>
    <row r="10342" spans="1:1" s="29" customFormat="1" x14ac:dyDescent="0.25">
      <c r="A10342" s="30"/>
    </row>
    <row r="10343" spans="1:1" s="29" customFormat="1" x14ac:dyDescent="0.25">
      <c r="A10343" s="30"/>
    </row>
    <row r="10344" spans="1:1" s="29" customFormat="1" x14ac:dyDescent="0.25">
      <c r="A10344" s="30"/>
    </row>
    <row r="10345" spans="1:1" s="29" customFormat="1" x14ac:dyDescent="0.25">
      <c r="A10345" s="30"/>
    </row>
    <row r="10346" spans="1:1" s="29" customFormat="1" x14ac:dyDescent="0.25">
      <c r="A10346" s="30"/>
    </row>
    <row r="10347" spans="1:1" s="29" customFormat="1" x14ac:dyDescent="0.25">
      <c r="A10347" s="30"/>
    </row>
    <row r="10348" spans="1:1" s="29" customFormat="1" x14ac:dyDescent="0.25">
      <c r="A10348" s="30"/>
    </row>
    <row r="10349" spans="1:1" s="29" customFormat="1" x14ac:dyDescent="0.25">
      <c r="A10349" s="30"/>
    </row>
    <row r="10350" spans="1:1" s="29" customFormat="1" x14ac:dyDescent="0.25">
      <c r="A10350" s="30"/>
    </row>
    <row r="10351" spans="1:1" s="29" customFormat="1" x14ac:dyDescent="0.25">
      <c r="A10351" s="30"/>
    </row>
    <row r="10352" spans="1:1" s="29" customFormat="1" x14ac:dyDescent="0.25">
      <c r="A10352" s="30"/>
    </row>
    <row r="10353" spans="1:1" s="29" customFormat="1" x14ac:dyDescent="0.25">
      <c r="A10353" s="30"/>
    </row>
    <row r="10354" spans="1:1" s="29" customFormat="1" x14ac:dyDescent="0.25">
      <c r="A10354" s="30"/>
    </row>
    <row r="10355" spans="1:1" s="29" customFormat="1" x14ac:dyDescent="0.25">
      <c r="A10355" s="30"/>
    </row>
    <row r="10356" spans="1:1" s="29" customFormat="1" x14ac:dyDescent="0.25">
      <c r="A10356" s="30"/>
    </row>
    <row r="10357" spans="1:1" s="29" customFormat="1" x14ac:dyDescent="0.25">
      <c r="A10357" s="30"/>
    </row>
    <row r="10358" spans="1:1" s="29" customFormat="1" x14ac:dyDescent="0.25">
      <c r="A10358" s="30"/>
    </row>
    <row r="10359" spans="1:1" s="29" customFormat="1" x14ac:dyDescent="0.25">
      <c r="A10359" s="30"/>
    </row>
    <row r="10360" spans="1:1" s="29" customFormat="1" x14ac:dyDescent="0.25">
      <c r="A10360" s="30"/>
    </row>
    <row r="10361" spans="1:1" s="29" customFormat="1" x14ac:dyDescent="0.25">
      <c r="A10361" s="30"/>
    </row>
    <row r="10362" spans="1:1" s="29" customFormat="1" x14ac:dyDescent="0.25">
      <c r="A10362" s="30"/>
    </row>
    <row r="10363" spans="1:1" s="29" customFormat="1" x14ac:dyDescent="0.25">
      <c r="A10363" s="30"/>
    </row>
    <row r="10364" spans="1:1" s="29" customFormat="1" x14ac:dyDescent="0.25">
      <c r="A10364" s="30"/>
    </row>
    <row r="10365" spans="1:1" s="29" customFormat="1" x14ac:dyDescent="0.25">
      <c r="A10365" s="30"/>
    </row>
    <row r="10366" spans="1:1" s="29" customFormat="1" x14ac:dyDescent="0.25">
      <c r="A10366" s="30"/>
    </row>
    <row r="10367" spans="1:1" s="29" customFormat="1" x14ac:dyDescent="0.25">
      <c r="A10367" s="30"/>
    </row>
    <row r="10368" spans="1:1" s="29" customFormat="1" x14ac:dyDescent="0.25">
      <c r="A10368" s="30"/>
    </row>
    <row r="10369" spans="1:1" s="29" customFormat="1" x14ac:dyDescent="0.25">
      <c r="A10369" s="30"/>
    </row>
    <row r="10370" spans="1:1" s="29" customFormat="1" x14ac:dyDescent="0.25">
      <c r="A10370" s="30"/>
    </row>
    <row r="10371" spans="1:1" s="29" customFormat="1" x14ac:dyDescent="0.25">
      <c r="A10371" s="30"/>
    </row>
    <row r="10372" spans="1:1" s="29" customFormat="1" x14ac:dyDescent="0.25">
      <c r="A10372" s="30"/>
    </row>
    <row r="10373" spans="1:1" s="29" customFormat="1" x14ac:dyDescent="0.25">
      <c r="A10373" s="30"/>
    </row>
    <row r="10374" spans="1:1" s="29" customFormat="1" x14ac:dyDescent="0.25">
      <c r="A10374" s="30"/>
    </row>
    <row r="10375" spans="1:1" s="29" customFormat="1" x14ac:dyDescent="0.25">
      <c r="A10375" s="30"/>
    </row>
    <row r="10376" spans="1:1" s="29" customFormat="1" x14ac:dyDescent="0.25">
      <c r="A10376" s="30"/>
    </row>
    <row r="10377" spans="1:1" s="29" customFormat="1" x14ac:dyDescent="0.25">
      <c r="A10377" s="30"/>
    </row>
    <row r="10378" spans="1:1" s="29" customFormat="1" x14ac:dyDescent="0.25">
      <c r="A10378" s="30"/>
    </row>
    <row r="10379" spans="1:1" s="29" customFormat="1" x14ac:dyDescent="0.25">
      <c r="A10379" s="30"/>
    </row>
    <row r="10380" spans="1:1" s="29" customFormat="1" x14ac:dyDescent="0.25">
      <c r="A10380" s="30"/>
    </row>
    <row r="10381" spans="1:1" s="29" customFormat="1" x14ac:dyDescent="0.25">
      <c r="A10381" s="30"/>
    </row>
    <row r="10382" spans="1:1" s="29" customFormat="1" x14ac:dyDescent="0.25">
      <c r="A10382" s="30"/>
    </row>
    <row r="10383" spans="1:1" s="29" customFormat="1" x14ac:dyDescent="0.25">
      <c r="A10383" s="30"/>
    </row>
    <row r="10384" spans="1:1" s="29" customFormat="1" x14ac:dyDescent="0.25">
      <c r="A10384" s="30"/>
    </row>
    <row r="10385" spans="1:1" s="29" customFormat="1" x14ac:dyDescent="0.25">
      <c r="A10385" s="30"/>
    </row>
    <row r="10386" spans="1:1" s="29" customFormat="1" x14ac:dyDescent="0.25">
      <c r="A10386" s="30"/>
    </row>
    <row r="10387" spans="1:1" s="29" customFormat="1" x14ac:dyDescent="0.25">
      <c r="A10387" s="30"/>
    </row>
    <row r="10388" spans="1:1" s="29" customFormat="1" x14ac:dyDescent="0.25">
      <c r="A10388" s="30"/>
    </row>
    <row r="10389" spans="1:1" s="29" customFormat="1" x14ac:dyDescent="0.25">
      <c r="A10389" s="30"/>
    </row>
    <row r="10390" spans="1:1" s="29" customFormat="1" x14ac:dyDescent="0.25">
      <c r="A10390" s="30"/>
    </row>
    <row r="10391" spans="1:1" s="29" customFormat="1" x14ac:dyDescent="0.25">
      <c r="A10391" s="30"/>
    </row>
    <row r="10392" spans="1:1" s="29" customFormat="1" x14ac:dyDescent="0.25">
      <c r="A10392" s="30"/>
    </row>
    <row r="10393" spans="1:1" s="29" customFormat="1" x14ac:dyDescent="0.25">
      <c r="A10393" s="30"/>
    </row>
    <row r="10394" spans="1:1" s="29" customFormat="1" x14ac:dyDescent="0.25">
      <c r="A10394" s="30"/>
    </row>
    <row r="10395" spans="1:1" s="29" customFormat="1" x14ac:dyDescent="0.25">
      <c r="A10395" s="30"/>
    </row>
    <row r="10396" spans="1:1" s="29" customFormat="1" x14ac:dyDescent="0.25">
      <c r="A10396" s="30"/>
    </row>
    <row r="10397" spans="1:1" s="29" customFormat="1" x14ac:dyDescent="0.25">
      <c r="A10397" s="30"/>
    </row>
    <row r="10398" spans="1:1" s="29" customFormat="1" x14ac:dyDescent="0.25">
      <c r="A10398" s="30"/>
    </row>
    <row r="10399" spans="1:1" s="29" customFormat="1" x14ac:dyDescent="0.25">
      <c r="A10399" s="30"/>
    </row>
    <row r="10400" spans="1:1" s="29" customFormat="1" x14ac:dyDescent="0.25">
      <c r="A10400" s="30"/>
    </row>
    <row r="10401" spans="1:1" s="29" customFormat="1" x14ac:dyDescent="0.25">
      <c r="A10401" s="30"/>
    </row>
    <row r="10402" spans="1:1" s="29" customFormat="1" x14ac:dyDescent="0.25">
      <c r="A10402" s="30"/>
    </row>
    <row r="10403" spans="1:1" s="29" customFormat="1" x14ac:dyDescent="0.25">
      <c r="A10403" s="30"/>
    </row>
    <row r="10404" spans="1:1" s="29" customFormat="1" x14ac:dyDescent="0.25">
      <c r="A10404" s="30"/>
    </row>
    <row r="10405" spans="1:1" s="29" customFormat="1" x14ac:dyDescent="0.25">
      <c r="A10405" s="30"/>
    </row>
    <row r="10406" spans="1:1" s="29" customFormat="1" x14ac:dyDescent="0.25">
      <c r="A10406" s="30"/>
    </row>
    <row r="10407" spans="1:1" s="29" customFormat="1" x14ac:dyDescent="0.25">
      <c r="A10407" s="30"/>
    </row>
    <row r="10408" spans="1:1" s="29" customFormat="1" x14ac:dyDescent="0.25">
      <c r="A10408" s="30"/>
    </row>
    <row r="10409" spans="1:1" s="29" customFormat="1" x14ac:dyDescent="0.25">
      <c r="A10409" s="30"/>
    </row>
    <row r="10410" spans="1:1" s="29" customFormat="1" x14ac:dyDescent="0.25">
      <c r="A10410" s="30"/>
    </row>
    <row r="10411" spans="1:1" s="29" customFormat="1" x14ac:dyDescent="0.25">
      <c r="A10411" s="30"/>
    </row>
    <row r="10412" spans="1:1" s="29" customFormat="1" x14ac:dyDescent="0.25">
      <c r="A10412" s="30"/>
    </row>
    <row r="10413" spans="1:1" s="29" customFormat="1" x14ac:dyDescent="0.25">
      <c r="A10413" s="30"/>
    </row>
    <row r="10414" spans="1:1" s="29" customFormat="1" x14ac:dyDescent="0.25">
      <c r="A10414" s="30"/>
    </row>
    <row r="10415" spans="1:1" s="29" customFormat="1" x14ac:dyDescent="0.25">
      <c r="A10415" s="30"/>
    </row>
    <row r="10416" spans="1:1" s="29" customFormat="1" x14ac:dyDescent="0.25">
      <c r="A10416" s="30"/>
    </row>
    <row r="10417" spans="1:1" s="29" customFormat="1" x14ac:dyDescent="0.25">
      <c r="A10417" s="30"/>
    </row>
    <row r="10418" spans="1:1" s="29" customFormat="1" x14ac:dyDescent="0.25">
      <c r="A10418" s="30"/>
    </row>
    <row r="10419" spans="1:1" s="29" customFormat="1" x14ac:dyDescent="0.25">
      <c r="A10419" s="30"/>
    </row>
    <row r="10420" spans="1:1" s="29" customFormat="1" x14ac:dyDescent="0.25">
      <c r="A10420" s="30"/>
    </row>
    <row r="10421" spans="1:1" s="29" customFormat="1" x14ac:dyDescent="0.25">
      <c r="A10421" s="30"/>
    </row>
    <row r="10422" spans="1:1" s="29" customFormat="1" x14ac:dyDescent="0.25">
      <c r="A10422" s="30"/>
    </row>
    <row r="10423" spans="1:1" s="29" customFormat="1" x14ac:dyDescent="0.25">
      <c r="A10423" s="30"/>
    </row>
    <row r="10424" spans="1:1" s="29" customFormat="1" x14ac:dyDescent="0.25">
      <c r="A10424" s="30"/>
    </row>
    <row r="10425" spans="1:1" s="29" customFormat="1" x14ac:dyDescent="0.25">
      <c r="A10425" s="30"/>
    </row>
    <row r="10426" spans="1:1" s="29" customFormat="1" x14ac:dyDescent="0.25">
      <c r="A10426" s="30"/>
    </row>
    <row r="10427" spans="1:1" s="29" customFormat="1" x14ac:dyDescent="0.25">
      <c r="A10427" s="30"/>
    </row>
    <row r="10428" spans="1:1" s="29" customFormat="1" x14ac:dyDescent="0.25">
      <c r="A10428" s="30"/>
    </row>
    <row r="10429" spans="1:1" s="29" customFormat="1" x14ac:dyDescent="0.25">
      <c r="A10429" s="30"/>
    </row>
    <row r="10430" spans="1:1" s="29" customFormat="1" x14ac:dyDescent="0.25">
      <c r="A10430" s="30"/>
    </row>
    <row r="10431" spans="1:1" s="29" customFormat="1" x14ac:dyDescent="0.25">
      <c r="A10431" s="30"/>
    </row>
    <row r="10432" spans="1:1" s="29" customFormat="1" x14ac:dyDescent="0.25">
      <c r="A10432" s="30"/>
    </row>
    <row r="10433" spans="1:1" s="29" customFormat="1" x14ac:dyDescent="0.25">
      <c r="A10433" s="30"/>
    </row>
    <row r="10434" spans="1:1" s="29" customFormat="1" x14ac:dyDescent="0.25">
      <c r="A10434" s="30"/>
    </row>
    <row r="10435" spans="1:1" s="29" customFormat="1" x14ac:dyDescent="0.25">
      <c r="A10435" s="30"/>
    </row>
    <row r="10436" spans="1:1" s="29" customFormat="1" x14ac:dyDescent="0.25">
      <c r="A10436" s="30"/>
    </row>
    <row r="10437" spans="1:1" s="29" customFormat="1" x14ac:dyDescent="0.25">
      <c r="A10437" s="30"/>
    </row>
    <row r="10438" spans="1:1" s="29" customFormat="1" x14ac:dyDescent="0.25">
      <c r="A10438" s="30"/>
    </row>
    <row r="10439" spans="1:1" s="29" customFormat="1" x14ac:dyDescent="0.25">
      <c r="A10439" s="30"/>
    </row>
    <row r="10440" spans="1:1" s="29" customFormat="1" x14ac:dyDescent="0.25">
      <c r="A10440" s="30"/>
    </row>
    <row r="10441" spans="1:1" s="29" customFormat="1" x14ac:dyDescent="0.25">
      <c r="A10441" s="30"/>
    </row>
    <row r="10442" spans="1:1" s="29" customFormat="1" x14ac:dyDescent="0.25">
      <c r="A10442" s="30"/>
    </row>
    <row r="10443" spans="1:1" s="29" customFormat="1" x14ac:dyDescent="0.25">
      <c r="A10443" s="30"/>
    </row>
    <row r="10444" spans="1:1" s="29" customFormat="1" x14ac:dyDescent="0.25">
      <c r="A10444" s="30"/>
    </row>
    <row r="10445" spans="1:1" s="29" customFormat="1" x14ac:dyDescent="0.25">
      <c r="A10445" s="30"/>
    </row>
    <row r="10446" spans="1:1" s="29" customFormat="1" x14ac:dyDescent="0.25">
      <c r="A10446" s="30"/>
    </row>
    <row r="10447" spans="1:1" s="29" customFormat="1" x14ac:dyDescent="0.25">
      <c r="A10447" s="30"/>
    </row>
    <row r="10448" spans="1:1" s="29" customFormat="1" x14ac:dyDescent="0.25">
      <c r="A10448" s="30"/>
    </row>
    <row r="10449" spans="1:1" s="29" customFormat="1" x14ac:dyDescent="0.25">
      <c r="A10449" s="30"/>
    </row>
    <row r="10450" spans="1:1" s="29" customFormat="1" x14ac:dyDescent="0.25">
      <c r="A10450" s="30"/>
    </row>
    <row r="10451" spans="1:1" s="29" customFormat="1" x14ac:dyDescent="0.25">
      <c r="A10451" s="30"/>
    </row>
    <row r="10452" spans="1:1" s="29" customFormat="1" x14ac:dyDescent="0.25">
      <c r="A10452" s="30"/>
    </row>
    <row r="10453" spans="1:1" s="29" customFormat="1" x14ac:dyDescent="0.25">
      <c r="A10453" s="30"/>
    </row>
    <row r="10454" spans="1:1" s="29" customFormat="1" x14ac:dyDescent="0.25">
      <c r="A10454" s="30"/>
    </row>
    <row r="10455" spans="1:1" s="29" customFormat="1" x14ac:dyDescent="0.25">
      <c r="A10455" s="30"/>
    </row>
    <row r="10456" spans="1:1" s="29" customFormat="1" x14ac:dyDescent="0.25">
      <c r="A10456" s="30"/>
    </row>
    <row r="10457" spans="1:1" s="29" customFormat="1" x14ac:dyDescent="0.25">
      <c r="A10457" s="30"/>
    </row>
    <row r="10458" spans="1:1" s="29" customFormat="1" x14ac:dyDescent="0.25">
      <c r="A10458" s="30"/>
    </row>
    <row r="10459" spans="1:1" s="29" customFormat="1" x14ac:dyDescent="0.25">
      <c r="A10459" s="30"/>
    </row>
    <row r="10460" spans="1:1" s="29" customFormat="1" x14ac:dyDescent="0.25">
      <c r="A10460" s="30"/>
    </row>
    <row r="10461" spans="1:1" s="29" customFormat="1" x14ac:dyDescent="0.25">
      <c r="A10461" s="30"/>
    </row>
    <row r="10462" spans="1:1" s="29" customFormat="1" x14ac:dyDescent="0.25">
      <c r="A10462" s="30"/>
    </row>
    <row r="10463" spans="1:1" s="29" customFormat="1" x14ac:dyDescent="0.25">
      <c r="A10463" s="30"/>
    </row>
    <row r="10464" spans="1:1" s="29" customFormat="1" x14ac:dyDescent="0.25">
      <c r="A10464" s="30"/>
    </row>
    <row r="10465" spans="1:1" s="29" customFormat="1" x14ac:dyDescent="0.25">
      <c r="A10465" s="30"/>
    </row>
    <row r="10466" spans="1:1" s="29" customFormat="1" x14ac:dyDescent="0.25">
      <c r="A10466" s="30"/>
    </row>
    <row r="10467" spans="1:1" s="29" customFormat="1" x14ac:dyDescent="0.25">
      <c r="A10467" s="30"/>
    </row>
    <row r="10468" spans="1:1" s="29" customFormat="1" x14ac:dyDescent="0.25">
      <c r="A10468" s="30"/>
    </row>
    <row r="10469" spans="1:1" s="29" customFormat="1" x14ac:dyDescent="0.25">
      <c r="A10469" s="30"/>
    </row>
    <row r="10470" spans="1:1" s="29" customFormat="1" x14ac:dyDescent="0.25">
      <c r="A10470" s="30"/>
    </row>
    <row r="10471" spans="1:1" s="29" customFormat="1" x14ac:dyDescent="0.25">
      <c r="A10471" s="30"/>
    </row>
    <row r="10472" spans="1:1" s="29" customFormat="1" x14ac:dyDescent="0.25">
      <c r="A10472" s="30"/>
    </row>
    <row r="10473" spans="1:1" s="29" customFormat="1" x14ac:dyDescent="0.25">
      <c r="A10473" s="30"/>
    </row>
    <row r="10474" spans="1:1" s="29" customFormat="1" x14ac:dyDescent="0.25">
      <c r="A10474" s="30"/>
    </row>
    <row r="10475" spans="1:1" s="29" customFormat="1" x14ac:dyDescent="0.25">
      <c r="A10475" s="30"/>
    </row>
    <row r="10476" spans="1:1" s="29" customFormat="1" x14ac:dyDescent="0.25">
      <c r="A10476" s="30"/>
    </row>
    <row r="10477" spans="1:1" s="29" customFormat="1" x14ac:dyDescent="0.25">
      <c r="A10477" s="30"/>
    </row>
    <row r="10478" spans="1:1" s="29" customFormat="1" x14ac:dyDescent="0.25">
      <c r="A10478" s="30"/>
    </row>
    <row r="10479" spans="1:1" s="29" customFormat="1" x14ac:dyDescent="0.25">
      <c r="A10479" s="30"/>
    </row>
    <row r="10480" spans="1:1" s="29" customFormat="1" x14ac:dyDescent="0.25">
      <c r="A10480" s="30"/>
    </row>
    <row r="10481" spans="1:1" s="29" customFormat="1" x14ac:dyDescent="0.25">
      <c r="A10481" s="30"/>
    </row>
    <row r="10482" spans="1:1" s="29" customFormat="1" x14ac:dyDescent="0.25">
      <c r="A10482" s="30"/>
    </row>
    <row r="10483" spans="1:1" s="29" customFormat="1" x14ac:dyDescent="0.25">
      <c r="A10483" s="30"/>
    </row>
    <row r="10484" spans="1:1" s="29" customFormat="1" x14ac:dyDescent="0.25">
      <c r="A10484" s="30"/>
    </row>
    <row r="10485" spans="1:1" s="29" customFormat="1" x14ac:dyDescent="0.25">
      <c r="A10485" s="30"/>
    </row>
    <row r="10486" spans="1:1" s="29" customFormat="1" x14ac:dyDescent="0.25">
      <c r="A10486" s="30"/>
    </row>
    <row r="10487" spans="1:1" s="29" customFormat="1" x14ac:dyDescent="0.25">
      <c r="A10487" s="30"/>
    </row>
    <row r="10488" spans="1:1" s="29" customFormat="1" x14ac:dyDescent="0.25">
      <c r="A10488" s="30"/>
    </row>
    <row r="10489" spans="1:1" s="29" customFormat="1" x14ac:dyDescent="0.25">
      <c r="A10489" s="30"/>
    </row>
    <row r="10490" spans="1:1" s="29" customFormat="1" x14ac:dyDescent="0.25">
      <c r="A10490" s="30"/>
    </row>
    <row r="10491" spans="1:1" s="29" customFormat="1" x14ac:dyDescent="0.25">
      <c r="A10491" s="30"/>
    </row>
    <row r="10492" spans="1:1" s="29" customFormat="1" x14ac:dyDescent="0.25">
      <c r="A10492" s="30"/>
    </row>
    <row r="10493" spans="1:1" s="29" customFormat="1" x14ac:dyDescent="0.25">
      <c r="A10493" s="30"/>
    </row>
    <row r="10494" spans="1:1" s="29" customFormat="1" x14ac:dyDescent="0.25">
      <c r="A10494" s="30"/>
    </row>
    <row r="10495" spans="1:1" s="29" customFormat="1" x14ac:dyDescent="0.25">
      <c r="A10495" s="30"/>
    </row>
    <row r="10496" spans="1:1" s="29" customFormat="1" x14ac:dyDescent="0.25">
      <c r="A10496" s="30"/>
    </row>
    <row r="10497" spans="1:1" s="29" customFormat="1" x14ac:dyDescent="0.25">
      <c r="A10497" s="30"/>
    </row>
    <row r="10498" spans="1:1" s="29" customFormat="1" x14ac:dyDescent="0.25">
      <c r="A10498" s="30"/>
    </row>
    <row r="10499" spans="1:1" s="29" customFormat="1" x14ac:dyDescent="0.25">
      <c r="A10499" s="30"/>
    </row>
    <row r="10500" spans="1:1" s="29" customFormat="1" x14ac:dyDescent="0.25">
      <c r="A10500" s="30"/>
    </row>
    <row r="10501" spans="1:1" s="29" customFormat="1" x14ac:dyDescent="0.25">
      <c r="A10501" s="30"/>
    </row>
    <row r="10502" spans="1:1" s="29" customFormat="1" x14ac:dyDescent="0.25">
      <c r="A10502" s="30"/>
    </row>
    <row r="10503" spans="1:1" s="29" customFormat="1" x14ac:dyDescent="0.25">
      <c r="A10503" s="30"/>
    </row>
    <row r="10504" spans="1:1" s="29" customFormat="1" x14ac:dyDescent="0.25">
      <c r="A10504" s="30"/>
    </row>
    <row r="10505" spans="1:1" s="29" customFormat="1" x14ac:dyDescent="0.25">
      <c r="A10505" s="30"/>
    </row>
    <row r="10506" spans="1:1" s="29" customFormat="1" x14ac:dyDescent="0.25">
      <c r="A10506" s="30"/>
    </row>
    <row r="10507" spans="1:1" s="29" customFormat="1" x14ac:dyDescent="0.25">
      <c r="A10507" s="30"/>
    </row>
    <row r="10508" spans="1:1" s="29" customFormat="1" x14ac:dyDescent="0.25">
      <c r="A10508" s="30"/>
    </row>
    <row r="10509" spans="1:1" s="29" customFormat="1" x14ac:dyDescent="0.25">
      <c r="A10509" s="30"/>
    </row>
    <row r="10510" spans="1:1" s="29" customFormat="1" x14ac:dyDescent="0.25">
      <c r="A10510" s="30"/>
    </row>
    <row r="10511" spans="1:1" s="29" customFormat="1" x14ac:dyDescent="0.25">
      <c r="A10511" s="30"/>
    </row>
    <row r="10512" spans="1:1" s="29" customFormat="1" x14ac:dyDescent="0.25">
      <c r="A10512" s="30"/>
    </row>
    <row r="10513" spans="1:1" s="29" customFormat="1" x14ac:dyDescent="0.25">
      <c r="A10513" s="30"/>
    </row>
    <row r="10514" spans="1:1" s="29" customFormat="1" x14ac:dyDescent="0.25">
      <c r="A10514" s="30"/>
    </row>
    <row r="10515" spans="1:1" s="29" customFormat="1" x14ac:dyDescent="0.25">
      <c r="A10515" s="30"/>
    </row>
    <row r="10516" spans="1:1" s="29" customFormat="1" x14ac:dyDescent="0.25">
      <c r="A10516" s="30"/>
    </row>
    <row r="10517" spans="1:1" s="29" customFormat="1" x14ac:dyDescent="0.25">
      <c r="A10517" s="30"/>
    </row>
    <row r="10518" spans="1:1" s="29" customFormat="1" x14ac:dyDescent="0.25">
      <c r="A10518" s="30"/>
    </row>
    <row r="10519" spans="1:1" s="29" customFormat="1" x14ac:dyDescent="0.25">
      <c r="A10519" s="30"/>
    </row>
    <row r="10520" spans="1:1" s="29" customFormat="1" x14ac:dyDescent="0.25">
      <c r="A10520" s="30"/>
    </row>
    <row r="10521" spans="1:1" s="29" customFormat="1" x14ac:dyDescent="0.25">
      <c r="A10521" s="30"/>
    </row>
    <row r="10522" spans="1:1" s="29" customFormat="1" x14ac:dyDescent="0.25">
      <c r="A10522" s="30"/>
    </row>
    <row r="10523" spans="1:1" s="29" customFormat="1" x14ac:dyDescent="0.25">
      <c r="A10523" s="30"/>
    </row>
    <row r="10524" spans="1:1" s="29" customFormat="1" x14ac:dyDescent="0.25">
      <c r="A10524" s="30"/>
    </row>
    <row r="10525" spans="1:1" s="29" customFormat="1" x14ac:dyDescent="0.25">
      <c r="A10525" s="30"/>
    </row>
    <row r="10526" spans="1:1" s="29" customFormat="1" x14ac:dyDescent="0.25">
      <c r="A10526" s="30"/>
    </row>
    <row r="10527" spans="1:1" s="29" customFormat="1" x14ac:dyDescent="0.25">
      <c r="A10527" s="30"/>
    </row>
    <row r="10528" spans="1:1" s="29" customFormat="1" x14ac:dyDescent="0.25">
      <c r="A10528" s="30"/>
    </row>
    <row r="10529" spans="1:1" s="29" customFormat="1" x14ac:dyDescent="0.25">
      <c r="A10529" s="30"/>
    </row>
    <row r="10530" spans="1:1" s="29" customFormat="1" x14ac:dyDescent="0.25">
      <c r="A10530" s="30"/>
    </row>
    <row r="10531" spans="1:1" s="29" customFormat="1" x14ac:dyDescent="0.25">
      <c r="A10531" s="30"/>
    </row>
    <row r="10532" spans="1:1" s="29" customFormat="1" x14ac:dyDescent="0.25">
      <c r="A10532" s="30"/>
    </row>
    <row r="10533" spans="1:1" s="29" customFormat="1" x14ac:dyDescent="0.25">
      <c r="A10533" s="30"/>
    </row>
    <row r="10534" spans="1:1" s="29" customFormat="1" x14ac:dyDescent="0.25">
      <c r="A10534" s="30"/>
    </row>
    <row r="10535" spans="1:1" s="29" customFormat="1" x14ac:dyDescent="0.25">
      <c r="A10535" s="30"/>
    </row>
    <row r="10536" spans="1:1" s="29" customFormat="1" x14ac:dyDescent="0.25">
      <c r="A10536" s="30"/>
    </row>
    <row r="10537" spans="1:1" s="29" customFormat="1" x14ac:dyDescent="0.25">
      <c r="A10537" s="30"/>
    </row>
    <row r="10538" spans="1:1" s="29" customFormat="1" x14ac:dyDescent="0.25">
      <c r="A10538" s="30"/>
    </row>
    <row r="10539" spans="1:1" s="29" customFormat="1" x14ac:dyDescent="0.25">
      <c r="A10539" s="30"/>
    </row>
    <row r="10540" spans="1:1" s="29" customFormat="1" x14ac:dyDescent="0.25">
      <c r="A10540" s="30"/>
    </row>
    <row r="10541" spans="1:1" s="29" customFormat="1" x14ac:dyDescent="0.25">
      <c r="A10541" s="30"/>
    </row>
    <row r="10542" spans="1:1" s="29" customFormat="1" x14ac:dyDescent="0.25">
      <c r="A10542" s="30"/>
    </row>
    <row r="10543" spans="1:1" s="29" customFormat="1" x14ac:dyDescent="0.25">
      <c r="A10543" s="30"/>
    </row>
    <row r="10544" spans="1:1" s="29" customFormat="1" x14ac:dyDescent="0.25">
      <c r="A10544" s="30"/>
    </row>
    <row r="10545" spans="1:1" s="29" customFormat="1" x14ac:dyDescent="0.25">
      <c r="A10545" s="30"/>
    </row>
    <row r="10546" spans="1:1" s="29" customFormat="1" x14ac:dyDescent="0.25">
      <c r="A10546" s="30"/>
    </row>
    <row r="10547" spans="1:1" s="29" customFormat="1" x14ac:dyDescent="0.25">
      <c r="A10547" s="30"/>
    </row>
    <row r="10548" spans="1:1" s="29" customFormat="1" x14ac:dyDescent="0.25">
      <c r="A10548" s="30"/>
    </row>
    <row r="10549" spans="1:1" s="29" customFormat="1" x14ac:dyDescent="0.25">
      <c r="A10549" s="30"/>
    </row>
    <row r="10550" spans="1:1" s="29" customFormat="1" x14ac:dyDescent="0.25">
      <c r="A10550" s="30"/>
    </row>
    <row r="10551" spans="1:1" s="29" customFormat="1" x14ac:dyDescent="0.25">
      <c r="A10551" s="30"/>
    </row>
    <row r="10552" spans="1:1" s="29" customFormat="1" x14ac:dyDescent="0.25">
      <c r="A10552" s="30"/>
    </row>
    <row r="10553" spans="1:1" s="29" customFormat="1" x14ac:dyDescent="0.25">
      <c r="A10553" s="30"/>
    </row>
    <row r="10554" spans="1:1" s="29" customFormat="1" x14ac:dyDescent="0.25">
      <c r="A10554" s="30"/>
    </row>
    <row r="10555" spans="1:1" s="29" customFormat="1" x14ac:dyDescent="0.25">
      <c r="A10555" s="30"/>
    </row>
    <row r="10556" spans="1:1" s="29" customFormat="1" x14ac:dyDescent="0.25">
      <c r="A10556" s="30"/>
    </row>
    <row r="10557" spans="1:1" s="29" customFormat="1" x14ac:dyDescent="0.25">
      <c r="A10557" s="30"/>
    </row>
    <row r="10558" spans="1:1" s="29" customFormat="1" x14ac:dyDescent="0.25">
      <c r="A10558" s="30"/>
    </row>
    <row r="10559" spans="1:1" s="29" customFormat="1" x14ac:dyDescent="0.25">
      <c r="A10559" s="30"/>
    </row>
    <row r="10560" spans="1:1" s="29" customFormat="1" x14ac:dyDescent="0.25">
      <c r="A10560" s="30"/>
    </row>
    <row r="10561" spans="1:1" s="29" customFormat="1" x14ac:dyDescent="0.25">
      <c r="A10561" s="30"/>
    </row>
    <row r="10562" spans="1:1" s="29" customFormat="1" x14ac:dyDescent="0.25">
      <c r="A10562" s="30"/>
    </row>
    <row r="10563" spans="1:1" s="29" customFormat="1" x14ac:dyDescent="0.25">
      <c r="A10563" s="30"/>
    </row>
    <row r="10564" spans="1:1" s="29" customFormat="1" x14ac:dyDescent="0.25">
      <c r="A10564" s="30"/>
    </row>
    <row r="10565" spans="1:1" s="29" customFormat="1" x14ac:dyDescent="0.25">
      <c r="A10565" s="30"/>
    </row>
    <row r="10566" spans="1:1" s="29" customFormat="1" x14ac:dyDescent="0.25">
      <c r="A10566" s="30"/>
    </row>
    <row r="10567" spans="1:1" s="29" customFormat="1" x14ac:dyDescent="0.25">
      <c r="A10567" s="30"/>
    </row>
    <row r="10568" spans="1:1" s="29" customFormat="1" x14ac:dyDescent="0.25">
      <c r="A10568" s="30"/>
    </row>
    <row r="10569" spans="1:1" s="29" customFormat="1" x14ac:dyDescent="0.25">
      <c r="A10569" s="30"/>
    </row>
    <row r="10570" spans="1:1" s="29" customFormat="1" x14ac:dyDescent="0.25">
      <c r="A10570" s="30"/>
    </row>
    <row r="10571" spans="1:1" s="29" customFormat="1" x14ac:dyDescent="0.25">
      <c r="A10571" s="30"/>
    </row>
    <row r="10572" spans="1:1" s="29" customFormat="1" x14ac:dyDescent="0.25">
      <c r="A10572" s="30"/>
    </row>
    <row r="10573" spans="1:1" s="29" customFormat="1" x14ac:dyDescent="0.25">
      <c r="A10573" s="30"/>
    </row>
    <row r="10574" spans="1:1" s="29" customFormat="1" x14ac:dyDescent="0.25">
      <c r="A10574" s="30"/>
    </row>
    <row r="10575" spans="1:1" s="29" customFormat="1" x14ac:dyDescent="0.25">
      <c r="A10575" s="30"/>
    </row>
    <row r="10576" spans="1:1" s="29" customFormat="1" x14ac:dyDescent="0.25">
      <c r="A10576" s="30"/>
    </row>
    <row r="10577" spans="1:1" s="29" customFormat="1" x14ac:dyDescent="0.25">
      <c r="A10577" s="30"/>
    </row>
    <row r="10578" spans="1:1" s="29" customFormat="1" x14ac:dyDescent="0.25">
      <c r="A10578" s="30"/>
    </row>
    <row r="10579" spans="1:1" s="29" customFormat="1" x14ac:dyDescent="0.25">
      <c r="A10579" s="30"/>
    </row>
    <row r="10580" spans="1:1" s="29" customFormat="1" x14ac:dyDescent="0.25">
      <c r="A10580" s="30"/>
    </row>
    <row r="10581" spans="1:1" s="29" customFormat="1" x14ac:dyDescent="0.25">
      <c r="A10581" s="30"/>
    </row>
    <row r="10582" spans="1:1" s="29" customFormat="1" x14ac:dyDescent="0.25">
      <c r="A10582" s="30"/>
    </row>
    <row r="10583" spans="1:1" s="29" customFormat="1" x14ac:dyDescent="0.25">
      <c r="A10583" s="30"/>
    </row>
    <row r="10584" spans="1:1" s="29" customFormat="1" x14ac:dyDescent="0.25">
      <c r="A10584" s="30"/>
    </row>
    <row r="10585" spans="1:1" s="29" customFormat="1" x14ac:dyDescent="0.25">
      <c r="A10585" s="30"/>
    </row>
    <row r="10586" spans="1:1" s="29" customFormat="1" x14ac:dyDescent="0.25">
      <c r="A10586" s="30"/>
    </row>
    <row r="10587" spans="1:1" s="29" customFormat="1" x14ac:dyDescent="0.25">
      <c r="A10587" s="30"/>
    </row>
    <row r="10588" spans="1:1" s="29" customFormat="1" x14ac:dyDescent="0.25">
      <c r="A10588" s="30"/>
    </row>
    <row r="10589" spans="1:1" s="29" customFormat="1" x14ac:dyDescent="0.25">
      <c r="A10589" s="30"/>
    </row>
    <row r="10590" spans="1:1" s="29" customFormat="1" x14ac:dyDescent="0.25">
      <c r="A10590" s="30"/>
    </row>
    <row r="10591" spans="1:1" s="29" customFormat="1" x14ac:dyDescent="0.25">
      <c r="A10591" s="30"/>
    </row>
    <row r="10592" spans="1:1" s="29" customFormat="1" x14ac:dyDescent="0.25">
      <c r="A10592" s="30"/>
    </row>
    <row r="10593" spans="1:1" s="29" customFormat="1" x14ac:dyDescent="0.25">
      <c r="A10593" s="30"/>
    </row>
    <row r="10594" spans="1:1" s="29" customFormat="1" x14ac:dyDescent="0.25">
      <c r="A10594" s="30"/>
    </row>
    <row r="10595" spans="1:1" s="29" customFormat="1" x14ac:dyDescent="0.25">
      <c r="A10595" s="30"/>
    </row>
    <row r="10596" spans="1:1" s="29" customFormat="1" x14ac:dyDescent="0.25">
      <c r="A10596" s="30"/>
    </row>
    <row r="10597" spans="1:1" s="29" customFormat="1" x14ac:dyDescent="0.25">
      <c r="A10597" s="30"/>
    </row>
    <row r="10598" spans="1:1" s="29" customFormat="1" x14ac:dyDescent="0.25">
      <c r="A10598" s="30"/>
    </row>
    <row r="10599" spans="1:1" s="29" customFormat="1" x14ac:dyDescent="0.25">
      <c r="A10599" s="30"/>
    </row>
    <row r="10600" spans="1:1" s="29" customFormat="1" x14ac:dyDescent="0.25">
      <c r="A10600" s="30"/>
    </row>
    <row r="10601" spans="1:1" s="29" customFormat="1" x14ac:dyDescent="0.25">
      <c r="A10601" s="30"/>
    </row>
    <row r="10602" spans="1:1" s="29" customFormat="1" x14ac:dyDescent="0.25">
      <c r="A10602" s="30"/>
    </row>
    <row r="10603" spans="1:1" s="29" customFormat="1" x14ac:dyDescent="0.25">
      <c r="A10603" s="30"/>
    </row>
    <row r="10604" spans="1:1" s="29" customFormat="1" x14ac:dyDescent="0.25">
      <c r="A10604" s="30"/>
    </row>
    <row r="10605" spans="1:1" s="29" customFormat="1" x14ac:dyDescent="0.25">
      <c r="A10605" s="30"/>
    </row>
    <row r="10606" spans="1:1" s="29" customFormat="1" x14ac:dyDescent="0.25">
      <c r="A10606" s="30"/>
    </row>
    <row r="10607" spans="1:1" s="29" customFormat="1" x14ac:dyDescent="0.25">
      <c r="A10607" s="30"/>
    </row>
    <row r="10608" spans="1:1" s="29" customFormat="1" x14ac:dyDescent="0.25">
      <c r="A10608" s="30"/>
    </row>
    <row r="10609" spans="1:1" s="29" customFormat="1" x14ac:dyDescent="0.25">
      <c r="A10609" s="30"/>
    </row>
    <row r="10610" spans="1:1" s="29" customFormat="1" x14ac:dyDescent="0.25">
      <c r="A10610" s="30"/>
    </row>
    <row r="10611" spans="1:1" s="29" customFormat="1" x14ac:dyDescent="0.25">
      <c r="A10611" s="30"/>
    </row>
    <row r="10612" spans="1:1" s="29" customFormat="1" x14ac:dyDescent="0.25">
      <c r="A10612" s="30"/>
    </row>
    <row r="10613" spans="1:1" s="29" customFormat="1" x14ac:dyDescent="0.25">
      <c r="A10613" s="30"/>
    </row>
    <row r="10614" spans="1:1" s="29" customFormat="1" x14ac:dyDescent="0.25">
      <c r="A10614" s="30"/>
    </row>
    <row r="10615" spans="1:1" s="29" customFormat="1" x14ac:dyDescent="0.25">
      <c r="A10615" s="30"/>
    </row>
    <row r="10616" spans="1:1" s="29" customFormat="1" x14ac:dyDescent="0.25">
      <c r="A10616" s="30"/>
    </row>
    <row r="10617" spans="1:1" s="29" customFormat="1" x14ac:dyDescent="0.25">
      <c r="A10617" s="30"/>
    </row>
    <row r="10618" spans="1:1" s="29" customFormat="1" x14ac:dyDescent="0.25">
      <c r="A10618" s="30"/>
    </row>
    <row r="10619" spans="1:1" s="29" customFormat="1" x14ac:dyDescent="0.25">
      <c r="A10619" s="30"/>
    </row>
    <row r="10620" spans="1:1" s="29" customFormat="1" x14ac:dyDescent="0.25">
      <c r="A10620" s="30"/>
    </row>
    <row r="10621" spans="1:1" s="29" customFormat="1" x14ac:dyDescent="0.25">
      <c r="A10621" s="30"/>
    </row>
    <row r="10622" spans="1:1" s="29" customFormat="1" x14ac:dyDescent="0.25">
      <c r="A10622" s="30"/>
    </row>
    <row r="10623" spans="1:1" s="29" customFormat="1" x14ac:dyDescent="0.25">
      <c r="A10623" s="30"/>
    </row>
    <row r="10624" spans="1:1" s="29" customFormat="1" x14ac:dyDescent="0.25">
      <c r="A10624" s="30"/>
    </row>
    <row r="10625" spans="1:1" s="29" customFormat="1" x14ac:dyDescent="0.25">
      <c r="A10625" s="30"/>
    </row>
    <row r="10626" spans="1:1" s="29" customFormat="1" x14ac:dyDescent="0.25">
      <c r="A10626" s="30"/>
    </row>
    <row r="10627" spans="1:1" s="29" customFormat="1" x14ac:dyDescent="0.25">
      <c r="A10627" s="30"/>
    </row>
    <row r="10628" spans="1:1" s="29" customFormat="1" x14ac:dyDescent="0.25">
      <c r="A10628" s="30"/>
    </row>
    <row r="10629" spans="1:1" s="29" customFormat="1" x14ac:dyDescent="0.25">
      <c r="A10629" s="30"/>
    </row>
    <row r="10630" spans="1:1" s="29" customFormat="1" x14ac:dyDescent="0.25">
      <c r="A10630" s="30"/>
    </row>
    <row r="10631" spans="1:1" s="29" customFormat="1" x14ac:dyDescent="0.25">
      <c r="A10631" s="30"/>
    </row>
    <row r="10632" spans="1:1" s="29" customFormat="1" x14ac:dyDescent="0.25">
      <c r="A10632" s="30"/>
    </row>
    <row r="10633" spans="1:1" s="29" customFormat="1" x14ac:dyDescent="0.25">
      <c r="A10633" s="30"/>
    </row>
    <row r="10634" spans="1:1" s="29" customFormat="1" x14ac:dyDescent="0.25">
      <c r="A10634" s="30"/>
    </row>
    <row r="10635" spans="1:1" s="29" customFormat="1" x14ac:dyDescent="0.25">
      <c r="A10635" s="30"/>
    </row>
    <row r="10636" spans="1:1" s="29" customFormat="1" x14ac:dyDescent="0.25">
      <c r="A10636" s="30"/>
    </row>
    <row r="10637" spans="1:1" s="29" customFormat="1" x14ac:dyDescent="0.25">
      <c r="A10637" s="30"/>
    </row>
    <row r="10638" spans="1:1" s="29" customFormat="1" x14ac:dyDescent="0.25">
      <c r="A10638" s="30"/>
    </row>
    <row r="10639" spans="1:1" s="29" customFormat="1" x14ac:dyDescent="0.25">
      <c r="A10639" s="30"/>
    </row>
    <row r="10640" spans="1:1" s="29" customFormat="1" x14ac:dyDescent="0.25">
      <c r="A10640" s="30"/>
    </row>
    <row r="10641" spans="1:1" s="29" customFormat="1" x14ac:dyDescent="0.25">
      <c r="A10641" s="30"/>
    </row>
    <row r="10642" spans="1:1" s="29" customFormat="1" x14ac:dyDescent="0.25">
      <c r="A10642" s="30"/>
    </row>
    <row r="10643" spans="1:1" s="29" customFormat="1" x14ac:dyDescent="0.25">
      <c r="A10643" s="30"/>
    </row>
    <row r="10644" spans="1:1" s="29" customFormat="1" x14ac:dyDescent="0.25">
      <c r="A10644" s="30"/>
    </row>
    <row r="10645" spans="1:1" s="29" customFormat="1" x14ac:dyDescent="0.25">
      <c r="A10645" s="30"/>
    </row>
    <row r="10646" spans="1:1" s="29" customFormat="1" x14ac:dyDescent="0.25">
      <c r="A10646" s="30"/>
    </row>
    <row r="10647" spans="1:1" s="29" customFormat="1" x14ac:dyDescent="0.25">
      <c r="A10647" s="30"/>
    </row>
    <row r="10648" spans="1:1" s="29" customFormat="1" x14ac:dyDescent="0.25">
      <c r="A10648" s="30"/>
    </row>
    <row r="10649" spans="1:1" s="29" customFormat="1" x14ac:dyDescent="0.25">
      <c r="A10649" s="30"/>
    </row>
    <row r="10650" spans="1:1" s="29" customFormat="1" x14ac:dyDescent="0.25">
      <c r="A10650" s="30"/>
    </row>
    <row r="10651" spans="1:1" s="29" customFormat="1" x14ac:dyDescent="0.25">
      <c r="A10651" s="30"/>
    </row>
    <row r="10652" spans="1:1" s="29" customFormat="1" x14ac:dyDescent="0.25">
      <c r="A10652" s="30"/>
    </row>
    <row r="10653" spans="1:1" s="29" customFormat="1" x14ac:dyDescent="0.25">
      <c r="A10653" s="30"/>
    </row>
    <row r="10654" spans="1:1" s="29" customFormat="1" x14ac:dyDescent="0.25">
      <c r="A10654" s="30"/>
    </row>
    <row r="10655" spans="1:1" s="29" customFormat="1" x14ac:dyDescent="0.25">
      <c r="A10655" s="30"/>
    </row>
    <row r="10656" spans="1:1" s="29" customFormat="1" x14ac:dyDescent="0.25">
      <c r="A10656" s="30"/>
    </row>
    <row r="10657" spans="1:1" s="29" customFormat="1" x14ac:dyDescent="0.25">
      <c r="A10657" s="30"/>
    </row>
    <row r="10658" spans="1:1" s="29" customFormat="1" x14ac:dyDescent="0.25">
      <c r="A10658" s="30"/>
    </row>
    <row r="10659" spans="1:1" s="29" customFormat="1" x14ac:dyDescent="0.25">
      <c r="A10659" s="30"/>
    </row>
    <row r="10660" spans="1:1" s="29" customFormat="1" x14ac:dyDescent="0.25">
      <c r="A10660" s="30"/>
    </row>
    <row r="10661" spans="1:1" s="29" customFormat="1" x14ac:dyDescent="0.25">
      <c r="A10661" s="30"/>
    </row>
    <row r="10662" spans="1:1" s="29" customFormat="1" x14ac:dyDescent="0.25">
      <c r="A10662" s="30"/>
    </row>
    <row r="10663" spans="1:1" s="29" customFormat="1" x14ac:dyDescent="0.25">
      <c r="A10663" s="30"/>
    </row>
    <row r="10664" spans="1:1" s="29" customFormat="1" x14ac:dyDescent="0.25">
      <c r="A10664" s="30"/>
    </row>
    <row r="10665" spans="1:1" s="29" customFormat="1" x14ac:dyDescent="0.25">
      <c r="A10665" s="30"/>
    </row>
    <row r="10666" spans="1:1" s="29" customFormat="1" x14ac:dyDescent="0.25">
      <c r="A10666" s="30"/>
    </row>
    <row r="10667" spans="1:1" s="29" customFormat="1" x14ac:dyDescent="0.25">
      <c r="A10667" s="30"/>
    </row>
    <row r="10668" spans="1:1" s="29" customFormat="1" x14ac:dyDescent="0.25">
      <c r="A10668" s="30"/>
    </row>
    <row r="10669" spans="1:1" s="29" customFormat="1" x14ac:dyDescent="0.25">
      <c r="A10669" s="30"/>
    </row>
    <row r="10670" spans="1:1" s="29" customFormat="1" x14ac:dyDescent="0.25">
      <c r="A10670" s="30"/>
    </row>
    <row r="10671" spans="1:1" s="29" customFormat="1" x14ac:dyDescent="0.25">
      <c r="A10671" s="30"/>
    </row>
    <row r="10672" spans="1:1" s="29" customFormat="1" x14ac:dyDescent="0.25">
      <c r="A10672" s="30"/>
    </row>
    <row r="10673" spans="1:1" s="29" customFormat="1" x14ac:dyDescent="0.25">
      <c r="A10673" s="30"/>
    </row>
    <row r="10674" spans="1:1" s="29" customFormat="1" x14ac:dyDescent="0.25">
      <c r="A10674" s="30"/>
    </row>
    <row r="10675" spans="1:1" s="29" customFormat="1" x14ac:dyDescent="0.25">
      <c r="A10675" s="30"/>
    </row>
    <row r="10676" spans="1:1" s="29" customFormat="1" x14ac:dyDescent="0.25">
      <c r="A10676" s="30"/>
    </row>
    <row r="10677" spans="1:1" s="29" customFormat="1" x14ac:dyDescent="0.25">
      <c r="A10677" s="30"/>
    </row>
    <row r="10678" spans="1:1" s="29" customFormat="1" x14ac:dyDescent="0.25">
      <c r="A10678" s="30"/>
    </row>
    <row r="10679" spans="1:1" s="29" customFormat="1" x14ac:dyDescent="0.25">
      <c r="A10679" s="30"/>
    </row>
    <row r="10680" spans="1:1" s="29" customFormat="1" x14ac:dyDescent="0.25">
      <c r="A10680" s="30"/>
    </row>
    <row r="10681" spans="1:1" s="29" customFormat="1" x14ac:dyDescent="0.25">
      <c r="A10681" s="30"/>
    </row>
    <row r="10682" spans="1:1" s="29" customFormat="1" x14ac:dyDescent="0.25">
      <c r="A10682" s="30"/>
    </row>
    <row r="10683" spans="1:1" s="29" customFormat="1" x14ac:dyDescent="0.25">
      <c r="A10683" s="30"/>
    </row>
    <row r="10684" spans="1:1" s="29" customFormat="1" x14ac:dyDescent="0.25">
      <c r="A10684" s="30"/>
    </row>
    <row r="10685" spans="1:1" s="29" customFormat="1" x14ac:dyDescent="0.25">
      <c r="A10685" s="30"/>
    </row>
    <row r="10686" spans="1:1" s="29" customFormat="1" x14ac:dyDescent="0.25">
      <c r="A10686" s="30"/>
    </row>
    <row r="10687" spans="1:1" s="29" customFormat="1" x14ac:dyDescent="0.25">
      <c r="A10687" s="30"/>
    </row>
    <row r="10688" spans="1:1" s="29" customFormat="1" x14ac:dyDescent="0.25">
      <c r="A10688" s="30"/>
    </row>
    <row r="10689" spans="1:1" s="29" customFormat="1" x14ac:dyDescent="0.25">
      <c r="A10689" s="30"/>
    </row>
    <row r="10690" spans="1:1" s="29" customFormat="1" x14ac:dyDescent="0.25">
      <c r="A10690" s="30"/>
    </row>
    <row r="10691" spans="1:1" s="29" customFormat="1" x14ac:dyDescent="0.25">
      <c r="A10691" s="30"/>
    </row>
    <row r="10692" spans="1:1" s="29" customFormat="1" x14ac:dyDescent="0.25">
      <c r="A10692" s="30"/>
    </row>
    <row r="10693" spans="1:1" s="29" customFormat="1" x14ac:dyDescent="0.25">
      <c r="A10693" s="30"/>
    </row>
    <row r="10694" spans="1:1" s="29" customFormat="1" x14ac:dyDescent="0.25">
      <c r="A10694" s="30"/>
    </row>
    <row r="10695" spans="1:1" s="29" customFormat="1" x14ac:dyDescent="0.25">
      <c r="A10695" s="30"/>
    </row>
    <row r="10696" spans="1:1" s="29" customFormat="1" x14ac:dyDescent="0.25">
      <c r="A10696" s="30"/>
    </row>
    <row r="10697" spans="1:1" s="29" customFormat="1" x14ac:dyDescent="0.25">
      <c r="A10697" s="30"/>
    </row>
    <row r="10698" spans="1:1" s="29" customFormat="1" x14ac:dyDescent="0.25">
      <c r="A10698" s="30"/>
    </row>
    <row r="10699" spans="1:1" s="29" customFormat="1" x14ac:dyDescent="0.25">
      <c r="A10699" s="30"/>
    </row>
    <row r="10700" spans="1:1" s="29" customFormat="1" x14ac:dyDescent="0.25">
      <c r="A10700" s="30"/>
    </row>
    <row r="10701" spans="1:1" s="29" customFormat="1" x14ac:dyDescent="0.25">
      <c r="A10701" s="30"/>
    </row>
    <row r="10702" spans="1:1" s="29" customFormat="1" x14ac:dyDescent="0.25">
      <c r="A10702" s="30"/>
    </row>
    <row r="10703" spans="1:1" s="29" customFormat="1" x14ac:dyDescent="0.25">
      <c r="A10703" s="30"/>
    </row>
    <row r="10704" spans="1:1" s="29" customFormat="1" x14ac:dyDescent="0.25">
      <c r="A10704" s="30"/>
    </row>
    <row r="10705" spans="1:1" s="29" customFormat="1" x14ac:dyDescent="0.25">
      <c r="A10705" s="30"/>
    </row>
    <row r="10706" spans="1:1" s="29" customFormat="1" x14ac:dyDescent="0.25">
      <c r="A10706" s="30"/>
    </row>
    <row r="10707" spans="1:1" s="29" customFormat="1" x14ac:dyDescent="0.25">
      <c r="A10707" s="30"/>
    </row>
    <row r="10708" spans="1:1" s="29" customFormat="1" x14ac:dyDescent="0.25">
      <c r="A10708" s="30"/>
    </row>
    <row r="10709" spans="1:1" s="29" customFormat="1" x14ac:dyDescent="0.25">
      <c r="A10709" s="30"/>
    </row>
    <row r="10710" spans="1:1" s="29" customFormat="1" x14ac:dyDescent="0.25">
      <c r="A10710" s="30"/>
    </row>
    <row r="10711" spans="1:1" s="29" customFormat="1" x14ac:dyDescent="0.25">
      <c r="A10711" s="30"/>
    </row>
    <row r="10712" spans="1:1" s="29" customFormat="1" x14ac:dyDescent="0.25">
      <c r="A10712" s="30"/>
    </row>
    <row r="10713" spans="1:1" s="29" customFormat="1" x14ac:dyDescent="0.25">
      <c r="A10713" s="30"/>
    </row>
    <row r="10714" spans="1:1" s="29" customFormat="1" x14ac:dyDescent="0.25">
      <c r="A10714" s="30"/>
    </row>
    <row r="10715" spans="1:1" s="29" customFormat="1" x14ac:dyDescent="0.25">
      <c r="A10715" s="30"/>
    </row>
    <row r="10716" spans="1:1" s="29" customFormat="1" x14ac:dyDescent="0.25">
      <c r="A10716" s="30"/>
    </row>
    <row r="10717" spans="1:1" s="29" customFormat="1" x14ac:dyDescent="0.25">
      <c r="A10717" s="30"/>
    </row>
    <row r="10718" spans="1:1" s="29" customFormat="1" x14ac:dyDescent="0.25">
      <c r="A10718" s="30"/>
    </row>
    <row r="10719" spans="1:1" s="29" customFormat="1" x14ac:dyDescent="0.25">
      <c r="A10719" s="30"/>
    </row>
    <row r="10720" spans="1:1" s="29" customFormat="1" x14ac:dyDescent="0.25">
      <c r="A10720" s="30"/>
    </row>
    <row r="10721" spans="1:1" s="29" customFormat="1" x14ac:dyDescent="0.25">
      <c r="A10721" s="30"/>
    </row>
    <row r="10722" spans="1:1" s="29" customFormat="1" x14ac:dyDescent="0.25">
      <c r="A10722" s="30"/>
    </row>
    <row r="10723" spans="1:1" s="29" customFormat="1" x14ac:dyDescent="0.25">
      <c r="A10723" s="30"/>
    </row>
    <row r="10724" spans="1:1" s="29" customFormat="1" x14ac:dyDescent="0.25">
      <c r="A10724" s="30"/>
    </row>
    <row r="10725" spans="1:1" s="29" customFormat="1" x14ac:dyDescent="0.25">
      <c r="A10725" s="30"/>
    </row>
    <row r="10726" spans="1:1" s="29" customFormat="1" x14ac:dyDescent="0.25">
      <c r="A10726" s="30"/>
    </row>
    <row r="10727" spans="1:1" s="29" customFormat="1" x14ac:dyDescent="0.25">
      <c r="A10727" s="30"/>
    </row>
    <row r="10728" spans="1:1" s="29" customFormat="1" x14ac:dyDescent="0.25">
      <c r="A10728" s="30"/>
    </row>
    <row r="10729" spans="1:1" s="29" customFormat="1" x14ac:dyDescent="0.25">
      <c r="A10729" s="30"/>
    </row>
    <row r="10730" spans="1:1" s="29" customFormat="1" x14ac:dyDescent="0.25">
      <c r="A10730" s="30"/>
    </row>
    <row r="10731" spans="1:1" s="29" customFormat="1" x14ac:dyDescent="0.25">
      <c r="A10731" s="30"/>
    </row>
    <row r="10732" spans="1:1" s="29" customFormat="1" x14ac:dyDescent="0.25">
      <c r="A10732" s="30"/>
    </row>
    <row r="10733" spans="1:1" s="29" customFormat="1" x14ac:dyDescent="0.25">
      <c r="A10733" s="30"/>
    </row>
    <row r="10734" spans="1:1" s="29" customFormat="1" x14ac:dyDescent="0.25">
      <c r="A10734" s="30"/>
    </row>
    <row r="10735" spans="1:1" s="29" customFormat="1" x14ac:dyDescent="0.25">
      <c r="A10735" s="30"/>
    </row>
    <row r="10736" spans="1:1" s="29" customFormat="1" x14ac:dyDescent="0.25">
      <c r="A10736" s="30"/>
    </row>
    <row r="10737" spans="1:1" s="29" customFormat="1" x14ac:dyDescent="0.25">
      <c r="A10737" s="30"/>
    </row>
    <row r="10738" spans="1:1" s="29" customFormat="1" x14ac:dyDescent="0.25">
      <c r="A10738" s="30"/>
    </row>
    <row r="10739" spans="1:1" s="29" customFormat="1" x14ac:dyDescent="0.25">
      <c r="A10739" s="30"/>
    </row>
    <row r="10740" spans="1:1" s="29" customFormat="1" x14ac:dyDescent="0.25">
      <c r="A10740" s="30"/>
    </row>
    <row r="10741" spans="1:1" s="29" customFormat="1" x14ac:dyDescent="0.25">
      <c r="A10741" s="30"/>
    </row>
    <row r="10742" spans="1:1" s="29" customFormat="1" x14ac:dyDescent="0.25">
      <c r="A10742" s="30"/>
    </row>
    <row r="10743" spans="1:1" s="29" customFormat="1" x14ac:dyDescent="0.25">
      <c r="A10743" s="30"/>
    </row>
    <row r="10744" spans="1:1" s="29" customFormat="1" x14ac:dyDescent="0.25">
      <c r="A10744" s="30"/>
    </row>
    <row r="10745" spans="1:1" s="29" customFormat="1" x14ac:dyDescent="0.25">
      <c r="A10745" s="30"/>
    </row>
    <row r="10746" spans="1:1" s="29" customFormat="1" x14ac:dyDescent="0.25">
      <c r="A10746" s="30"/>
    </row>
    <row r="10747" spans="1:1" s="29" customFormat="1" x14ac:dyDescent="0.25">
      <c r="A10747" s="30"/>
    </row>
    <row r="10748" spans="1:1" s="29" customFormat="1" x14ac:dyDescent="0.25">
      <c r="A10748" s="30"/>
    </row>
    <row r="10749" spans="1:1" s="29" customFormat="1" x14ac:dyDescent="0.25">
      <c r="A10749" s="30"/>
    </row>
    <row r="10750" spans="1:1" s="29" customFormat="1" x14ac:dyDescent="0.25">
      <c r="A10750" s="30"/>
    </row>
    <row r="10751" spans="1:1" s="29" customFormat="1" x14ac:dyDescent="0.25">
      <c r="A10751" s="30"/>
    </row>
    <row r="10752" spans="1:1" s="29" customFormat="1" x14ac:dyDescent="0.25">
      <c r="A10752" s="30"/>
    </row>
    <row r="10753" spans="1:1" s="29" customFormat="1" x14ac:dyDescent="0.25">
      <c r="A10753" s="30"/>
    </row>
    <row r="10754" spans="1:1" s="29" customFormat="1" x14ac:dyDescent="0.25">
      <c r="A10754" s="30"/>
    </row>
    <row r="10755" spans="1:1" s="29" customFormat="1" x14ac:dyDescent="0.25">
      <c r="A10755" s="30"/>
    </row>
    <row r="10756" spans="1:1" s="29" customFormat="1" x14ac:dyDescent="0.25">
      <c r="A10756" s="30"/>
    </row>
    <row r="10757" spans="1:1" s="29" customFormat="1" x14ac:dyDescent="0.25">
      <c r="A10757" s="30"/>
    </row>
    <row r="10758" spans="1:1" s="29" customFormat="1" x14ac:dyDescent="0.25">
      <c r="A10758" s="30"/>
    </row>
    <row r="10759" spans="1:1" s="29" customFormat="1" x14ac:dyDescent="0.25">
      <c r="A10759" s="30"/>
    </row>
    <row r="10760" spans="1:1" s="29" customFormat="1" x14ac:dyDescent="0.25">
      <c r="A10760" s="30"/>
    </row>
    <row r="10761" spans="1:1" s="29" customFormat="1" x14ac:dyDescent="0.25">
      <c r="A10761" s="30"/>
    </row>
    <row r="10762" spans="1:1" s="29" customFormat="1" x14ac:dyDescent="0.25">
      <c r="A10762" s="30"/>
    </row>
    <row r="10763" spans="1:1" s="29" customFormat="1" x14ac:dyDescent="0.25">
      <c r="A10763" s="30"/>
    </row>
    <row r="10764" spans="1:1" s="29" customFormat="1" x14ac:dyDescent="0.25">
      <c r="A10764" s="30"/>
    </row>
    <row r="10765" spans="1:1" s="29" customFormat="1" x14ac:dyDescent="0.25">
      <c r="A10765" s="30"/>
    </row>
    <row r="10766" spans="1:1" s="29" customFormat="1" x14ac:dyDescent="0.25">
      <c r="A10766" s="30"/>
    </row>
    <row r="10767" spans="1:1" s="29" customFormat="1" x14ac:dyDescent="0.25">
      <c r="A10767" s="30"/>
    </row>
    <row r="10768" spans="1:1" s="29" customFormat="1" x14ac:dyDescent="0.25">
      <c r="A10768" s="30"/>
    </row>
    <row r="10769" spans="1:1" s="29" customFormat="1" x14ac:dyDescent="0.25">
      <c r="A10769" s="30"/>
    </row>
    <row r="10770" spans="1:1" s="29" customFormat="1" x14ac:dyDescent="0.25">
      <c r="A10770" s="30"/>
    </row>
    <row r="10771" spans="1:1" s="29" customFormat="1" x14ac:dyDescent="0.25">
      <c r="A10771" s="30"/>
    </row>
    <row r="10772" spans="1:1" s="29" customFormat="1" x14ac:dyDescent="0.25">
      <c r="A10772" s="30"/>
    </row>
    <row r="10773" spans="1:1" s="29" customFormat="1" x14ac:dyDescent="0.25">
      <c r="A10773" s="30"/>
    </row>
    <row r="10774" spans="1:1" s="29" customFormat="1" x14ac:dyDescent="0.25">
      <c r="A10774" s="30"/>
    </row>
    <row r="10775" spans="1:1" s="29" customFormat="1" x14ac:dyDescent="0.25">
      <c r="A10775" s="30"/>
    </row>
    <row r="10776" spans="1:1" s="29" customFormat="1" x14ac:dyDescent="0.25">
      <c r="A10776" s="30"/>
    </row>
    <row r="10777" spans="1:1" s="29" customFormat="1" x14ac:dyDescent="0.25">
      <c r="A10777" s="30"/>
    </row>
    <row r="10778" spans="1:1" s="29" customFormat="1" x14ac:dyDescent="0.25">
      <c r="A10778" s="30"/>
    </row>
    <row r="10779" spans="1:1" s="29" customFormat="1" x14ac:dyDescent="0.25">
      <c r="A10779" s="30"/>
    </row>
    <row r="10780" spans="1:1" s="29" customFormat="1" x14ac:dyDescent="0.25">
      <c r="A10780" s="30"/>
    </row>
    <row r="10781" spans="1:1" s="29" customFormat="1" x14ac:dyDescent="0.25">
      <c r="A10781" s="30"/>
    </row>
    <row r="10782" spans="1:1" s="29" customFormat="1" x14ac:dyDescent="0.25">
      <c r="A10782" s="30"/>
    </row>
    <row r="10783" spans="1:1" s="29" customFormat="1" x14ac:dyDescent="0.25">
      <c r="A10783" s="30"/>
    </row>
    <row r="10784" spans="1:1" s="29" customFormat="1" x14ac:dyDescent="0.25">
      <c r="A10784" s="30"/>
    </row>
    <row r="10785" spans="1:1" s="29" customFormat="1" x14ac:dyDescent="0.25">
      <c r="A10785" s="30"/>
    </row>
    <row r="10786" spans="1:1" s="29" customFormat="1" x14ac:dyDescent="0.25">
      <c r="A10786" s="30"/>
    </row>
    <row r="10787" spans="1:1" s="29" customFormat="1" x14ac:dyDescent="0.25">
      <c r="A10787" s="30"/>
    </row>
    <row r="10788" spans="1:1" s="29" customFormat="1" x14ac:dyDescent="0.25">
      <c r="A10788" s="30"/>
    </row>
    <row r="10789" spans="1:1" s="29" customFormat="1" x14ac:dyDescent="0.25">
      <c r="A10789" s="30"/>
    </row>
    <row r="10790" spans="1:1" s="29" customFormat="1" x14ac:dyDescent="0.25">
      <c r="A10790" s="30"/>
    </row>
    <row r="10791" spans="1:1" s="29" customFormat="1" x14ac:dyDescent="0.25">
      <c r="A10791" s="30"/>
    </row>
    <row r="10792" spans="1:1" s="29" customFormat="1" x14ac:dyDescent="0.25">
      <c r="A10792" s="30"/>
    </row>
    <row r="10793" spans="1:1" s="29" customFormat="1" x14ac:dyDescent="0.25">
      <c r="A10793" s="30"/>
    </row>
    <row r="10794" spans="1:1" s="29" customFormat="1" x14ac:dyDescent="0.25">
      <c r="A10794" s="30"/>
    </row>
    <row r="10795" spans="1:1" s="29" customFormat="1" x14ac:dyDescent="0.25">
      <c r="A10795" s="30"/>
    </row>
    <row r="10796" spans="1:1" s="29" customFormat="1" x14ac:dyDescent="0.25">
      <c r="A10796" s="30"/>
    </row>
    <row r="10797" spans="1:1" s="29" customFormat="1" x14ac:dyDescent="0.25">
      <c r="A10797" s="30"/>
    </row>
    <row r="10798" spans="1:1" s="29" customFormat="1" x14ac:dyDescent="0.25">
      <c r="A10798" s="30"/>
    </row>
    <row r="10799" spans="1:1" s="29" customFormat="1" x14ac:dyDescent="0.25">
      <c r="A10799" s="30"/>
    </row>
    <row r="10800" spans="1:1" s="29" customFormat="1" x14ac:dyDescent="0.25">
      <c r="A10800" s="30"/>
    </row>
    <row r="10801" spans="1:1" s="29" customFormat="1" x14ac:dyDescent="0.25">
      <c r="A10801" s="30"/>
    </row>
    <row r="10802" spans="1:1" s="29" customFormat="1" x14ac:dyDescent="0.25">
      <c r="A10802" s="30"/>
    </row>
    <row r="10803" spans="1:1" s="29" customFormat="1" x14ac:dyDescent="0.25">
      <c r="A10803" s="30"/>
    </row>
    <row r="10804" spans="1:1" s="29" customFormat="1" x14ac:dyDescent="0.25">
      <c r="A10804" s="30"/>
    </row>
    <row r="10805" spans="1:1" s="29" customFormat="1" x14ac:dyDescent="0.25">
      <c r="A10805" s="30"/>
    </row>
    <row r="10806" spans="1:1" s="29" customFormat="1" x14ac:dyDescent="0.25">
      <c r="A10806" s="30"/>
    </row>
    <row r="10807" spans="1:1" s="29" customFormat="1" x14ac:dyDescent="0.25">
      <c r="A10807" s="30"/>
    </row>
    <row r="10808" spans="1:1" s="29" customFormat="1" x14ac:dyDescent="0.25">
      <c r="A10808" s="30"/>
    </row>
    <row r="10809" spans="1:1" s="29" customFormat="1" x14ac:dyDescent="0.25">
      <c r="A10809" s="30"/>
    </row>
    <row r="10810" spans="1:1" s="29" customFormat="1" x14ac:dyDescent="0.25">
      <c r="A10810" s="30"/>
    </row>
    <row r="10811" spans="1:1" s="29" customFormat="1" x14ac:dyDescent="0.25">
      <c r="A10811" s="30"/>
    </row>
    <row r="10812" spans="1:1" s="29" customFormat="1" x14ac:dyDescent="0.25">
      <c r="A10812" s="30"/>
    </row>
    <row r="10813" spans="1:1" s="29" customFormat="1" x14ac:dyDescent="0.25">
      <c r="A10813" s="30"/>
    </row>
    <row r="10814" spans="1:1" s="29" customFormat="1" x14ac:dyDescent="0.25">
      <c r="A10814" s="30"/>
    </row>
    <row r="10815" spans="1:1" s="29" customFormat="1" x14ac:dyDescent="0.25">
      <c r="A10815" s="30"/>
    </row>
    <row r="10816" spans="1:1" s="29" customFormat="1" x14ac:dyDescent="0.25">
      <c r="A10816" s="30"/>
    </row>
    <row r="10817" spans="1:1" s="29" customFormat="1" x14ac:dyDescent="0.25">
      <c r="A10817" s="30"/>
    </row>
    <row r="10818" spans="1:1" s="29" customFormat="1" x14ac:dyDescent="0.25">
      <c r="A10818" s="30"/>
    </row>
    <row r="10819" spans="1:1" s="29" customFormat="1" x14ac:dyDescent="0.25">
      <c r="A10819" s="30"/>
    </row>
    <row r="10820" spans="1:1" s="29" customFormat="1" x14ac:dyDescent="0.25">
      <c r="A10820" s="30"/>
    </row>
    <row r="10821" spans="1:1" s="29" customFormat="1" x14ac:dyDescent="0.25">
      <c r="A10821" s="30"/>
    </row>
    <row r="10822" spans="1:1" s="29" customFormat="1" x14ac:dyDescent="0.25">
      <c r="A10822" s="30"/>
    </row>
    <row r="10823" spans="1:1" s="29" customFormat="1" x14ac:dyDescent="0.25">
      <c r="A10823" s="30"/>
    </row>
    <row r="10824" spans="1:1" s="29" customFormat="1" x14ac:dyDescent="0.25">
      <c r="A10824" s="30"/>
    </row>
    <row r="10825" spans="1:1" s="29" customFormat="1" x14ac:dyDescent="0.25">
      <c r="A10825" s="30"/>
    </row>
    <row r="10826" spans="1:1" s="29" customFormat="1" x14ac:dyDescent="0.25">
      <c r="A10826" s="30"/>
    </row>
    <row r="10827" spans="1:1" s="29" customFormat="1" x14ac:dyDescent="0.25">
      <c r="A10827" s="30"/>
    </row>
    <row r="10828" spans="1:1" s="29" customFormat="1" x14ac:dyDescent="0.25">
      <c r="A10828" s="30"/>
    </row>
    <row r="10829" spans="1:1" s="29" customFormat="1" x14ac:dyDescent="0.25">
      <c r="A10829" s="30"/>
    </row>
    <row r="10830" spans="1:1" s="29" customFormat="1" x14ac:dyDescent="0.25">
      <c r="A10830" s="30"/>
    </row>
    <row r="10831" spans="1:1" s="29" customFormat="1" x14ac:dyDescent="0.25">
      <c r="A10831" s="30"/>
    </row>
    <row r="10832" spans="1:1" s="29" customFormat="1" x14ac:dyDescent="0.25">
      <c r="A10832" s="30"/>
    </row>
    <row r="10833" spans="1:1" s="29" customFormat="1" x14ac:dyDescent="0.25">
      <c r="A10833" s="30"/>
    </row>
    <row r="10834" spans="1:1" s="29" customFormat="1" x14ac:dyDescent="0.25">
      <c r="A10834" s="30"/>
    </row>
    <row r="10835" spans="1:1" s="29" customFormat="1" x14ac:dyDescent="0.25">
      <c r="A10835" s="30"/>
    </row>
    <row r="10836" spans="1:1" s="29" customFormat="1" x14ac:dyDescent="0.25">
      <c r="A10836" s="30"/>
    </row>
    <row r="10837" spans="1:1" s="29" customFormat="1" x14ac:dyDescent="0.25">
      <c r="A10837" s="30"/>
    </row>
    <row r="10838" spans="1:1" s="29" customFormat="1" x14ac:dyDescent="0.25">
      <c r="A10838" s="30"/>
    </row>
    <row r="10839" spans="1:1" s="29" customFormat="1" x14ac:dyDescent="0.25">
      <c r="A10839" s="30"/>
    </row>
    <row r="10840" spans="1:1" s="29" customFormat="1" x14ac:dyDescent="0.25">
      <c r="A10840" s="30"/>
    </row>
    <row r="10841" spans="1:1" s="29" customFormat="1" x14ac:dyDescent="0.25">
      <c r="A10841" s="30"/>
    </row>
    <row r="10842" spans="1:1" s="29" customFormat="1" x14ac:dyDescent="0.25">
      <c r="A10842" s="30"/>
    </row>
    <row r="10843" spans="1:1" s="29" customFormat="1" x14ac:dyDescent="0.25">
      <c r="A10843" s="30"/>
    </row>
    <row r="10844" spans="1:1" s="29" customFormat="1" x14ac:dyDescent="0.25">
      <c r="A10844" s="30"/>
    </row>
    <row r="10845" spans="1:1" s="29" customFormat="1" x14ac:dyDescent="0.25">
      <c r="A10845" s="30"/>
    </row>
    <row r="10846" spans="1:1" s="29" customFormat="1" x14ac:dyDescent="0.25">
      <c r="A10846" s="30"/>
    </row>
    <row r="10847" spans="1:1" s="29" customFormat="1" x14ac:dyDescent="0.25">
      <c r="A10847" s="30"/>
    </row>
    <row r="10848" spans="1:1" s="29" customFormat="1" x14ac:dyDescent="0.25">
      <c r="A10848" s="30"/>
    </row>
    <row r="10849" spans="1:1" s="29" customFormat="1" x14ac:dyDescent="0.25">
      <c r="A10849" s="30"/>
    </row>
    <row r="10850" spans="1:1" s="29" customFormat="1" x14ac:dyDescent="0.25">
      <c r="A10850" s="30"/>
    </row>
    <row r="10851" spans="1:1" s="29" customFormat="1" x14ac:dyDescent="0.25">
      <c r="A10851" s="30"/>
    </row>
    <row r="10852" spans="1:1" s="29" customFormat="1" x14ac:dyDescent="0.25">
      <c r="A10852" s="30"/>
    </row>
    <row r="10853" spans="1:1" s="29" customFormat="1" x14ac:dyDescent="0.25">
      <c r="A10853" s="30"/>
    </row>
    <row r="10854" spans="1:1" s="29" customFormat="1" x14ac:dyDescent="0.25">
      <c r="A10854" s="30"/>
    </row>
    <row r="10855" spans="1:1" s="29" customFormat="1" x14ac:dyDescent="0.25">
      <c r="A10855" s="30"/>
    </row>
    <row r="10856" spans="1:1" s="29" customFormat="1" x14ac:dyDescent="0.25">
      <c r="A10856" s="30"/>
    </row>
    <row r="10857" spans="1:1" s="29" customFormat="1" x14ac:dyDescent="0.25">
      <c r="A10857" s="30"/>
    </row>
    <row r="10858" spans="1:1" s="29" customFormat="1" x14ac:dyDescent="0.25">
      <c r="A10858" s="30"/>
    </row>
    <row r="10859" spans="1:1" s="29" customFormat="1" x14ac:dyDescent="0.25">
      <c r="A10859" s="30"/>
    </row>
    <row r="10860" spans="1:1" s="29" customFormat="1" x14ac:dyDescent="0.25">
      <c r="A10860" s="30"/>
    </row>
    <row r="10861" spans="1:1" s="29" customFormat="1" x14ac:dyDescent="0.25">
      <c r="A10861" s="30"/>
    </row>
    <row r="10862" spans="1:1" s="29" customFormat="1" x14ac:dyDescent="0.25">
      <c r="A10862" s="30"/>
    </row>
    <row r="10863" spans="1:1" s="29" customFormat="1" x14ac:dyDescent="0.25">
      <c r="A10863" s="30"/>
    </row>
    <row r="10864" spans="1:1" s="29" customFormat="1" x14ac:dyDescent="0.25">
      <c r="A10864" s="30"/>
    </row>
    <row r="10865" spans="1:1" s="29" customFormat="1" x14ac:dyDescent="0.25">
      <c r="A10865" s="30"/>
    </row>
    <row r="10866" spans="1:1" s="29" customFormat="1" x14ac:dyDescent="0.25">
      <c r="A10866" s="30"/>
    </row>
    <row r="10867" spans="1:1" s="29" customFormat="1" x14ac:dyDescent="0.25">
      <c r="A10867" s="30"/>
    </row>
    <row r="10868" spans="1:1" s="29" customFormat="1" x14ac:dyDescent="0.25">
      <c r="A10868" s="30"/>
    </row>
    <row r="10869" spans="1:1" s="29" customFormat="1" x14ac:dyDescent="0.25">
      <c r="A10869" s="30"/>
    </row>
    <row r="10870" spans="1:1" s="29" customFormat="1" x14ac:dyDescent="0.25">
      <c r="A10870" s="30"/>
    </row>
    <row r="10871" spans="1:1" s="29" customFormat="1" x14ac:dyDescent="0.25">
      <c r="A10871" s="30"/>
    </row>
    <row r="10872" spans="1:1" s="29" customFormat="1" x14ac:dyDescent="0.25">
      <c r="A10872" s="30"/>
    </row>
    <row r="10873" spans="1:1" s="29" customFormat="1" x14ac:dyDescent="0.25">
      <c r="A10873" s="30"/>
    </row>
    <row r="10874" spans="1:1" s="29" customFormat="1" x14ac:dyDescent="0.25">
      <c r="A10874" s="30"/>
    </row>
    <row r="10875" spans="1:1" s="29" customFormat="1" x14ac:dyDescent="0.25">
      <c r="A10875" s="30"/>
    </row>
    <row r="10876" spans="1:1" s="29" customFormat="1" x14ac:dyDescent="0.25">
      <c r="A10876" s="30"/>
    </row>
    <row r="10877" spans="1:1" s="29" customFormat="1" x14ac:dyDescent="0.25">
      <c r="A10877" s="30"/>
    </row>
    <row r="10878" spans="1:1" s="29" customFormat="1" x14ac:dyDescent="0.25">
      <c r="A10878" s="30"/>
    </row>
    <row r="10879" spans="1:1" s="29" customFormat="1" x14ac:dyDescent="0.25">
      <c r="A10879" s="30"/>
    </row>
    <row r="10880" spans="1:1" s="29" customFormat="1" x14ac:dyDescent="0.25">
      <c r="A10880" s="30"/>
    </row>
    <row r="10881" spans="1:1" s="29" customFormat="1" x14ac:dyDescent="0.25">
      <c r="A10881" s="30"/>
    </row>
    <row r="10882" spans="1:1" s="29" customFormat="1" x14ac:dyDescent="0.25">
      <c r="A10882" s="30"/>
    </row>
    <row r="10883" spans="1:1" s="29" customFormat="1" x14ac:dyDescent="0.25">
      <c r="A10883" s="30"/>
    </row>
    <row r="10884" spans="1:1" s="29" customFormat="1" x14ac:dyDescent="0.25">
      <c r="A10884" s="30"/>
    </row>
    <row r="10885" spans="1:1" s="29" customFormat="1" x14ac:dyDescent="0.25">
      <c r="A10885" s="30"/>
    </row>
    <row r="10886" spans="1:1" s="29" customFormat="1" x14ac:dyDescent="0.25">
      <c r="A10886" s="30"/>
    </row>
    <row r="10887" spans="1:1" s="29" customFormat="1" x14ac:dyDescent="0.25">
      <c r="A10887" s="30"/>
    </row>
    <row r="10888" spans="1:1" s="29" customFormat="1" x14ac:dyDescent="0.25">
      <c r="A10888" s="30"/>
    </row>
    <row r="10889" spans="1:1" s="29" customFormat="1" x14ac:dyDescent="0.25">
      <c r="A10889" s="30"/>
    </row>
    <row r="10890" spans="1:1" s="29" customFormat="1" x14ac:dyDescent="0.25">
      <c r="A10890" s="30"/>
    </row>
    <row r="10891" spans="1:1" s="29" customFormat="1" x14ac:dyDescent="0.25">
      <c r="A10891" s="30"/>
    </row>
    <row r="10892" spans="1:1" s="29" customFormat="1" x14ac:dyDescent="0.25">
      <c r="A10892" s="30"/>
    </row>
    <row r="10893" spans="1:1" s="29" customFormat="1" x14ac:dyDescent="0.25">
      <c r="A10893" s="30"/>
    </row>
    <row r="10894" spans="1:1" s="29" customFormat="1" x14ac:dyDescent="0.25">
      <c r="A10894" s="30"/>
    </row>
    <row r="10895" spans="1:1" s="29" customFormat="1" x14ac:dyDescent="0.25">
      <c r="A10895" s="30"/>
    </row>
    <row r="10896" spans="1:1" s="29" customFormat="1" x14ac:dyDescent="0.25">
      <c r="A10896" s="30"/>
    </row>
    <row r="10897" spans="1:1" s="29" customFormat="1" x14ac:dyDescent="0.25">
      <c r="A10897" s="30"/>
    </row>
    <row r="10898" spans="1:1" s="29" customFormat="1" x14ac:dyDescent="0.25">
      <c r="A10898" s="30"/>
    </row>
    <row r="10899" spans="1:1" s="29" customFormat="1" x14ac:dyDescent="0.25">
      <c r="A10899" s="30"/>
    </row>
    <row r="10900" spans="1:1" s="29" customFormat="1" x14ac:dyDescent="0.25">
      <c r="A10900" s="30"/>
    </row>
    <row r="10901" spans="1:1" s="29" customFormat="1" x14ac:dyDescent="0.25">
      <c r="A10901" s="30"/>
    </row>
    <row r="10902" spans="1:1" s="29" customFormat="1" x14ac:dyDescent="0.25">
      <c r="A10902" s="30"/>
    </row>
    <row r="10903" spans="1:1" s="29" customFormat="1" x14ac:dyDescent="0.25">
      <c r="A10903" s="30"/>
    </row>
    <row r="10904" spans="1:1" s="29" customFormat="1" x14ac:dyDescent="0.25">
      <c r="A10904" s="30"/>
    </row>
    <row r="10905" spans="1:1" s="29" customFormat="1" x14ac:dyDescent="0.25">
      <c r="A10905" s="30"/>
    </row>
    <row r="10906" spans="1:1" s="29" customFormat="1" x14ac:dyDescent="0.25">
      <c r="A10906" s="30"/>
    </row>
    <row r="10907" spans="1:1" s="29" customFormat="1" x14ac:dyDescent="0.25">
      <c r="A10907" s="30"/>
    </row>
    <row r="10908" spans="1:1" s="29" customFormat="1" x14ac:dyDescent="0.25">
      <c r="A10908" s="30"/>
    </row>
    <row r="10909" spans="1:1" s="29" customFormat="1" x14ac:dyDescent="0.25">
      <c r="A10909" s="30"/>
    </row>
    <row r="10910" spans="1:1" s="29" customFormat="1" x14ac:dyDescent="0.25">
      <c r="A10910" s="30"/>
    </row>
    <row r="10911" spans="1:1" s="29" customFormat="1" x14ac:dyDescent="0.25">
      <c r="A10911" s="30"/>
    </row>
    <row r="10912" spans="1:1" s="29" customFormat="1" x14ac:dyDescent="0.25">
      <c r="A10912" s="30"/>
    </row>
    <row r="10913" spans="1:1" s="29" customFormat="1" x14ac:dyDescent="0.25">
      <c r="A10913" s="30"/>
    </row>
    <row r="10914" spans="1:1" s="29" customFormat="1" x14ac:dyDescent="0.25">
      <c r="A10914" s="30"/>
    </row>
    <row r="10915" spans="1:1" s="29" customFormat="1" x14ac:dyDescent="0.25">
      <c r="A10915" s="30"/>
    </row>
    <row r="10916" spans="1:1" s="29" customFormat="1" x14ac:dyDescent="0.25">
      <c r="A10916" s="30"/>
    </row>
    <row r="10917" spans="1:1" s="29" customFormat="1" x14ac:dyDescent="0.25">
      <c r="A10917" s="30"/>
    </row>
    <row r="10918" spans="1:1" s="29" customFormat="1" x14ac:dyDescent="0.25">
      <c r="A10918" s="30"/>
    </row>
    <row r="10919" spans="1:1" s="29" customFormat="1" x14ac:dyDescent="0.25">
      <c r="A10919" s="30"/>
    </row>
    <row r="10920" spans="1:1" s="29" customFormat="1" x14ac:dyDescent="0.25">
      <c r="A10920" s="30"/>
    </row>
    <row r="10921" spans="1:1" s="29" customFormat="1" x14ac:dyDescent="0.25">
      <c r="A10921" s="30"/>
    </row>
    <row r="10922" spans="1:1" s="29" customFormat="1" x14ac:dyDescent="0.25">
      <c r="A10922" s="30"/>
    </row>
    <row r="10923" spans="1:1" s="29" customFormat="1" x14ac:dyDescent="0.25">
      <c r="A10923" s="30"/>
    </row>
    <row r="10924" spans="1:1" s="29" customFormat="1" x14ac:dyDescent="0.25">
      <c r="A10924" s="30"/>
    </row>
    <row r="10925" spans="1:1" s="29" customFormat="1" x14ac:dyDescent="0.25">
      <c r="A10925" s="30"/>
    </row>
    <row r="10926" spans="1:1" s="29" customFormat="1" x14ac:dyDescent="0.25">
      <c r="A10926" s="30"/>
    </row>
    <row r="10927" spans="1:1" s="29" customFormat="1" x14ac:dyDescent="0.25">
      <c r="A10927" s="30"/>
    </row>
    <row r="10928" spans="1:1" s="29" customFormat="1" x14ac:dyDescent="0.25">
      <c r="A10928" s="30"/>
    </row>
    <row r="10929" spans="1:1" s="29" customFormat="1" x14ac:dyDescent="0.25">
      <c r="A10929" s="30"/>
    </row>
    <row r="10930" spans="1:1" s="29" customFormat="1" x14ac:dyDescent="0.25">
      <c r="A10930" s="30"/>
    </row>
    <row r="10931" spans="1:1" s="29" customFormat="1" x14ac:dyDescent="0.25">
      <c r="A10931" s="30"/>
    </row>
    <row r="10932" spans="1:1" s="29" customFormat="1" x14ac:dyDescent="0.25">
      <c r="A10932" s="30"/>
    </row>
    <row r="10933" spans="1:1" s="29" customFormat="1" x14ac:dyDescent="0.25">
      <c r="A10933" s="30"/>
    </row>
    <row r="10934" spans="1:1" s="29" customFormat="1" x14ac:dyDescent="0.25">
      <c r="A10934" s="30"/>
    </row>
    <row r="10935" spans="1:1" s="29" customFormat="1" x14ac:dyDescent="0.25">
      <c r="A10935" s="30"/>
    </row>
    <row r="10936" spans="1:1" s="29" customFormat="1" x14ac:dyDescent="0.25">
      <c r="A10936" s="30"/>
    </row>
    <row r="10937" spans="1:1" s="29" customFormat="1" x14ac:dyDescent="0.25">
      <c r="A10937" s="30"/>
    </row>
    <row r="10938" spans="1:1" s="29" customFormat="1" x14ac:dyDescent="0.25">
      <c r="A10938" s="30"/>
    </row>
    <row r="10939" spans="1:1" s="29" customFormat="1" x14ac:dyDescent="0.25">
      <c r="A10939" s="30"/>
    </row>
    <row r="10940" spans="1:1" s="29" customFormat="1" x14ac:dyDescent="0.25">
      <c r="A10940" s="30"/>
    </row>
    <row r="10941" spans="1:1" s="29" customFormat="1" x14ac:dyDescent="0.25">
      <c r="A10941" s="30"/>
    </row>
    <row r="10942" spans="1:1" s="29" customFormat="1" x14ac:dyDescent="0.25">
      <c r="A10942" s="30"/>
    </row>
    <row r="10943" spans="1:1" s="29" customFormat="1" x14ac:dyDescent="0.25">
      <c r="A10943" s="30"/>
    </row>
    <row r="10944" spans="1:1" s="29" customFormat="1" x14ac:dyDescent="0.25">
      <c r="A10944" s="30"/>
    </row>
    <row r="10945" spans="1:1" s="29" customFormat="1" x14ac:dyDescent="0.25">
      <c r="A10945" s="30"/>
    </row>
    <row r="10946" spans="1:1" s="29" customFormat="1" x14ac:dyDescent="0.25">
      <c r="A10946" s="30"/>
    </row>
    <row r="10947" spans="1:1" s="29" customFormat="1" x14ac:dyDescent="0.25">
      <c r="A10947" s="30"/>
    </row>
    <row r="10948" spans="1:1" s="29" customFormat="1" x14ac:dyDescent="0.25">
      <c r="A10948" s="30"/>
    </row>
    <row r="10949" spans="1:1" s="29" customFormat="1" x14ac:dyDescent="0.25">
      <c r="A10949" s="30"/>
    </row>
    <row r="10950" spans="1:1" s="29" customFormat="1" x14ac:dyDescent="0.25">
      <c r="A10950" s="30"/>
    </row>
    <row r="10951" spans="1:1" s="29" customFormat="1" x14ac:dyDescent="0.25">
      <c r="A10951" s="30"/>
    </row>
    <row r="10952" spans="1:1" s="29" customFormat="1" x14ac:dyDescent="0.25">
      <c r="A10952" s="30"/>
    </row>
    <row r="10953" spans="1:1" s="29" customFormat="1" x14ac:dyDescent="0.25">
      <c r="A10953" s="30"/>
    </row>
    <row r="10954" spans="1:1" s="29" customFormat="1" x14ac:dyDescent="0.25">
      <c r="A10954" s="30"/>
    </row>
    <row r="10955" spans="1:1" s="29" customFormat="1" x14ac:dyDescent="0.25">
      <c r="A10955" s="30"/>
    </row>
    <row r="10956" spans="1:1" s="29" customFormat="1" x14ac:dyDescent="0.25">
      <c r="A10956" s="30"/>
    </row>
    <row r="10957" spans="1:1" s="29" customFormat="1" x14ac:dyDescent="0.25">
      <c r="A10957" s="30"/>
    </row>
    <row r="10958" spans="1:1" s="29" customFormat="1" x14ac:dyDescent="0.25">
      <c r="A10958" s="30"/>
    </row>
    <row r="10959" spans="1:1" s="29" customFormat="1" x14ac:dyDescent="0.25">
      <c r="A10959" s="30"/>
    </row>
    <row r="10960" spans="1:1" s="29" customFormat="1" x14ac:dyDescent="0.25">
      <c r="A10960" s="30"/>
    </row>
    <row r="10961" spans="1:1" s="29" customFormat="1" x14ac:dyDescent="0.25">
      <c r="A10961" s="30"/>
    </row>
    <row r="10962" spans="1:1" s="29" customFormat="1" x14ac:dyDescent="0.25">
      <c r="A10962" s="30"/>
    </row>
    <row r="10963" spans="1:1" s="29" customFormat="1" x14ac:dyDescent="0.25">
      <c r="A10963" s="30"/>
    </row>
    <row r="10964" spans="1:1" s="29" customFormat="1" x14ac:dyDescent="0.25">
      <c r="A10964" s="30"/>
    </row>
    <row r="10965" spans="1:1" s="29" customFormat="1" x14ac:dyDescent="0.25">
      <c r="A10965" s="30"/>
    </row>
    <row r="10966" spans="1:1" s="29" customFormat="1" x14ac:dyDescent="0.25">
      <c r="A10966" s="30"/>
    </row>
    <row r="10967" spans="1:1" s="29" customFormat="1" x14ac:dyDescent="0.25">
      <c r="A10967" s="30"/>
    </row>
    <row r="10968" spans="1:1" s="29" customFormat="1" x14ac:dyDescent="0.25">
      <c r="A10968" s="30"/>
    </row>
    <row r="10969" spans="1:1" s="29" customFormat="1" x14ac:dyDescent="0.25">
      <c r="A10969" s="30"/>
    </row>
    <row r="10970" spans="1:1" s="29" customFormat="1" x14ac:dyDescent="0.25">
      <c r="A10970" s="30"/>
    </row>
    <row r="10971" spans="1:1" s="29" customFormat="1" x14ac:dyDescent="0.25">
      <c r="A10971" s="30"/>
    </row>
    <row r="10972" spans="1:1" s="29" customFormat="1" x14ac:dyDescent="0.25">
      <c r="A10972" s="30"/>
    </row>
    <row r="10973" spans="1:1" s="29" customFormat="1" x14ac:dyDescent="0.25">
      <c r="A10973" s="30"/>
    </row>
    <row r="10974" spans="1:1" s="29" customFormat="1" x14ac:dyDescent="0.25">
      <c r="A10974" s="30"/>
    </row>
    <row r="10975" spans="1:1" s="29" customFormat="1" x14ac:dyDescent="0.25">
      <c r="A10975" s="30"/>
    </row>
    <row r="10976" spans="1:1" s="29" customFormat="1" x14ac:dyDescent="0.25">
      <c r="A10976" s="30"/>
    </row>
    <row r="10977" spans="1:1" s="29" customFormat="1" x14ac:dyDescent="0.25">
      <c r="A10977" s="30"/>
    </row>
    <row r="10978" spans="1:1" s="29" customFormat="1" x14ac:dyDescent="0.25">
      <c r="A10978" s="30"/>
    </row>
    <row r="10979" spans="1:1" s="29" customFormat="1" x14ac:dyDescent="0.25">
      <c r="A10979" s="30"/>
    </row>
    <row r="10980" spans="1:1" s="29" customFormat="1" x14ac:dyDescent="0.25">
      <c r="A10980" s="30"/>
    </row>
    <row r="10981" spans="1:1" s="29" customFormat="1" x14ac:dyDescent="0.25">
      <c r="A10981" s="30"/>
    </row>
    <row r="10982" spans="1:1" s="29" customFormat="1" x14ac:dyDescent="0.25">
      <c r="A10982" s="30"/>
    </row>
    <row r="10983" spans="1:1" s="29" customFormat="1" x14ac:dyDescent="0.25">
      <c r="A10983" s="30"/>
    </row>
    <row r="10984" spans="1:1" s="29" customFormat="1" x14ac:dyDescent="0.25">
      <c r="A10984" s="30"/>
    </row>
    <row r="10985" spans="1:1" s="29" customFormat="1" x14ac:dyDescent="0.25">
      <c r="A10985" s="30"/>
    </row>
    <row r="10986" spans="1:1" s="29" customFormat="1" x14ac:dyDescent="0.25">
      <c r="A10986" s="30"/>
    </row>
    <row r="10987" spans="1:1" s="29" customFormat="1" x14ac:dyDescent="0.25">
      <c r="A10987" s="30"/>
    </row>
    <row r="10988" spans="1:1" s="29" customFormat="1" x14ac:dyDescent="0.25">
      <c r="A10988" s="30"/>
    </row>
    <row r="10989" spans="1:1" s="29" customFormat="1" x14ac:dyDescent="0.25">
      <c r="A10989" s="30"/>
    </row>
    <row r="10990" spans="1:1" s="29" customFormat="1" x14ac:dyDescent="0.25">
      <c r="A10990" s="30"/>
    </row>
    <row r="10991" spans="1:1" s="29" customFormat="1" x14ac:dyDescent="0.25">
      <c r="A10991" s="30"/>
    </row>
    <row r="10992" spans="1:1" s="29" customFormat="1" x14ac:dyDescent="0.25">
      <c r="A10992" s="30"/>
    </row>
    <row r="10993" spans="1:1" s="29" customFormat="1" x14ac:dyDescent="0.25">
      <c r="A10993" s="30"/>
    </row>
    <row r="10994" spans="1:1" s="29" customFormat="1" x14ac:dyDescent="0.25">
      <c r="A10994" s="30"/>
    </row>
    <row r="10995" spans="1:1" s="29" customFormat="1" x14ac:dyDescent="0.25">
      <c r="A10995" s="30"/>
    </row>
    <row r="10996" spans="1:1" s="29" customFormat="1" x14ac:dyDescent="0.25">
      <c r="A10996" s="30"/>
    </row>
    <row r="10997" spans="1:1" s="29" customFormat="1" x14ac:dyDescent="0.25">
      <c r="A10997" s="30"/>
    </row>
    <row r="10998" spans="1:1" s="29" customFormat="1" x14ac:dyDescent="0.25">
      <c r="A10998" s="30"/>
    </row>
    <row r="10999" spans="1:1" s="29" customFormat="1" x14ac:dyDescent="0.25">
      <c r="A10999" s="30"/>
    </row>
    <row r="11000" spans="1:1" s="29" customFormat="1" x14ac:dyDescent="0.25">
      <c r="A11000" s="30"/>
    </row>
    <row r="11001" spans="1:1" s="29" customFormat="1" x14ac:dyDescent="0.25">
      <c r="A11001" s="30"/>
    </row>
    <row r="11002" spans="1:1" s="29" customFormat="1" x14ac:dyDescent="0.25">
      <c r="A11002" s="30"/>
    </row>
    <row r="11003" spans="1:1" s="29" customFormat="1" x14ac:dyDescent="0.25">
      <c r="A11003" s="30"/>
    </row>
    <row r="11004" spans="1:1" s="29" customFormat="1" x14ac:dyDescent="0.25">
      <c r="A11004" s="30"/>
    </row>
    <row r="11005" spans="1:1" s="29" customFormat="1" x14ac:dyDescent="0.25">
      <c r="A11005" s="30"/>
    </row>
    <row r="11006" spans="1:1" s="29" customFormat="1" x14ac:dyDescent="0.25">
      <c r="A11006" s="30"/>
    </row>
    <row r="11007" spans="1:1" s="29" customFormat="1" x14ac:dyDescent="0.25">
      <c r="A11007" s="30"/>
    </row>
    <row r="11008" spans="1:1" s="29" customFormat="1" x14ac:dyDescent="0.25">
      <c r="A11008" s="30"/>
    </row>
    <row r="11009" spans="1:1" s="29" customFormat="1" x14ac:dyDescent="0.25">
      <c r="A11009" s="30"/>
    </row>
    <row r="11010" spans="1:1" s="29" customFormat="1" x14ac:dyDescent="0.25">
      <c r="A11010" s="30"/>
    </row>
    <row r="11011" spans="1:1" s="29" customFormat="1" x14ac:dyDescent="0.25">
      <c r="A11011" s="30"/>
    </row>
    <row r="11012" spans="1:1" s="29" customFormat="1" x14ac:dyDescent="0.25">
      <c r="A11012" s="30"/>
    </row>
    <row r="11013" spans="1:1" s="29" customFormat="1" x14ac:dyDescent="0.25">
      <c r="A11013" s="30"/>
    </row>
    <row r="11014" spans="1:1" s="29" customFormat="1" x14ac:dyDescent="0.25">
      <c r="A11014" s="30"/>
    </row>
    <row r="11015" spans="1:1" s="29" customFormat="1" x14ac:dyDescent="0.25">
      <c r="A11015" s="30"/>
    </row>
    <row r="11016" spans="1:1" s="29" customFormat="1" x14ac:dyDescent="0.25">
      <c r="A11016" s="30"/>
    </row>
    <row r="11017" spans="1:1" s="29" customFormat="1" x14ac:dyDescent="0.25">
      <c r="A11017" s="30"/>
    </row>
    <row r="11018" spans="1:1" s="29" customFormat="1" x14ac:dyDescent="0.25">
      <c r="A11018" s="30"/>
    </row>
    <row r="11019" spans="1:1" s="29" customFormat="1" x14ac:dyDescent="0.25">
      <c r="A11019" s="30"/>
    </row>
    <row r="11020" spans="1:1" s="29" customFormat="1" x14ac:dyDescent="0.25">
      <c r="A11020" s="30"/>
    </row>
    <row r="11021" spans="1:1" s="29" customFormat="1" x14ac:dyDescent="0.25">
      <c r="A11021" s="30"/>
    </row>
    <row r="11022" spans="1:1" s="29" customFormat="1" x14ac:dyDescent="0.25">
      <c r="A11022" s="30"/>
    </row>
    <row r="11023" spans="1:1" s="29" customFormat="1" x14ac:dyDescent="0.25">
      <c r="A11023" s="30"/>
    </row>
    <row r="11024" spans="1:1" s="29" customFormat="1" x14ac:dyDescent="0.25">
      <c r="A11024" s="30"/>
    </row>
    <row r="11025" spans="1:1" s="29" customFormat="1" x14ac:dyDescent="0.25">
      <c r="A11025" s="30"/>
    </row>
    <row r="11026" spans="1:1" s="29" customFormat="1" x14ac:dyDescent="0.25">
      <c r="A11026" s="30"/>
    </row>
    <row r="11027" spans="1:1" s="29" customFormat="1" x14ac:dyDescent="0.25">
      <c r="A11027" s="30"/>
    </row>
    <row r="11028" spans="1:1" s="29" customFormat="1" x14ac:dyDescent="0.25">
      <c r="A11028" s="30"/>
    </row>
    <row r="11029" spans="1:1" s="29" customFormat="1" x14ac:dyDescent="0.25">
      <c r="A11029" s="30"/>
    </row>
    <row r="11030" spans="1:1" s="29" customFormat="1" x14ac:dyDescent="0.25">
      <c r="A11030" s="30"/>
    </row>
    <row r="11031" spans="1:1" s="29" customFormat="1" x14ac:dyDescent="0.25">
      <c r="A11031" s="30"/>
    </row>
    <row r="11032" spans="1:1" s="29" customFormat="1" x14ac:dyDescent="0.25">
      <c r="A11032" s="30"/>
    </row>
    <row r="11033" spans="1:1" s="29" customFormat="1" x14ac:dyDescent="0.25">
      <c r="A11033" s="30"/>
    </row>
    <row r="11034" spans="1:1" s="29" customFormat="1" x14ac:dyDescent="0.25">
      <c r="A11034" s="30"/>
    </row>
    <row r="11035" spans="1:1" s="29" customFormat="1" x14ac:dyDescent="0.25">
      <c r="A11035" s="30"/>
    </row>
    <row r="11036" spans="1:1" s="29" customFormat="1" x14ac:dyDescent="0.25">
      <c r="A11036" s="30"/>
    </row>
    <row r="11037" spans="1:1" s="29" customFormat="1" x14ac:dyDescent="0.25">
      <c r="A11037" s="30"/>
    </row>
    <row r="11038" spans="1:1" s="29" customFormat="1" x14ac:dyDescent="0.25">
      <c r="A11038" s="30"/>
    </row>
    <row r="11039" spans="1:1" s="29" customFormat="1" x14ac:dyDescent="0.25">
      <c r="A11039" s="30"/>
    </row>
    <row r="11040" spans="1:1" s="29" customFormat="1" x14ac:dyDescent="0.25">
      <c r="A11040" s="30"/>
    </row>
    <row r="11041" spans="1:1" s="29" customFormat="1" x14ac:dyDescent="0.25">
      <c r="A11041" s="30"/>
    </row>
    <row r="11042" spans="1:1" s="29" customFormat="1" x14ac:dyDescent="0.25">
      <c r="A11042" s="30"/>
    </row>
    <row r="11043" spans="1:1" s="29" customFormat="1" x14ac:dyDescent="0.25">
      <c r="A11043" s="30"/>
    </row>
    <row r="11044" spans="1:1" s="29" customFormat="1" x14ac:dyDescent="0.25">
      <c r="A11044" s="30"/>
    </row>
    <row r="11045" spans="1:1" s="29" customFormat="1" x14ac:dyDescent="0.25">
      <c r="A11045" s="30"/>
    </row>
    <row r="11046" spans="1:1" s="29" customFormat="1" x14ac:dyDescent="0.25">
      <c r="A11046" s="30"/>
    </row>
    <row r="11047" spans="1:1" s="29" customFormat="1" x14ac:dyDescent="0.25">
      <c r="A11047" s="30"/>
    </row>
    <row r="11048" spans="1:1" s="29" customFormat="1" x14ac:dyDescent="0.25">
      <c r="A11048" s="30"/>
    </row>
    <row r="11049" spans="1:1" s="29" customFormat="1" x14ac:dyDescent="0.25">
      <c r="A11049" s="30"/>
    </row>
    <row r="11050" spans="1:1" s="29" customFormat="1" x14ac:dyDescent="0.25">
      <c r="A11050" s="30"/>
    </row>
    <row r="11051" spans="1:1" s="29" customFormat="1" x14ac:dyDescent="0.25">
      <c r="A11051" s="30"/>
    </row>
    <row r="11052" spans="1:1" s="29" customFormat="1" x14ac:dyDescent="0.25">
      <c r="A11052" s="30"/>
    </row>
    <row r="11053" spans="1:1" s="29" customFormat="1" x14ac:dyDescent="0.25">
      <c r="A11053" s="30"/>
    </row>
    <row r="11054" spans="1:1" s="29" customFormat="1" x14ac:dyDescent="0.25">
      <c r="A11054" s="30"/>
    </row>
    <row r="11055" spans="1:1" s="29" customFormat="1" x14ac:dyDescent="0.25">
      <c r="A11055" s="30"/>
    </row>
    <row r="11056" spans="1:1" s="29" customFormat="1" x14ac:dyDescent="0.25">
      <c r="A11056" s="30"/>
    </row>
    <row r="11057" spans="1:1" s="29" customFormat="1" x14ac:dyDescent="0.25">
      <c r="A11057" s="30"/>
    </row>
    <row r="11058" spans="1:1" s="29" customFormat="1" x14ac:dyDescent="0.25">
      <c r="A11058" s="30"/>
    </row>
    <row r="11059" spans="1:1" s="29" customFormat="1" x14ac:dyDescent="0.25">
      <c r="A11059" s="30"/>
    </row>
    <row r="11060" spans="1:1" s="29" customFormat="1" x14ac:dyDescent="0.25">
      <c r="A11060" s="30"/>
    </row>
    <row r="11061" spans="1:1" s="29" customFormat="1" x14ac:dyDescent="0.25">
      <c r="A11061" s="30"/>
    </row>
    <row r="11062" spans="1:1" s="29" customFormat="1" x14ac:dyDescent="0.25">
      <c r="A11062" s="30"/>
    </row>
    <row r="11063" spans="1:1" s="29" customFormat="1" x14ac:dyDescent="0.25">
      <c r="A11063" s="30"/>
    </row>
    <row r="11064" spans="1:1" s="29" customFormat="1" x14ac:dyDescent="0.25">
      <c r="A11064" s="30"/>
    </row>
    <row r="11065" spans="1:1" s="29" customFormat="1" x14ac:dyDescent="0.25">
      <c r="A11065" s="30"/>
    </row>
    <row r="11066" spans="1:1" s="29" customFormat="1" x14ac:dyDescent="0.25">
      <c r="A11066" s="30"/>
    </row>
    <row r="11067" spans="1:1" s="29" customFormat="1" x14ac:dyDescent="0.25">
      <c r="A11067" s="30"/>
    </row>
    <row r="11068" spans="1:1" s="29" customFormat="1" x14ac:dyDescent="0.25">
      <c r="A11068" s="30"/>
    </row>
    <row r="11069" spans="1:1" s="29" customFormat="1" x14ac:dyDescent="0.25">
      <c r="A11069" s="30"/>
    </row>
    <row r="11070" spans="1:1" s="29" customFormat="1" x14ac:dyDescent="0.25">
      <c r="A11070" s="30"/>
    </row>
    <row r="11071" spans="1:1" s="29" customFormat="1" x14ac:dyDescent="0.25">
      <c r="A11071" s="30"/>
    </row>
    <row r="11072" spans="1:1" s="29" customFormat="1" x14ac:dyDescent="0.25">
      <c r="A11072" s="30"/>
    </row>
    <row r="11073" spans="1:1" s="29" customFormat="1" x14ac:dyDescent="0.25">
      <c r="A11073" s="30"/>
    </row>
    <row r="11074" spans="1:1" s="29" customFormat="1" x14ac:dyDescent="0.25">
      <c r="A11074" s="30"/>
    </row>
    <row r="11075" spans="1:1" s="29" customFormat="1" x14ac:dyDescent="0.25">
      <c r="A11075" s="30"/>
    </row>
    <row r="11076" spans="1:1" s="29" customFormat="1" x14ac:dyDescent="0.25">
      <c r="A11076" s="30"/>
    </row>
    <row r="11077" spans="1:1" s="29" customFormat="1" x14ac:dyDescent="0.25">
      <c r="A11077" s="30"/>
    </row>
    <row r="11078" spans="1:1" s="29" customFormat="1" x14ac:dyDescent="0.25">
      <c r="A11078" s="30"/>
    </row>
    <row r="11079" spans="1:1" s="29" customFormat="1" x14ac:dyDescent="0.25">
      <c r="A11079" s="30"/>
    </row>
    <row r="11080" spans="1:1" s="29" customFormat="1" x14ac:dyDescent="0.25">
      <c r="A11080" s="30"/>
    </row>
    <row r="11081" spans="1:1" s="29" customFormat="1" x14ac:dyDescent="0.25">
      <c r="A11081" s="30"/>
    </row>
    <row r="11082" spans="1:1" s="29" customFormat="1" x14ac:dyDescent="0.25">
      <c r="A11082" s="30"/>
    </row>
    <row r="11083" spans="1:1" s="29" customFormat="1" x14ac:dyDescent="0.25">
      <c r="A11083" s="30"/>
    </row>
    <row r="11084" spans="1:1" s="29" customFormat="1" x14ac:dyDescent="0.25">
      <c r="A11084" s="30"/>
    </row>
    <row r="11085" spans="1:1" s="29" customFormat="1" x14ac:dyDescent="0.25">
      <c r="A11085" s="30"/>
    </row>
    <row r="11086" spans="1:1" s="29" customFormat="1" x14ac:dyDescent="0.25">
      <c r="A11086" s="30"/>
    </row>
    <row r="11087" spans="1:1" s="29" customFormat="1" x14ac:dyDescent="0.25">
      <c r="A11087" s="30"/>
    </row>
    <row r="11088" spans="1:1" s="29" customFormat="1" x14ac:dyDescent="0.25">
      <c r="A11088" s="30"/>
    </row>
    <row r="11089" spans="1:1" s="29" customFormat="1" x14ac:dyDescent="0.25">
      <c r="A11089" s="30"/>
    </row>
    <row r="11090" spans="1:1" s="29" customFormat="1" x14ac:dyDescent="0.25">
      <c r="A11090" s="30"/>
    </row>
    <row r="11091" spans="1:1" s="29" customFormat="1" x14ac:dyDescent="0.25">
      <c r="A11091" s="30"/>
    </row>
    <row r="11092" spans="1:1" s="29" customFormat="1" x14ac:dyDescent="0.25">
      <c r="A11092" s="30"/>
    </row>
    <row r="11093" spans="1:1" s="29" customFormat="1" x14ac:dyDescent="0.25">
      <c r="A11093" s="30"/>
    </row>
    <row r="11094" spans="1:1" s="29" customFormat="1" x14ac:dyDescent="0.25">
      <c r="A11094" s="30"/>
    </row>
    <row r="11095" spans="1:1" s="29" customFormat="1" x14ac:dyDescent="0.25">
      <c r="A11095" s="30"/>
    </row>
    <row r="11096" spans="1:1" s="29" customFormat="1" x14ac:dyDescent="0.25">
      <c r="A11096" s="30"/>
    </row>
    <row r="11097" spans="1:1" s="29" customFormat="1" x14ac:dyDescent="0.25">
      <c r="A11097" s="30"/>
    </row>
    <row r="11098" spans="1:1" s="29" customFormat="1" x14ac:dyDescent="0.25">
      <c r="A11098" s="30"/>
    </row>
    <row r="11099" spans="1:1" s="29" customFormat="1" x14ac:dyDescent="0.25">
      <c r="A11099" s="30"/>
    </row>
    <row r="11100" spans="1:1" s="29" customFormat="1" x14ac:dyDescent="0.25">
      <c r="A11100" s="30"/>
    </row>
    <row r="11101" spans="1:1" s="29" customFormat="1" x14ac:dyDescent="0.25">
      <c r="A11101" s="30"/>
    </row>
    <row r="11102" spans="1:1" s="29" customFormat="1" x14ac:dyDescent="0.25">
      <c r="A11102" s="30"/>
    </row>
    <row r="11103" spans="1:1" s="29" customFormat="1" x14ac:dyDescent="0.25">
      <c r="A11103" s="30"/>
    </row>
    <row r="11104" spans="1:1" s="29" customFormat="1" x14ac:dyDescent="0.25">
      <c r="A11104" s="30"/>
    </row>
    <row r="11105" spans="1:1" s="29" customFormat="1" x14ac:dyDescent="0.25">
      <c r="A11105" s="30"/>
    </row>
    <row r="11106" spans="1:1" s="29" customFormat="1" x14ac:dyDescent="0.25">
      <c r="A11106" s="30"/>
    </row>
    <row r="11107" spans="1:1" s="29" customFormat="1" x14ac:dyDescent="0.25">
      <c r="A11107" s="30"/>
    </row>
    <row r="11108" spans="1:1" s="29" customFormat="1" x14ac:dyDescent="0.25">
      <c r="A11108" s="30"/>
    </row>
    <row r="11109" spans="1:1" s="29" customFormat="1" x14ac:dyDescent="0.25">
      <c r="A11109" s="30"/>
    </row>
    <row r="11110" spans="1:1" s="29" customFormat="1" x14ac:dyDescent="0.25">
      <c r="A11110" s="30"/>
    </row>
    <row r="11111" spans="1:1" s="29" customFormat="1" x14ac:dyDescent="0.25">
      <c r="A11111" s="30"/>
    </row>
    <row r="11112" spans="1:1" s="29" customFormat="1" x14ac:dyDescent="0.25">
      <c r="A11112" s="30"/>
    </row>
    <row r="11113" spans="1:1" s="29" customFormat="1" x14ac:dyDescent="0.25">
      <c r="A11113" s="30"/>
    </row>
    <row r="11114" spans="1:1" s="29" customFormat="1" x14ac:dyDescent="0.25">
      <c r="A11114" s="30"/>
    </row>
    <row r="11115" spans="1:1" s="29" customFormat="1" x14ac:dyDescent="0.25">
      <c r="A11115" s="30"/>
    </row>
    <row r="11116" spans="1:1" s="29" customFormat="1" x14ac:dyDescent="0.25">
      <c r="A11116" s="30"/>
    </row>
    <row r="11117" spans="1:1" s="29" customFormat="1" x14ac:dyDescent="0.25">
      <c r="A11117" s="30"/>
    </row>
    <row r="11118" spans="1:1" s="29" customFormat="1" x14ac:dyDescent="0.25">
      <c r="A11118" s="30"/>
    </row>
    <row r="11119" spans="1:1" s="29" customFormat="1" x14ac:dyDescent="0.25">
      <c r="A11119" s="30"/>
    </row>
    <row r="11120" spans="1:1" s="29" customFormat="1" x14ac:dyDescent="0.25">
      <c r="A11120" s="30"/>
    </row>
    <row r="11121" spans="1:1" s="29" customFormat="1" x14ac:dyDescent="0.25">
      <c r="A11121" s="30"/>
    </row>
    <row r="11122" spans="1:1" s="29" customFormat="1" x14ac:dyDescent="0.25">
      <c r="A11122" s="30"/>
    </row>
    <row r="11123" spans="1:1" s="29" customFormat="1" x14ac:dyDescent="0.25">
      <c r="A11123" s="30"/>
    </row>
    <row r="11124" spans="1:1" s="29" customFormat="1" x14ac:dyDescent="0.25">
      <c r="A11124" s="30"/>
    </row>
    <row r="11125" spans="1:1" s="29" customFormat="1" x14ac:dyDescent="0.25">
      <c r="A11125" s="30"/>
    </row>
    <row r="11126" spans="1:1" s="29" customFormat="1" x14ac:dyDescent="0.25">
      <c r="A11126" s="30"/>
    </row>
    <row r="11127" spans="1:1" s="29" customFormat="1" x14ac:dyDescent="0.25">
      <c r="A11127" s="30"/>
    </row>
    <row r="11128" spans="1:1" s="29" customFormat="1" x14ac:dyDescent="0.25">
      <c r="A11128" s="30"/>
    </row>
    <row r="11129" spans="1:1" s="29" customFormat="1" x14ac:dyDescent="0.25">
      <c r="A11129" s="30"/>
    </row>
    <row r="11130" spans="1:1" s="29" customFormat="1" x14ac:dyDescent="0.25">
      <c r="A11130" s="30"/>
    </row>
    <row r="11131" spans="1:1" s="29" customFormat="1" x14ac:dyDescent="0.25">
      <c r="A11131" s="30"/>
    </row>
    <row r="11132" spans="1:1" s="29" customFormat="1" x14ac:dyDescent="0.25">
      <c r="A11132" s="30"/>
    </row>
    <row r="11133" spans="1:1" s="29" customFormat="1" x14ac:dyDescent="0.25">
      <c r="A11133" s="30"/>
    </row>
    <row r="11134" spans="1:1" s="29" customFormat="1" x14ac:dyDescent="0.25">
      <c r="A11134" s="30"/>
    </row>
    <row r="11135" spans="1:1" s="29" customFormat="1" x14ac:dyDescent="0.25">
      <c r="A11135" s="30"/>
    </row>
    <row r="11136" spans="1:1" s="29" customFormat="1" x14ac:dyDescent="0.25">
      <c r="A11136" s="30"/>
    </row>
    <row r="11137" spans="1:1" s="29" customFormat="1" x14ac:dyDescent="0.25">
      <c r="A11137" s="30"/>
    </row>
    <row r="11138" spans="1:1" s="29" customFormat="1" x14ac:dyDescent="0.25">
      <c r="A11138" s="30"/>
    </row>
    <row r="11139" spans="1:1" s="29" customFormat="1" x14ac:dyDescent="0.25">
      <c r="A11139" s="30"/>
    </row>
    <row r="11140" spans="1:1" s="29" customFormat="1" x14ac:dyDescent="0.25">
      <c r="A11140" s="30"/>
    </row>
    <row r="11141" spans="1:1" s="29" customFormat="1" x14ac:dyDescent="0.25">
      <c r="A11141" s="30"/>
    </row>
    <row r="11142" spans="1:1" s="29" customFormat="1" x14ac:dyDescent="0.25">
      <c r="A11142" s="30"/>
    </row>
    <row r="11143" spans="1:1" s="29" customFormat="1" x14ac:dyDescent="0.25">
      <c r="A11143" s="30"/>
    </row>
    <row r="11144" spans="1:1" s="29" customFormat="1" x14ac:dyDescent="0.25">
      <c r="A11144" s="30"/>
    </row>
    <row r="11145" spans="1:1" s="29" customFormat="1" x14ac:dyDescent="0.25">
      <c r="A11145" s="30"/>
    </row>
    <row r="11146" spans="1:1" s="29" customFormat="1" x14ac:dyDescent="0.25">
      <c r="A11146" s="30"/>
    </row>
    <row r="11147" spans="1:1" s="29" customFormat="1" x14ac:dyDescent="0.25">
      <c r="A11147" s="30"/>
    </row>
    <row r="11148" spans="1:1" s="29" customFormat="1" x14ac:dyDescent="0.25">
      <c r="A11148" s="30"/>
    </row>
    <row r="11149" spans="1:1" s="29" customFormat="1" x14ac:dyDescent="0.25">
      <c r="A11149" s="30"/>
    </row>
    <row r="11150" spans="1:1" s="29" customFormat="1" x14ac:dyDescent="0.25">
      <c r="A11150" s="30"/>
    </row>
    <row r="11151" spans="1:1" s="29" customFormat="1" x14ac:dyDescent="0.25">
      <c r="A11151" s="30"/>
    </row>
    <row r="11152" spans="1:1" s="29" customFormat="1" x14ac:dyDescent="0.25">
      <c r="A11152" s="30"/>
    </row>
    <row r="11153" spans="1:1" s="29" customFormat="1" x14ac:dyDescent="0.25">
      <c r="A11153" s="30"/>
    </row>
    <row r="11154" spans="1:1" s="29" customFormat="1" x14ac:dyDescent="0.25">
      <c r="A11154" s="30"/>
    </row>
    <row r="11155" spans="1:1" s="29" customFormat="1" x14ac:dyDescent="0.25">
      <c r="A11155" s="30"/>
    </row>
    <row r="11156" spans="1:1" s="29" customFormat="1" x14ac:dyDescent="0.25">
      <c r="A11156" s="30"/>
    </row>
    <row r="11157" spans="1:1" s="29" customFormat="1" x14ac:dyDescent="0.25">
      <c r="A11157" s="30"/>
    </row>
    <row r="11158" spans="1:1" s="29" customFormat="1" x14ac:dyDescent="0.25">
      <c r="A11158" s="30"/>
    </row>
    <row r="11159" spans="1:1" s="29" customFormat="1" x14ac:dyDescent="0.25">
      <c r="A11159" s="30"/>
    </row>
    <row r="11160" spans="1:1" s="29" customFormat="1" x14ac:dyDescent="0.25">
      <c r="A11160" s="30"/>
    </row>
    <row r="11161" spans="1:1" s="29" customFormat="1" x14ac:dyDescent="0.25">
      <c r="A11161" s="30"/>
    </row>
    <row r="11162" spans="1:1" s="29" customFormat="1" x14ac:dyDescent="0.25">
      <c r="A11162" s="30"/>
    </row>
    <row r="11163" spans="1:1" s="29" customFormat="1" x14ac:dyDescent="0.25">
      <c r="A11163" s="30"/>
    </row>
    <row r="11164" spans="1:1" s="29" customFormat="1" x14ac:dyDescent="0.25">
      <c r="A11164" s="30"/>
    </row>
    <row r="11165" spans="1:1" s="29" customFormat="1" x14ac:dyDescent="0.25">
      <c r="A11165" s="30"/>
    </row>
    <row r="11166" spans="1:1" s="29" customFormat="1" x14ac:dyDescent="0.25">
      <c r="A11166" s="30"/>
    </row>
    <row r="11167" spans="1:1" s="29" customFormat="1" x14ac:dyDescent="0.25">
      <c r="A11167" s="30"/>
    </row>
    <row r="11168" spans="1:1" s="29" customFormat="1" x14ac:dyDescent="0.25">
      <c r="A11168" s="30"/>
    </row>
    <row r="11169" spans="1:1" s="29" customFormat="1" x14ac:dyDescent="0.25">
      <c r="A11169" s="30"/>
    </row>
    <row r="11170" spans="1:1" s="29" customFormat="1" x14ac:dyDescent="0.25">
      <c r="A11170" s="30"/>
    </row>
    <row r="11171" spans="1:1" s="29" customFormat="1" x14ac:dyDescent="0.25">
      <c r="A11171" s="30"/>
    </row>
    <row r="11172" spans="1:1" s="29" customFormat="1" x14ac:dyDescent="0.25">
      <c r="A11172" s="30"/>
    </row>
    <row r="11173" spans="1:1" s="29" customFormat="1" x14ac:dyDescent="0.25">
      <c r="A11173" s="30"/>
    </row>
    <row r="11174" spans="1:1" s="29" customFormat="1" x14ac:dyDescent="0.25">
      <c r="A11174" s="30"/>
    </row>
    <row r="11175" spans="1:1" s="29" customFormat="1" x14ac:dyDescent="0.25">
      <c r="A11175" s="30"/>
    </row>
    <row r="11176" spans="1:1" s="29" customFormat="1" x14ac:dyDescent="0.25">
      <c r="A11176" s="30"/>
    </row>
    <row r="11177" spans="1:1" s="29" customFormat="1" x14ac:dyDescent="0.25">
      <c r="A11177" s="30"/>
    </row>
    <row r="11178" spans="1:1" s="29" customFormat="1" x14ac:dyDescent="0.25">
      <c r="A11178" s="30"/>
    </row>
    <row r="11179" spans="1:1" s="29" customFormat="1" x14ac:dyDescent="0.25">
      <c r="A11179" s="30"/>
    </row>
    <row r="11180" spans="1:1" s="29" customFormat="1" x14ac:dyDescent="0.25">
      <c r="A11180" s="30"/>
    </row>
    <row r="11181" spans="1:1" s="29" customFormat="1" x14ac:dyDescent="0.25">
      <c r="A11181" s="30"/>
    </row>
    <row r="11182" spans="1:1" s="29" customFormat="1" x14ac:dyDescent="0.25">
      <c r="A11182" s="30"/>
    </row>
    <row r="11183" spans="1:1" s="29" customFormat="1" x14ac:dyDescent="0.25">
      <c r="A11183" s="30"/>
    </row>
    <row r="11184" spans="1:1" s="29" customFormat="1" x14ac:dyDescent="0.25">
      <c r="A11184" s="30"/>
    </row>
    <row r="11185" spans="1:1" s="29" customFormat="1" x14ac:dyDescent="0.25">
      <c r="A11185" s="30"/>
    </row>
    <row r="11186" spans="1:1" s="29" customFormat="1" x14ac:dyDescent="0.25">
      <c r="A11186" s="30"/>
    </row>
    <row r="11187" spans="1:1" s="29" customFormat="1" x14ac:dyDescent="0.25">
      <c r="A11187" s="30"/>
    </row>
    <row r="11188" spans="1:1" s="29" customFormat="1" x14ac:dyDescent="0.25">
      <c r="A11188" s="30"/>
    </row>
    <row r="11189" spans="1:1" s="29" customFormat="1" x14ac:dyDescent="0.25">
      <c r="A11189" s="30"/>
    </row>
    <row r="11190" spans="1:1" s="29" customFormat="1" x14ac:dyDescent="0.25">
      <c r="A11190" s="30"/>
    </row>
    <row r="11191" spans="1:1" s="29" customFormat="1" x14ac:dyDescent="0.25">
      <c r="A11191" s="30"/>
    </row>
    <row r="11192" spans="1:1" s="29" customFormat="1" x14ac:dyDescent="0.25">
      <c r="A11192" s="30"/>
    </row>
    <row r="11193" spans="1:1" s="29" customFormat="1" x14ac:dyDescent="0.25">
      <c r="A11193" s="30"/>
    </row>
    <row r="11194" spans="1:1" s="29" customFormat="1" x14ac:dyDescent="0.25">
      <c r="A11194" s="30"/>
    </row>
    <row r="11195" spans="1:1" s="29" customFormat="1" x14ac:dyDescent="0.25">
      <c r="A11195" s="30"/>
    </row>
    <row r="11196" spans="1:1" s="29" customFormat="1" x14ac:dyDescent="0.25">
      <c r="A11196" s="30"/>
    </row>
    <row r="11197" spans="1:1" s="29" customFormat="1" x14ac:dyDescent="0.25">
      <c r="A11197" s="30"/>
    </row>
    <row r="11198" spans="1:1" s="29" customFormat="1" x14ac:dyDescent="0.25">
      <c r="A11198" s="30"/>
    </row>
    <row r="11199" spans="1:1" s="29" customFormat="1" x14ac:dyDescent="0.25">
      <c r="A11199" s="30"/>
    </row>
    <row r="11200" spans="1:1" s="29" customFormat="1" x14ac:dyDescent="0.25">
      <c r="A11200" s="30"/>
    </row>
    <row r="11201" spans="1:1" s="29" customFormat="1" x14ac:dyDescent="0.25">
      <c r="A11201" s="30"/>
    </row>
    <row r="11202" spans="1:1" s="29" customFormat="1" x14ac:dyDescent="0.25">
      <c r="A11202" s="30"/>
    </row>
    <row r="11203" spans="1:1" s="29" customFormat="1" x14ac:dyDescent="0.25">
      <c r="A11203" s="30"/>
    </row>
    <row r="11204" spans="1:1" s="29" customFormat="1" x14ac:dyDescent="0.25">
      <c r="A11204" s="30"/>
    </row>
    <row r="11205" spans="1:1" s="29" customFormat="1" x14ac:dyDescent="0.25">
      <c r="A11205" s="30"/>
    </row>
    <row r="11206" spans="1:1" s="29" customFormat="1" x14ac:dyDescent="0.25">
      <c r="A11206" s="30"/>
    </row>
    <row r="11207" spans="1:1" s="29" customFormat="1" x14ac:dyDescent="0.25">
      <c r="A11207" s="30"/>
    </row>
    <row r="11208" spans="1:1" s="29" customFormat="1" x14ac:dyDescent="0.25">
      <c r="A11208" s="30"/>
    </row>
    <row r="11209" spans="1:1" s="29" customFormat="1" x14ac:dyDescent="0.25">
      <c r="A11209" s="30"/>
    </row>
    <row r="11210" spans="1:1" s="29" customFormat="1" x14ac:dyDescent="0.25">
      <c r="A11210" s="30"/>
    </row>
    <row r="11211" spans="1:1" s="29" customFormat="1" x14ac:dyDescent="0.25">
      <c r="A11211" s="30"/>
    </row>
    <row r="11212" spans="1:1" s="29" customFormat="1" x14ac:dyDescent="0.25">
      <c r="A11212" s="30"/>
    </row>
    <row r="11213" spans="1:1" s="29" customFormat="1" x14ac:dyDescent="0.25">
      <c r="A11213" s="30"/>
    </row>
    <row r="11214" spans="1:1" s="29" customFormat="1" x14ac:dyDescent="0.25">
      <c r="A11214" s="30"/>
    </row>
    <row r="11215" spans="1:1" s="29" customFormat="1" x14ac:dyDescent="0.25">
      <c r="A11215" s="30"/>
    </row>
    <row r="11216" spans="1:1" s="29" customFormat="1" x14ac:dyDescent="0.25">
      <c r="A11216" s="30"/>
    </row>
    <row r="11217" spans="1:1" s="29" customFormat="1" x14ac:dyDescent="0.25">
      <c r="A11217" s="30"/>
    </row>
    <row r="11218" spans="1:1" s="29" customFormat="1" x14ac:dyDescent="0.25">
      <c r="A11218" s="30"/>
    </row>
    <row r="11219" spans="1:1" s="29" customFormat="1" x14ac:dyDescent="0.25">
      <c r="A11219" s="30"/>
    </row>
    <row r="11220" spans="1:1" s="29" customFormat="1" x14ac:dyDescent="0.25">
      <c r="A11220" s="30"/>
    </row>
    <row r="11221" spans="1:1" s="29" customFormat="1" x14ac:dyDescent="0.25">
      <c r="A11221" s="30"/>
    </row>
    <row r="11222" spans="1:1" s="29" customFormat="1" x14ac:dyDescent="0.25">
      <c r="A11222" s="30"/>
    </row>
    <row r="11223" spans="1:1" s="29" customFormat="1" x14ac:dyDescent="0.25">
      <c r="A11223" s="30"/>
    </row>
    <row r="11224" spans="1:1" s="29" customFormat="1" x14ac:dyDescent="0.25">
      <c r="A11224" s="30"/>
    </row>
    <row r="11225" spans="1:1" s="29" customFormat="1" x14ac:dyDescent="0.25">
      <c r="A11225" s="30"/>
    </row>
    <row r="11226" spans="1:1" s="29" customFormat="1" x14ac:dyDescent="0.25">
      <c r="A11226" s="30"/>
    </row>
    <row r="11227" spans="1:1" s="29" customFormat="1" x14ac:dyDescent="0.25">
      <c r="A11227" s="30"/>
    </row>
    <row r="11228" spans="1:1" s="29" customFormat="1" x14ac:dyDescent="0.25">
      <c r="A11228" s="30"/>
    </row>
    <row r="11229" spans="1:1" s="29" customFormat="1" x14ac:dyDescent="0.25">
      <c r="A11229" s="30"/>
    </row>
    <row r="11230" spans="1:1" s="29" customFormat="1" x14ac:dyDescent="0.25">
      <c r="A11230" s="30"/>
    </row>
    <row r="11231" spans="1:1" s="29" customFormat="1" x14ac:dyDescent="0.25">
      <c r="A11231" s="30"/>
    </row>
    <row r="11232" spans="1:1" s="29" customFormat="1" x14ac:dyDescent="0.25">
      <c r="A11232" s="30"/>
    </row>
    <row r="11233" spans="1:1" s="29" customFormat="1" x14ac:dyDescent="0.25">
      <c r="A11233" s="30"/>
    </row>
    <row r="11234" spans="1:1" s="29" customFormat="1" x14ac:dyDescent="0.25">
      <c r="A11234" s="30"/>
    </row>
    <row r="11235" spans="1:1" s="29" customFormat="1" x14ac:dyDescent="0.25">
      <c r="A11235" s="30"/>
    </row>
    <row r="11236" spans="1:1" s="29" customFormat="1" x14ac:dyDescent="0.25">
      <c r="A11236" s="30"/>
    </row>
    <row r="11237" spans="1:1" s="29" customFormat="1" x14ac:dyDescent="0.25">
      <c r="A11237" s="30"/>
    </row>
    <row r="11238" spans="1:1" s="29" customFormat="1" x14ac:dyDescent="0.25">
      <c r="A11238" s="30"/>
    </row>
    <row r="11239" spans="1:1" s="29" customFormat="1" x14ac:dyDescent="0.25">
      <c r="A11239" s="30"/>
    </row>
    <row r="11240" spans="1:1" s="29" customFormat="1" x14ac:dyDescent="0.25">
      <c r="A11240" s="30"/>
    </row>
    <row r="11241" spans="1:1" s="29" customFormat="1" x14ac:dyDescent="0.25">
      <c r="A11241" s="30"/>
    </row>
    <row r="11242" spans="1:1" s="29" customFormat="1" x14ac:dyDescent="0.25">
      <c r="A11242" s="30"/>
    </row>
    <row r="11243" spans="1:1" s="29" customFormat="1" x14ac:dyDescent="0.25">
      <c r="A11243" s="30"/>
    </row>
    <row r="11244" spans="1:1" s="29" customFormat="1" x14ac:dyDescent="0.25">
      <c r="A11244" s="30"/>
    </row>
    <row r="11245" spans="1:1" s="29" customFormat="1" x14ac:dyDescent="0.25">
      <c r="A11245" s="30"/>
    </row>
    <row r="11246" spans="1:1" s="29" customFormat="1" x14ac:dyDescent="0.25">
      <c r="A11246" s="30"/>
    </row>
    <row r="11247" spans="1:1" s="29" customFormat="1" x14ac:dyDescent="0.25">
      <c r="A11247" s="30"/>
    </row>
    <row r="11248" spans="1:1" s="29" customFormat="1" x14ac:dyDescent="0.25">
      <c r="A11248" s="30"/>
    </row>
    <row r="11249" spans="1:1" s="29" customFormat="1" x14ac:dyDescent="0.25">
      <c r="A11249" s="30"/>
    </row>
    <row r="11250" spans="1:1" s="29" customFormat="1" x14ac:dyDescent="0.25">
      <c r="A11250" s="30"/>
    </row>
    <row r="11251" spans="1:1" s="29" customFormat="1" x14ac:dyDescent="0.25">
      <c r="A11251" s="30"/>
    </row>
    <row r="11252" spans="1:1" s="29" customFormat="1" x14ac:dyDescent="0.25">
      <c r="A11252" s="30"/>
    </row>
    <row r="11253" spans="1:1" s="29" customFormat="1" x14ac:dyDescent="0.25">
      <c r="A11253" s="30"/>
    </row>
    <row r="11254" spans="1:1" s="29" customFormat="1" x14ac:dyDescent="0.25">
      <c r="A11254" s="30"/>
    </row>
    <row r="11255" spans="1:1" s="29" customFormat="1" x14ac:dyDescent="0.25">
      <c r="A11255" s="30"/>
    </row>
    <row r="11256" spans="1:1" s="29" customFormat="1" x14ac:dyDescent="0.25">
      <c r="A11256" s="30"/>
    </row>
    <row r="11257" spans="1:1" s="29" customFormat="1" x14ac:dyDescent="0.25">
      <c r="A11257" s="30"/>
    </row>
    <row r="11258" spans="1:1" s="29" customFormat="1" x14ac:dyDescent="0.25">
      <c r="A11258" s="30"/>
    </row>
    <row r="11259" spans="1:1" s="29" customFormat="1" x14ac:dyDescent="0.25">
      <c r="A11259" s="30"/>
    </row>
    <row r="11260" spans="1:1" s="29" customFormat="1" x14ac:dyDescent="0.25">
      <c r="A11260" s="30"/>
    </row>
    <row r="11261" spans="1:1" s="29" customFormat="1" x14ac:dyDescent="0.25">
      <c r="A11261" s="30"/>
    </row>
    <row r="11262" spans="1:1" s="29" customFormat="1" x14ac:dyDescent="0.25">
      <c r="A11262" s="30"/>
    </row>
    <row r="11263" spans="1:1" s="29" customFormat="1" x14ac:dyDescent="0.25">
      <c r="A11263" s="30"/>
    </row>
    <row r="11264" spans="1:1" s="29" customFormat="1" x14ac:dyDescent="0.25">
      <c r="A11264" s="30"/>
    </row>
    <row r="11265" spans="1:1" s="29" customFormat="1" x14ac:dyDescent="0.25">
      <c r="A11265" s="30"/>
    </row>
    <row r="11266" spans="1:1" s="29" customFormat="1" x14ac:dyDescent="0.25">
      <c r="A11266" s="30"/>
    </row>
    <row r="11267" spans="1:1" s="29" customFormat="1" x14ac:dyDescent="0.25">
      <c r="A11267" s="30"/>
    </row>
    <row r="11268" spans="1:1" s="29" customFormat="1" x14ac:dyDescent="0.25">
      <c r="A11268" s="30"/>
    </row>
    <row r="11269" spans="1:1" s="29" customFormat="1" x14ac:dyDescent="0.25">
      <c r="A11269" s="30"/>
    </row>
    <row r="11270" spans="1:1" s="29" customFormat="1" x14ac:dyDescent="0.25">
      <c r="A11270" s="30"/>
    </row>
    <row r="11271" spans="1:1" s="29" customFormat="1" x14ac:dyDescent="0.25">
      <c r="A11271" s="30"/>
    </row>
    <row r="11272" spans="1:1" s="29" customFormat="1" x14ac:dyDescent="0.25">
      <c r="A11272" s="30"/>
    </row>
    <row r="11273" spans="1:1" s="29" customFormat="1" x14ac:dyDescent="0.25">
      <c r="A11273" s="30"/>
    </row>
    <row r="11274" spans="1:1" s="29" customFormat="1" x14ac:dyDescent="0.25">
      <c r="A11274" s="30"/>
    </row>
    <row r="11275" spans="1:1" s="29" customFormat="1" x14ac:dyDescent="0.25">
      <c r="A11275" s="30"/>
    </row>
    <row r="11276" spans="1:1" s="29" customFormat="1" x14ac:dyDescent="0.25">
      <c r="A11276" s="30"/>
    </row>
    <row r="11277" spans="1:1" s="29" customFormat="1" x14ac:dyDescent="0.25">
      <c r="A11277" s="30"/>
    </row>
    <row r="11278" spans="1:1" s="29" customFormat="1" x14ac:dyDescent="0.25">
      <c r="A11278" s="30"/>
    </row>
    <row r="11279" spans="1:1" s="29" customFormat="1" x14ac:dyDescent="0.25">
      <c r="A11279" s="30"/>
    </row>
    <row r="11280" spans="1:1" s="29" customFormat="1" x14ac:dyDescent="0.25">
      <c r="A11280" s="30"/>
    </row>
    <row r="11281" spans="1:1" s="29" customFormat="1" x14ac:dyDescent="0.25">
      <c r="A11281" s="30"/>
    </row>
    <row r="11282" spans="1:1" s="29" customFormat="1" x14ac:dyDescent="0.25">
      <c r="A11282" s="30"/>
    </row>
    <row r="11283" spans="1:1" s="29" customFormat="1" x14ac:dyDescent="0.25">
      <c r="A11283" s="30"/>
    </row>
    <row r="11284" spans="1:1" s="29" customFormat="1" x14ac:dyDescent="0.25">
      <c r="A11284" s="30"/>
    </row>
    <row r="11285" spans="1:1" s="29" customFormat="1" x14ac:dyDescent="0.25">
      <c r="A11285" s="30"/>
    </row>
    <row r="11286" spans="1:1" s="29" customFormat="1" x14ac:dyDescent="0.25">
      <c r="A11286" s="30"/>
    </row>
    <row r="11287" spans="1:1" s="29" customFormat="1" x14ac:dyDescent="0.25">
      <c r="A11287" s="30"/>
    </row>
    <row r="11288" spans="1:1" s="29" customFormat="1" x14ac:dyDescent="0.25">
      <c r="A11288" s="30"/>
    </row>
    <row r="11289" spans="1:1" s="29" customFormat="1" x14ac:dyDescent="0.25">
      <c r="A11289" s="30"/>
    </row>
    <row r="11290" spans="1:1" s="29" customFormat="1" x14ac:dyDescent="0.25">
      <c r="A11290" s="30"/>
    </row>
    <row r="11291" spans="1:1" s="29" customFormat="1" x14ac:dyDescent="0.25">
      <c r="A11291" s="30"/>
    </row>
    <row r="11292" spans="1:1" s="29" customFormat="1" x14ac:dyDescent="0.25">
      <c r="A11292" s="30"/>
    </row>
    <row r="11293" spans="1:1" s="29" customFormat="1" x14ac:dyDescent="0.25">
      <c r="A11293" s="30"/>
    </row>
    <row r="11294" spans="1:1" s="29" customFormat="1" x14ac:dyDescent="0.25">
      <c r="A11294" s="30"/>
    </row>
    <row r="11295" spans="1:1" s="29" customFormat="1" x14ac:dyDescent="0.25">
      <c r="A11295" s="30"/>
    </row>
    <row r="11296" spans="1:1" s="29" customFormat="1" x14ac:dyDescent="0.25">
      <c r="A11296" s="30"/>
    </row>
    <row r="11297" spans="1:1" s="29" customFormat="1" x14ac:dyDescent="0.25">
      <c r="A11297" s="30"/>
    </row>
    <row r="11298" spans="1:1" s="29" customFormat="1" x14ac:dyDescent="0.25">
      <c r="A11298" s="30"/>
    </row>
    <row r="11299" spans="1:1" s="29" customFormat="1" x14ac:dyDescent="0.25">
      <c r="A11299" s="30"/>
    </row>
    <row r="11300" spans="1:1" s="29" customFormat="1" x14ac:dyDescent="0.25">
      <c r="A11300" s="30"/>
    </row>
    <row r="11301" spans="1:1" s="29" customFormat="1" x14ac:dyDescent="0.25">
      <c r="A11301" s="30"/>
    </row>
    <row r="11302" spans="1:1" s="29" customFormat="1" x14ac:dyDescent="0.25">
      <c r="A11302" s="30"/>
    </row>
    <row r="11303" spans="1:1" s="29" customFormat="1" x14ac:dyDescent="0.25">
      <c r="A11303" s="30"/>
    </row>
    <row r="11304" spans="1:1" s="29" customFormat="1" x14ac:dyDescent="0.25">
      <c r="A11304" s="30"/>
    </row>
    <row r="11305" spans="1:1" s="29" customFormat="1" x14ac:dyDescent="0.25">
      <c r="A11305" s="30"/>
    </row>
    <row r="11306" spans="1:1" s="29" customFormat="1" x14ac:dyDescent="0.25">
      <c r="A11306" s="30"/>
    </row>
    <row r="11307" spans="1:1" s="29" customFormat="1" x14ac:dyDescent="0.25">
      <c r="A11307" s="30"/>
    </row>
    <row r="11308" spans="1:1" s="29" customFormat="1" x14ac:dyDescent="0.25">
      <c r="A11308" s="30"/>
    </row>
    <row r="11309" spans="1:1" s="29" customFormat="1" x14ac:dyDescent="0.25">
      <c r="A11309" s="30"/>
    </row>
    <row r="11310" spans="1:1" s="29" customFormat="1" x14ac:dyDescent="0.25">
      <c r="A11310" s="30"/>
    </row>
    <row r="11311" spans="1:1" s="29" customFormat="1" x14ac:dyDescent="0.25">
      <c r="A11311" s="30"/>
    </row>
    <row r="11312" spans="1:1" s="29" customFormat="1" x14ac:dyDescent="0.25">
      <c r="A11312" s="30"/>
    </row>
    <row r="11313" spans="1:1" s="29" customFormat="1" x14ac:dyDescent="0.25">
      <c r="A11313" s="30"/>
    </row>
    <row r="11314" spans="1:1" s="29" customFormat="1" x14ac:dyDescent="0.25">
      <c r="A11314" s="30"/>
    </row>
    <row r="11315" spans="1:1" s="29" customFormat="1" x14ac:dyDescent="0.25">
      <c r="A11315" s="30"/>
    </row>
    <row r="11316" spans="1:1" s="29" customFormat="1" x14ac:dyDescent="0.25">
      <c r="A11316" s="30"/>
    </row>
    <row r="11317" spans="1:1" s="29" customFormat="1" x14ac:dyDescent="0.25">
      <c r="A11317" s="30"/>
    </row>
    <row r="11318" spans="1:1" s="29" customFormat="1" x14ac:dyDescent="0.25">
      <c r="A11318" s="30"/>
    </row>
    <row r="11319" spans="1:1" s="29" customFormat="1" x14ac:dyDescent="0.25">
      <c r="A11319" s="30"/>
    </row>
    <row r="11320" spans="1:1" s="29" customFormat="1" x14ac:dyDescent="0.25">
      <c r="A11320" s="30"/>
    </row>
    <row r="11321" spans="1:1" s="29" customFormat="1" x14ac:dyDescent="0.25">
      <c r="A11321" s="30"/>
    </row>
    <row r="11322" spans="1:1" s="29" customFormat="1" x14ac:dyDescent="0.25">
      <c r="A11322" s="30"/>
    </row>
    <row r="11323" spans="1:1" s="29" customFormat="1" x14ac:dyDescent="0.25">
      <c r="A11323" s="30"/>
    </row>
    <row r="11324" spans="1:1" s="29" customFormat="1" x14ac:dyDescent="0.25">
      <c r="A11324" s="30"/>
    </row>
    <row r="11325" spans="1:1" s="29" customFormat="1" x14ac:dyDescent="0.25">
      <c r="A11325" s="30"/>
    </row>
    <row r="11326" spans="1:1" s="29" customFormat="1" x14ac:dyDescent="0.25">
      <c r="A11326" s="30"/>
    </row>
    <row r="11327" spans="1:1" s="29" customFormat="1" x14ac:dyDescent="0.25">
      <c r="A11327" s="30"/>
    </row>
    <row r="11328" spans="1:1" s="29" customFormat="1" x14ac:dyDescent="0.25">
      <c r="A11328" s="30"/>
    </row>
    <row r="11329" spans="1:1" s="29" customFormat="1" x14ac:dyDescent="0.25">
      <c r="A11329" s="30"/>
    </row>
    <row r="11330" spans="1:1" s="29" customFormat="1" x14ac:dyDescent="0.25">
      <c r="A11330" s="30"/>
    </row>
    <row r="11331" spans="1:1" s="29" customFormat="1" x14ac:dyDescent="0.25">
      <c r="A11331" s="30"/>
    </row>
    <row r="11332" spans="1:1" s="29" customFormat="1" x14ac:dyDescent="0.25">
      <c r="A11332" s="30"/>
    </row>
    <row r="11333" spans="1:1" s="29" customFormat="1" x14ac:dyDescent="0.25">
      <c r="A11333" s="30"/>
    </row>
    <row r="11334" spans="1:1" s="29" customFormat="1" x14ac:dyDescent="0.25">
      <c r="A11334" s="30"/>
    </row>
    <row r="11335" spans="1:1" s="29" customFormat="1" x14ac:dyDescent="0.25">
      <c r="A11335" s="30"/>
    </row>
    <row r="11336" spans="1:1" s="29" customFormat="1" x14ac:dyDescent="0.25">
      <c r="A11336" s="30"/>
    </row>
    <row r="11337" spans="1:1" s="29" customFormat="1" x14ac:dyDescent="0.25">
      <c r="A11337" s="30"/>
    </row>
    <row r="11338" spans="1:1" s="29" customFormat="1" x14ac:dyDescent="0.25">
      <c r="A11338" s="30"/>
    </row>
    <row r="11339" spans="1:1" s="29" customFormat="1" x14ac:dyDescent="0.25">
      <c r="A11339" s="30"/>
    </row>
    <row r="11340" spans="1:1" s="29" customFormat="1" x14ac:dyDescent="0.25">
      <c r="A11340" s="30"/>
    </row>
    <row r="11341" spans="1:1" s="29" customFormat="1" x14ac:dyDescent="0.25">
      <c r="A11341" s="30"/>
    </row>
    <row r="11342" spans="1:1" s="29" customFormat="1" x14ac:dyDescent="0.25">
      <c r="A11342" s="30"/>
    </row>
    <row r="11343" spans="1:1" s="29" customFormat="1" x14ac:dyDescent="0.25">
      <c r="A11343" s="30"/>
    </row>
    <row r="11344" spans="1:1" s="29" customFormat="1" x14ac:dyDescent="0.25">
      <c r="A11344" s="30"/>
    </row>
    <row r="11345" spans="1:1" s="29" customFormat="1" x14ac:dyDescent="0.25">
      <c r="A11345" s="30"/>
    </row>
    <row r="11346" spans="1:1" s="29" customFormat="1" x14ac:dyDescent="0.25">
      <c r="A11346" s="30"/>
    </row>
    <row r="11347" spans="1:1" s="29" customFormat="1" x14ac:dyDescent="0.25">
      <c r="A11347" s="30"/>
    </row>
    <row r="11348" spans="1:1" s="29" customFormat="1" x14ac:dyDescent="0.25">
      <c r="A11348" s="30"/>
    </row>
    <row r="11349" spans="1:1" s="29" customFormat="1" x14ac:dyDescent="0.25">
      <c r="A11349" s="30"/>
    </row>
    <row r="11350" spans="1:1" s="29" customFormat="1" x14ac:dyDescent="0.25">
      <c r="A11350" s="30"/>
    </row>
    <row r="11351" spans="1:1" s="29" customFormat="1" x14ac:dyDescent="0.25">
      <c r="A11351" s="30"/>
    </row>
    <row r="11352" spans="1:1" s="29" customFormat="1" x14ac:dyDescent="0.25">
      <c r="A11352" s="30"/>
    </row>
    <row r="11353" spans="1:1" s="29" customFormat="1" x14ac:dyDescent="0.25">
      <c r="A11353" s="30"/>
    </row>
    <row r="11354" spans="1:1" s="29" customFormat="1" x14ac:dyDescent="0.25">
      <c r="A11354" s="30"/>
    </row>
    <row r="11355" spans="1:1" s="29" customFormat="1" x14ac:dyDescent="0.25">
      <c r="A11355" s="30"/>
    </row>
    <row r="11356" spans="1:1" s="29" customFormat="1" x14ac:dyDescent="0.25">
      <c r="A11356" s="30"/>
    </row>
    <row r="11357" spans="1:1" s="29" customFormat="1" x14ac:dyDescent="0.25">
      <c r="A11357" s="30"/>
    </row>
    <row r="11358" spans="1:1" s="29" customFormat="1" x14ac:dyDescent="0.25">
      <c r="A11358" s="30"/>
    </row>
    <row r="11359" spans="1:1" s="29" customFormat="1" x14ac:dyDescent="0.25">
      <c r="A11359" s="30"/>
    </row>
    <row r="11360" spans="1:1" s="29" customFormat="1" x14ac:dyDescent="0.25">
      <c r="A11360" s="30"/>
    </row>
    <row r="11361" spans="1:1" s="29" customFormat="1" x14ac:dyDescent="0.25">
      <c r="A11361" s="30"/>
    </row>
    <row r="11362" spans="1:1" s="29" customFormat="1" x14ac:dyDescent="0.25">
      <c r="A11362" s="30"/>
    </row>
    <row r="11363" spans="1:1" s="29" customFormat="1" x14ac:dyDescent="0.25">
      <c r="A11363" s="30"/>
    </row>
    <row r="11364" spans="1:1" s="29" customFormat="1" x14ac:dyDescent="0.25">
      <c r="A11364" s="30"/>
    </row>
    <row r="11365" spans="1:1" s="29" customFormat="1" x14ac:dyDescent="0.25">
      <c r="A11365" s="30"/>
    </row>
    <row r="11366" spans="1:1" s="29" customFormat="1" x14ac:dyDescent="0.25">
      <c r="A11366" s="30"/>
    </row>
    <row r="11367" spans="1:1" s="29" customFormat="1" x14ac:dyDescent="0.25">
      <c r="A11367" s="30"/>
    </row>
    <row r="11368" spans="1:1" s="29" customFormat="1" x14ac:dyDescent="0.25">
      <c r="A11368" s="30"/>
    </row>
    <row r="11369" spans="1:1" s="29" customFormat="1" x14ac:dyDescent="0.25">
      <c r="A11369" s="30"/>
    </row>
    <row r="11370" spans="1:1" s="29" customFormat="1" x14ac:dyDescent="0.25">
      <c r="A11370" s="30"/>
    </row>
    <row r="11371" spans="1:1" s="29" customFormat="1" x14ac:dyDescent="0.25">
      <c r="A11371" s="30"/>
    </row>
    <row r="11372" spans="1:1" s="29" customFormat="1" x14ac:dyDescent="0.25">
      <c r="A11372" s="30"/>
    </row>
    <row r="11373" spans="1:1" s="29" customFormat="1" x14ac:dyDescent="0.25">
      <c r="A11373" s="30"/>
    </row>
    <row r="11374" spans="1:1" s="29" customFormat="1" x14ac:dyDescent="0.25">
      <c r="A11374" s="30"/>
    </row>
    <row r="11375" spans="1:1" s="29" customFormat="1" x14ac:dyDescent="0.25">
      <c r="A11375" s="30"/>
    </row>
    <row r="11376" spans="1:1" s="29" customFormat="1" x14ac:dyDescent="0.25">
      <c r="A11376" s="30"/>
    </row>
    <row r="11377" spans="1:1" s="29" customFormat="1" x14ac:dyDescent="0.25">
      <c r="A11377" s="30"/>
    </row>
    <row r="11378" spans="1:1" s="29" customFormat="1" x14ac:dyDescent="0.25">
      <c r="A11378" s="30"/>
    </row>
    <row r="11379" spans="1:1" s="29" customFormat="1" x14ac:dyDescent="0.25">
      <c r="A11379" s="30"/>
    </row>
    <row r="11380" spans="1:1" s="29" customFormat="1" x14ac:dyDescent="0.25">
      <c r="A11380" s="30"/>
    </row>
    <row r="11381" spans="1:1" s="29" customFormat="1" x14ac:dyDescent="0.25">
      <c r="A11381" s="30"/>
    </row>
    <row r="11382" spans="1:1" s="29" customFormat="1" x14ac:dyDescent="0.25">
      <c r="A11382" s="30"/>
    </row>
    <row r="11383" spans="1:1" s="29" customFormat="1" x14ac:dyDescent="0.25">
      <c r="A11383" s="30"/>
    </row>
    <row r="11384" spans="1:1" s="29" customFormat="1" x14ac:dyDescent="0.25">
      <c r="A11384" s="30"/>
    </row>
    <row r="11385" spans="1:1" s="29" customFormat="1" x14ac:dyDescent="0.25">
      <c r="A11385" s="30"/>
    </row>
    <row r="11386" spans="1:1" s="29" customFormat="1" x14ac:dyDescent="0.25">
      <c r="A11386" s="30"/>
    </row>
    <row r="11387" spans="1:1" s="29" customFormat="1" x14ac:dyDescent="0.25">
      <c r="A11387" s="30"/>
    </row>
    <row r="11388" spans="1:1" s="29" customFormat="1" x14ac:dyDescent="0.25">
      <c r="A11388" s="30"/>
    </row>
    <row r="11389" spans="1:1" s="29" customFormat="1" x14ac:dyDescent="0.25">
      <c r="A11389" s="30"/>
    </row>
    <row r="11390" spans="1:1" s="29" customFormat="1" x14ac:dyDescent="0.25">
      <c r="A11390" s="30"/>
    </row>
    <row r="11391" spans="1:1" s="29" customFormat="1" x14ac:dyDescent="0.25">
      <c r="A11391" s="30"/>
    </row>
    <row r="11392" spans="1:1" s="29" customFormat="1" x14ac:dyDescent="0.25">
      <c r="A11392" s="30"/>
    </row>
    <row r="11393" spans="1:1" s="29" customFormat="1" x14ac:dyDescent="0.25">
      <c r="A11393" s="30"/>
    </row>
    <row r="11394" spans="1:1" s="29" customFormat="1" x14ac:dyDescent="0.25">
      <c r="A11394" s="30"/>
    </row>
    <row r="11395" spans="1:1" s="29" customFormat="1" x14ac:dyDescent="0.25">
      <c r="A11395" s="30"/>
    </row>
    <row r="11396" spans="1:1" s="29" customFormat="1" x14ac:dyDescent="0.25">
      <c r="A11396" s="30"/>
    </row>
    <row r="11397" spans="1:1" s="29" customFormat="1" x14ac:dyDescent="0.25">
      <c r="A11397" s="30"/>
    </row>
    <row r="11398" spans="1:1" s="29" customFormat="1" x14ac:dyDescent="0.25">
      <c r="A11398" s="30"/>
    </row>
    <row r="11399" spans="1:1" s="29" customFormat="1" x14ac:dyDescent="0.25">
      <c r="A11399" s="30"/>
    </row>
    <row r="11400" spans="1:1" s="29" customFormat="1" x14ac:dyDescent="0.25">
      <c r="A11400" s="30"/>
    </row>
    <row r="11401" spans="1:1" s="29" customFormat="1" x14ac:dyDescent="0.25">
      <c r="A11401" s="30"/>
    </row>
    <row r="11402" spans="1:1" s="29" customFormat="1" x14ac:dyDescent="0.25">
      <c r="A11402" s="30"/>
    </row>
    <row r="11403" spans="1:1" s="29" customFormat="1" x14ac:dyDescent="0.25">
      <c r="A11403" s="30"/>
    </row>
    <row r="11404" spans="1:1" s="29" customFormat="1" x14ac:dyDescent="0.25">
      <c r="A11404" s="30"/>
    </row>
    <row r="11405" spans="1:1" s="29" customFormat="1" x14ac:dyDescent="0.25">
      <c r="A11405" s="30"/>
    </row>
    <row r="11406" spans="1:1" s="29" customFormat="1" x14ac:dyDescent="0.25">
      <c r="A11406" s="30"/>
    </row>
    <row r="11407" spans="1:1" s="29" customFormat="1" x14ac:dyDescent="0.25">
      <c r="A11407" s="30"/>
    </row>
    <row r="11408" spans="1:1" s="29" customFormat="1" x14ac:dyDescent="0.25">
      <c r="A11408" s="30"/>
    </row>
    <row r="11409" spans="1:1" s="29" customFormat="1" x14ac:dyDescent="0.25">
      <c r="A11409" s="30"/>
    </row>
    <row r="11410" spans="1:1" s="29" customFormat="1" x14ac:dyDescent="0.25">
      <c r="A11410" s="30"/>
    </row>
    <row r="11411" spans="1:1" s="29" customFormat="1" x14ac:dyDescent="0.25">
      <c r="A11411" s="30"/>
    </row>
    <row r="11412" spans="1:1" s="29" customFormat="1" x14ac:dyDescent="0.25">
      <c r="A11412" s="30"/>
    </row>
    <row r="11413" spans="1:1" s="29" customFormat="1" x14ac:dyDescent="0.25">
      <c r="A11413" s="30"/>
    </row>
    <row r="11414" spans="1:1" s="29" customFormat="1" x14ac:dyDescent="0.25">
      <c r="A11414" s="30"/>
    </row>
    <row r="11415" spans="1:1" s="29" customFormat="1" x14ac:dyDescent="0.25">
      <c r="A11415" s="30"/>
    </row>
    <row r="11416" spans="1:1" s="29" customFormat="1" x14ac:dyDescent="0.25">
      <c r="A11416" s="30"/>
    </row>
    <row r="11417" spans="1:1" s="29" customFormat="1" x14ac:dyDescent="0.25">
      <c r="A11417" s="30"/>
    </row>
    <row r="11418" spans="1:1" s="29" customFormat="1" x14ac:dyDescent="0.25">
      <c r="A11418" s="30"/>
    </row>
    <row r="11419" spans="1:1" s="29" customFormat="1" x14ac:dyDescent="0.25">
      <c r="A11419" s="30"/>
    </row>
    <row r="11420" spans="1:1" s="29" customFormat="1" x14ac:dyDescent="0.25">
      <c r="A11420" s="30"/>
    </row>
    <row r="11421" spans="1:1" s="29" customFormat="1" x14ac:dyDescent="0.25">
      <c r="A11421" s="30"/>
    </row>
    <row r="11422" spans="1:1" s="29" customFormat="1" x14ac:dyDescent="0.25">
      <c r="A11422" s="30"/>
    </row>
    <row r="11423" spans="1:1" s="29" customFormat="1" x14ac:dyDescent="0.25">
      <c r="A11423" s="30"/>
    </row>
    <row r="11424" spans="1:1" s="29" customFormat="1" x14ac:dyDescent="0.25">
      <c r="A11424" s="30"/>
    </row>
    <row r="11425" spans="1:1" s="29" customFormat="1" x14ac:dyDescent="0.25">
      <c r="A11425" s="30"/>
    </row>
    <row r="11426" spans="1:1" s="29" customFormat="1" x14ac:dyDescent="0.25">
      <c r="A11426" s="30"/>
    </row>
    <row r="11427" spans="1:1" s="29" customFormat="1" x14ac:dyDescent="0.25">
      <c r="A11427" s="30"/>
    </row>
    <row r="11428" spans="1:1" s="29" customFormat="1" x14ac:dyDescent="0.25">
      <c r="A11428" s="30"/>
    </row>
    <row r="11429" spans="1:1" s="29" customFormat="1" x14ac:dyDescent="0.25">
      <c r="A11429" s="30"/>
    </row>
    <row r="11430" spans="1:1" s="29" customFormat="1" x14ac:dyDescent="0.25">
      <c r="A11430" s="30"/>
    </row>
    <row r="11431" spans="1:1" s="29" customFormat="1" x14ac:dyDescent="0.25">
      <c r="A11431" s="30"/>
    </row>
    <row r="11432" spans="1:1" s="29" customFormat="1" x14ac:dyDescent="0.25">
      <c r="A11432" s="30"/>
    </row>
    <row r="11433" spans="1:1" s="29" customFormat="1" x14ac:dyDescent="0.25">
      <c r="A11433" s="30"/>
    </row>
    <row r="11434" spans="1:1" s="29" customFormat="1" x14ac:dyDescent="0.25">
      <c r="A11434" s="30"/>
    </row>
    <row r="11435" spans="1:1" s="29" customFormat="1" x14ac:dyDescent="0.25">
      <c r="A11435" s="30"/>
    </row>
    <row r="11436" spans="1:1" s="29" customFormat="1" x14ac:dyDescent="0.25">
      <c r="A11436" s="30"/>
    </row>
    <row r="11437" spans="1:1" s="29" customFormat="1" x14ac:dyDescent="0.25">
      <c r="A11437" s="30"/>
    </row>
    <row r="11438" spans="1:1" s="29" customFormat="1" x14ac:dyDescent="0.25">
      <c r="A11438" s="30"/>
    </row>
    <row r="11439" spans="1:1" s="29" customFormat="1" x14ac:dyDescent="0.25">
      <c r="A11439" s="30"/>
    </row>
    <row r="11440" spans="1:1" s="29" customFormat="1" x14ac:dyDescent="0.25">
      <c r="A11440" s="30"/>
    </row>
    <row r="11441" spans="1:1" s="29" customFormat="1" x14ac:dyDescent="0.25">
      <c r="A11441" s="30"/>
    </row>
    <row r="11442" spans="1:1" s="29" customFormat="1" x14ac:dyDescent="0.25">
      <c r="A11442" s="30"/>
    </row>
    <row r="11443" spans="1:1" s="29" customFormat="1" x14ac:dyDescent="0.25">
      <c r="A11443" s="30"/>
    </row>
    <row r="11444" spans="1:1" s="29" customFormat="1" x14ac:dyDescent="0.25">
      <c r="A11444" s="30"/>
    </row>
    <row r="11445" spans="1:1" s="29" customFormat="1" x14ac:dyDescent="0.25">
      <c r="A11445" s="30"/>
    </row>
    <row r="11446" spans="1:1" s="29" customFormat="1" x14ac:dyDescent="0.25">
      <c r="A11446" s="30"/>
    </row>
    <row r="11447" spans="1:1" s="29" customFormat="1" x14ac:dyDescent="0.25">
      <c r="A11447" s="30"/>
    </row>
    <row r="11448" spans="1:1" s="29" customFormat="1" x14ac:dyDescent="0.25">
      <c r="A11448" s="30"/>
    </row>
    <row r="11449" spans="1:1" s="29" customFormat="1" x14ac:dyDescent="0.25">
      <c r="A11449" s="30"/>
    </row>
    <row r="11450" spans="1:1" s="29" customFormat="1" x14ac:dyDescent="0.25">
      <c r="A11450" s="30"/>
    </row>
    <row r="11451" spans="1:1" s="29" customFormat="1" x14ac:dyDescent="0.25">
      <c r="A11451" s="30"/>
    </row>
    <row r="11452" spans="1:1" s="29" customFormat="1" x14ac:dyDescent="0.25">
      <c r="A11452" s="30"/>
    </row>
    <row r="11453" spans="1:1" s="29" customFormat="1" x14ac:dyDescent="0.25">
      <c r="A11453" s="30"/>
    </row>
    <row r="11454" spans="1:1" s="29" customFormat="1" x14ac:dyDescent="0.25">
      <c r="A11454" s="30"/>
    </row>
    <row r="11455" spans="1:1" s="29" customFormat="1" x14ac:dyDescent="0.25">
      <c r="A11455" s="30"/>
    </row>
    <row r="11456" spans="1:1" s="29" customFormat="1" x14ac:dyDescent="0.25">
      <c r="A11456" s="30"/>
    </row>
    <row r="11457" spans="1:1" s="29" customFormat="1" x14ac:dyDescent="0.25">
      <c r="A11457" s="30"/>
    </row>
    <row r="11458" spans="1:1" s="29" customFormat="1" x14ac:dyDescent="0.25">
      <c r="A11458" s="30"/>
    </row>
    <row r="11459" spans="1:1" s="29" customFormat="1" x14ac:dyDescent="0.25">
      <c r="A11459" s="30"/>
    </row>
    <row r="11460" spans="1:1" s="29" customFormat="1" x14ac:dyDescent="0.25">
      <c r="A11460" s="30"/>
    </row>
    <row r="11461" spans="1:1" s="29" customFormat="1" x14ac:dyDescent="0.25">
      <c r="A11461" s="30"/>
    </row>
    <row r="11462" spans="1:1" s="29" customFormat="1" x14ac:dyDescent="0.25">
      <c r="A11462" s="30"/>
    </row>
    <row r="11463" spans="1:1" s="29" customFormat="1" x14ac:dyDescent="0.25">
      <c r="A11463" s="30"/>
    </row>
    <row r="11464" spans="1:1" s="29" customFormat="1" x14ac:dyDescent="0.25">
      <c r="A11464" s="30"/>
    </row>
    <row r="11465" spans="1:1" s="29" customFormat="1" x14ac:dyDescent="0.25">
      <c r="A11465" s="30"/>
    </row>
    <row r="11466" spans="1:1" s="29" customFormat="1" x14ac:dyDescent="0.25">
      <c r="A11466" s="30"/>
    </row>
    <row r="11467" spans="1:1" s="29" customFormat="1" x14ac:dyDescent="0.25">
      <c r="A11467" s="30"/>
    </row>
    <row r="11468" spans="1:1" s="29" customFormat="1" x14ac:dyDescent="0.25">
      <c r="A11468" s="30"/>
    </row>
    <row r="11469" spans="1:1" s="29" customFormat="1" x14ac:dyDescent="0.25">
      <c r="A11469" s="30"/>
    </row>
    <row r="11470" spans="1:1" s="29" customFormat="1" x14ac:dyDescent="0.25">
      <c r="A11470" s="30"/>
    </row>
    <row r="11471" spans="1:1" s="29" customFormat="1" x14ac:dyDescent="0.25">
      <c r="A11471" s="30"/>
    </row>
    <row r="11472" spans="1:1" s="29" customFormat="1" x14ac:dyDescent="0.25">
      <c r="A11472" s="30"/>
    </row>
    <row r="11473" spans="1:1" s="29" customFormat="1" x14ac:dyDescent="0.25">
      <c r="A11473" s="30"/>
    </row>
    <row r="11474" spans="1:1" s="29" customFormat="1" x14ac:dyDescent="0.25">
      <c r="A11474" s="30"/>
    </row>
    <row r="11475" spans="1:1" s="29" customFormat="1" x14ac:dyDescent="0.25">
      <c r="A11475" s="30"/>
    </row>
    <row r="11476" spans="1:1" s="29" customFormat="1" x14ac:dyDescent="0.25">
      <c r="A11476" s="30"/>
    </row>
    <row r="11477" spans="1:1" s="29" customFormat="1" x14ac:dyDescent="0.25">
      <c r="A11477" s="30"/>
    </row>
    <row r="11478" spans="1:1" s="29" customFormat="1" x14ac:dyDescent="0.25">
      <c r="A11478" s="30"/>
    </row>
    <row r="11479" spans="1:1" s="29" customFormat="1" x14ac:dyDescent="0.25">
      <c r="A11479" s="30"/>
    </row>
    <row r="11480" spans="1:1" s="29" customFormat="1" x14ac:dyDescent="0.25">
      <c r="A11480" s="30"/>
    </row>
    <row r="11481" spans="1:1" s="29" customFormat="1" x14ac:dyDescent="0.25">
      <c r="A11481" s="30"/>
    </row>
    <row r="11482" spans="1:1" s="29" customFormat="1" x14ac:dyDescent="0.25">
      <c r="A11482" s="30"/>
    </row>
    <row r="11483" spans="1:1" s="29" customFormat="1" x14ac:dyDescent="0.25">
      <c r="A11483" s="30"/>
    </row>
    <row r="11484" spans="1:1" s="29" customFormat="1" x14ac:dyDescent="0.25">
      <c r="A11484" s="30"/>
    </row>
    <row r="11485" spans="1:1" s="29" customFormat="1" x14ac:dyDescent="0.25">
      <c r="A11485" s="30"/>
    </row>
    <row r="11486" spans="1:1" s="29" customFormat="1" x14ac:dyDescent="0.25">
      <c r="A11486" s="30"/>
    </row>
    <row r="11487" spans="1:1" s="29" customFormat="1" x14ac:dyDescent="0.25">
      <c r="A11487" s="30"/>
    </row>
    <row r="11488" spans="1:1" s="29" customFormat="1" x14ac:dyDescent="0.25">
      <c r="A11488" s="30"/>
    </row>
    <row r="11489" spans="1:1" s="29" customFormat="1" x14ac:dyDescent="0.25">
      <c r="A11489" s="30"/>
    </row>
    <row r="11490" spans="1:1" s="29" customFormat="1" x14ac:dyDescent="0.25">
      <c r="A11490" s="30"/>
    </row>
    <row r="11491" spans="1:1" s="29" customFormat="1" x14ac:dyDescent="0.25">
      <c r="A11491" s="30"/>
    </row>
    <row r="11492" spans="1:1" s="29" customFormat="1" x14ac:dyDescent="0.25">
      <c r="A11492" s="30"/>
    </row>
    <row r="11493" spans="1:1" s="29" customFormat="1" x14ac:dyDescent="0.25">
      <c r="A11493" s="30"/>
    </row>
    <row r="11494" spans="1:1" s="29" customFormat="1" x14ac:dyDescent="0.25">
      <c r="A11494" s="30"/>
    </row>
    <row r="11495" spans="1:1" s="29" customFormat="1" x14ac:dyDescent="0.25">
      <c r="A11495" s="30"/>
    </row>
    <row r="11496" spans="1:1" s="29" customFormat="1" x14ac:dyDescent="0.25">
      <c r="A11496" s="30"/>
    </row>
    <row r="11497" spans="1:1" s="29" customFormat="1" x14ac:dyDescent="0.25">
      <c r="A11497" s="30"/>
    </row>
    <row r="11498" spans="1:1" s="29" customFormat="1" x14ac:dyDescent="0.25">
      <c r="A11498" s="30"/>
    </row>
    <row r="11499" spans="1:1" s="29" customFormat="1" x14ac:dyDescent="0.25">
      <c r="A11499" s="30"/>
    </row>
    <row r="11500" spans="1:1" s="29" customFormat="1" x14ac:dyDescent="0.25">
      <c r="A11500" s="30"/>
    </row>
    <row r="11501" spans="1:1" s="29" customFormat="1" x14ac:dyDescent="0.25">
      <c r="A11501" s="30"/>
    </row>
    <row r="11502" spans="1:1" s="29" customFormat="1" x14ac:dyDescent="0.25">
      <c r="A11502" s="30"/>
    </row>
    <row r="11503" spans="1:1" s="29" customFormat="1" x14ac:dyDescent="0.25">
      <c r="A11503" s="30"/>
    </row>
    <row r="11504" spans="1:1" s="29" customFormat="1" x14ac:dyDescent="0.25">
      <c r="A11504" s="30"/>
    </row>
    <row r="11505" spans="1:1" s="29" customFormat="1" x14ac:dyDescent="0.25">
      <c r="A11505" s="30"/>
    </row>
    <row r="11506" spans="1:1" s="29" customFormat="1" x14ac:dyDescent="0.25">
      <c r="A11506" s="30"/>
    </row>
    <row r="11507" spans="1:1" s="29" customFormat="1" x14ac:dyDescent="0.25">
      <c r="A11507" s="30"/>
    </row>
    <row r="11508" spans="1:1" s="29" customFormat="1" x14ac:dyDescent="0.25">
      <c r="A11508" s="30"/>
    </row>
    <row r="11509" spans="1:1" s="29" customFormat="1" x14ac:dyDescent="0.25">
      <c r="A11509" s="30"/>
    </row>
    <row r="11510" spans="1:1" s="29" customFormat="1" x14ac:dyDescent="0.25">
      <c r="A11510" s="30"/>
    </row>
    <row r="11511" spans="1:1" s="29" customFormat="1" x14ac:dyDescent="0.25">
      <c r="A11511" s="30"/>
    </row>
    <row r="11512" spans="1:1" s="29" customFormat="1" x14ac:dyDescent="0.25">
      <c r="A11512" s="30"/>
    </row>
    <row r="11513" spans="1:1" s="29" customFormat="1" x14ac:dyDescent="0.25">
      <c r="A11513" s="30"/>
    </row>
    <row r="11514" spans="1:1" s="29" customFormat="1" x14ac:dyDescent="0.25">
      <c r="A11514" s="30"/>
    </row>
    <row r="11515" spans="1:1" s="29" customFormat="1" x14ac:dyDescent="0.25">
      <c r="A11515" s="30"/>
    </row>
    <row r="11516" spans="1:1" s="29" customFormat="1" x14ac:dyDescent="0.25">
      <c r="A11516" s="30"/>
    </row>
    <row r="11517" spans="1:1" s="29" customFormat="1" x14ac:dyDescent="0.25">
      <c r="A11517" s="30"/>
    </row>
    <row r="11518" spans="1:1" s="29" customFormat="1" x14ac:dyDescent="0.25">
      <c r="A11518" s="30"/>
    </row>
    <row r="11519" spans="1:1" s="29" customFormat="1" x14ac:dyDescent="0.25">
      <c r="A11519" s="30"/>
    </row>
    <row r="11520" spans="1:1" s="29" customFormat="1" x14ac:dyDescent="0.25">
      <c r="A11520" s="30"/>
    </row>
    <row r="11521" spans="1:1" s="29" customFormat="1" x14ac:dyDescent="0.25">
      <c r="A11521" s="30"/>
    </row>
    <row r="11522" spans="1:1" s="29" customFormat="1" x14ac:dyDescent="0.25">
      <c r="A11522" s="30"/>
    </row>
    <row r="11523" spans="1:1" s="29" customFormat="1" x14ac:dyDescent="0.25">
      <c r="A11523" s="30"/>
    </row>
    <row r="11524" spans="1:1" s="29" customFormat="1" x14ac:dyDescent="0.25">
      <c r="A11524" s="30"/>
    </row>
    <row r="11525" spans="1:1" s="29" customFormat="1" x14ac:dyDescent="0.25">
      <c r="A11525" s="30"/>
    </row>
    <row r="11526" spans="1:1" s="29" customFormat="1" x14ac:dyDescent="0.25">
      <c r="A11526" s="30"/>
    </row>
    <row r="11527" spans="1:1" s="29" customFormat="1" x14ac:dyDescent="0.25">
      <c r="A11527" s="30"/>
    </row>
    <row r="11528" spans="1:1" s="29" customFormat="1" x14ac:dyDescent="0.25">
      <c r="A11528" s="30"/>
    </row>
    <row r="11529" spans="1:1" s="29" customFormat="1" x14ac:dyDescent="0.25">
      <c r="A11529" s="30"/>
    </row>
    <row r="11530" spans="1:1" s="29" customFormat="1" x14ac:dyDescent="0.25">
      <c r="A11530" s="30"/>
    </row>
    <row r="11531" spans="1:1" s="29" customFormat="1" x14ac:dyDescent="0.25">
      <c r="A11531" s="30"/>
    </row>
    <row r="11532" spans="1:1" s="29" customFormat="1" x14ac:dyDescent="0.25">
      <c r="A11532" s="30"/>
    </row>
    <row r="11533" spans="1:1" s="29" customFormat="1" x14ac:dyDescent="0.25">
      <c r="A11533" s="30"/>
    </row>
    <row r="11534" spans="1:1" s="29" customFormat="1" x14ac:dyDescent="0.25">
      <c r="A11534" s="30"/>
    </row>
    <row r="11535" spans="1:1" s="29" customFormat="1" x14ac:dyDescent="0.25">
      <c r="A11535" s="30"/>
    </row>
    <row r="11536" spans="1:1" s="29" customFormat="1" x14ac:dyDescent="0.25">
      <c r="A11536" s="30"/>
    </row>
    <row r="11537" spans="1:1" s="29" customFormat="1" x14ac:dyDescent="0.25">
      <c r="A11537" s="30"/>
    </row>
    <row r="11538" spans="1:1" s="29" customFormat="1" x14ac:dyDescent="0.25">
      <c r="A11538" s="30"/>
    </row>
    <row r="11539" spans="1:1" s="29" customFormat="1" x14ac:dyDescent="0.25">
      <c r="A11539" s="30"/>
    </row>
    <row r="11540" spans="1:1" s="29" customFormat="1" x14ac:dyDescent="0.25">
      <c r="A11540" s="30"/>
    </row>
    <row r="11541" spans="1:1" s="29" customFormat="1" x14ac:dyDescent="0.25">
      <c r="A11541" s="30"/>
    </row>
    <row r="11542" spans="1:1" s="29" customFormat="1" x14ac:dyDescent="0.25">
      <c r="A11542" s="30"/>
    </row>
    <row r="11543" spans="1:1" s="29" customFormat="1" x14ac:dyDescent="0.25">
      <c r="A11543" s="30"/>
    </row>
    <row r="11544" spans="1:1" s="29" customFormat="1" x14ac:dyDescent="0.25">
      <c r="A11544" s="30"/>
    </row>
    <row r="11545" spans="1:1" s="29" customFormat="1" x14ac:dyDescent="0.25">
      <c r="A11545" s="30"/>
    </row>
    <row r="11546" spans="1:1" s="29" customFormat="1" x14ac:dyDescent="0.25">
      <c r="A11546" s="30"/>
    </row>
    <row r="11547" spans="1:1" s="29" customFormat="1" x14ac:dyDescent="0.25">
      <c r="A11547" s="30"/>
    </row>
    <row r="11548" spans="1:1" s="29" customFormat="1" x14ac:dyDescent="0.25">
      <c r="A11548" s="30"/>
    </row>
    <row r="11549" spans="1:1" s="29" customFormat="1" x14ac:dyDescent="0.25">
      <c r="A11549" s="30"/>
    </row>
    <row r="11550" spans="1:1" s="29" customFormat="1" x14ac:dyDescent="0.25">
      <c r="A11550" s="30"/>
    </row>
    <row r="11551" spans="1:1" s="29" customFormat="1" x14ac:dyDescent="0.25">
      <c r="A11551" s="30"/>
    </row>
    <row r="11552" spans="1:1" s="29" customFormat="1" x14ac:dyDescent="0.25">
      <c r="A11552" s="30"/>
    </row>
    <row r="11553" spans="1:1" s="29" customFormat="1" x14ac:dyDescent="0.25">
      <c r="A11553" s="30"/>
    </row>
    <row r="11554" spans="1:1" s="29" customFormat="1" x14ac:dyDescent="0.25">
      <c r="A11554" s="30"/>
    </row>
    <row r="11555" spans="1:1" s="29" customFormat="1" x14ac:dyDescent="0.25">
      <c r="A11555" s="30"/>
    </row>
    <row r="11556" spans="1:1" s="29" customFormat="1" x14ac:dyDescent="0.25">
      <c r="A11556" s="30"/>
    </row>
    <row r="11557" spans="1:1" s="29" customFormat="1" x14ac:dyDescent="0.25">
      <c r="A11557" s="30"/>
    </row>
    <row r="11558" spans="1:1" s="29" customFormat="1" x14ac:dyDescent="0.25">
      <c r="A11558" s="30"/>
    </row>
    <row r="11559" spans="1:1" s="29" customFormat="1" x14ac:dyDescent="0.25">
      <c r="A11559" s="30"/>
    </row>
    <row r="11560" spans="1:1" s="29" customFormat="1" x14ac:dyDescent="0.25">
      <c r="A11560" s="30"/>
    </row>
    <row r="11561" spans="1:1" s="29" customFormat="1" x14ac:dyDescent="0.25">
      <c r="A11561" s="30"/>
    </row>
    <row r="11562" spans="1:1" s="29" customFormat="1" x14ac:dyDescent="0.25">
      <c r="A11562" s="30"/>
    </row>
    <row r="11563" spans="1:1" s="29" customFormat="1" x14ac:dyDescent="0.25">
      <c r="A11563" s="30"/>
    </row>
    <row r="11564" spans="1:1" s="29" customFormat="1" x14ac:dyDescent="0.25">
      <c r="A11564" s="30"/>
    </row>
    <row r="11565" spans="1:1" s="29" customFormat="1" x14ac:dyDescent="0.25">
      <c r="A11565" s="30"/>
    </row>
    <row r="11566" spans="1:1" s="29" customFormat="1" x14ac:dyDescent="0.25">
      <c r="A11566" s="30"/>
    </row>
    <row r="11567" spans="1:1" s="29" customFormat="1" x14ac:dyDescent="0.25">
      <c r="A11567" s="30"/>
    </row>
    <row r="11568" spans="1:1" s="29" customFormat="1" x14ac:dyDescent="0.25">
      <c r="A11568" s="30"/>
    </row>
    <row r="11569" spans="1:1" s="29" customFormat="1" x14ac:dyDescent="0.25">
      <c r="A11569" s="30"/>
    </row>
    <row r="11570" spans="1:1" s="29" customFormat="1" x14ac:dyDescent="0.25">
      <c r="A11570" s="30"/>
    </row>
    <row r="11571" spans="1:1" s="29" customFormat="1" x14ac:dyDescent="0.25">
      <c r="A11571" s="30"/>
    </row>
    <row r="11572" spans="1:1" s="29" customFormat="1" x14ac:dyDescent="0.25">
      <c r="A11572" s="30"/>
    </row>
    <row r="11573" spans="1:1" s="29" customFormat="1" x14ac:dyDescent="0.25">
      <c r="A11573" s="30"/>
    </row>
    <row r="11574" spans="1:1" s="29" customFormat="1" x14ac:dyDescent="0.25">
      <c r="A11574" s="30"/>
    </row>
    <row r="11575" spans="1:1" s="29" customFormat="1" x14ac:dyDescent="0.25">
      <c r="A11575" s="30"/>
    </row>
    <row r="11576" spans="1:1" s="29" customFormat="1" x14ac:dyDescent="0.25">
      <c r="A11576" s="30"/>
    </row>
    <row r="11577" spans="1:1" s="29" customFormat="1" x14ac:dyDescent="0.25">
      <c r="A11577" s="30"/>
    </row>
    <row r="11578" spans="1:1" s="29" customFormat="1" x14ac:dyDescent="0.25">
      <c r="A11578" s="30"/>
    </row>
    <row r="11579" spans="1:1" s="29" customFormat="1" x14ac:dyDescent="0.25">
      <c r="A11579" s="30"/>
    </row>
    <row r="11580" spans="1:1" s="29" customFormat="1" x14ac:dyDescent="0.25">
      <c r="A11580" s="30"/>
    </row>
    <row r="11581" spans="1:1" s="29" customFormat="1" x14ac:dyDescent="0.25">
      <c r="A11581" s="30"/>
    </row>
    <row r="11582" spans="1:1" s="29" customFormat="1" x14ac:dyDescent="0.25">
      <c r="A11582" s="30"/>
    </row>
    <row r="11583" spans="1:1" s="29" customFormat="1" x14ac:dyDescent="0.25">
      <c r="A11583" s="30"/>
    </row>
    <row r="11584" spans="1:1" s="29" customFormat="1" x14ac:dyDescent="0.25">
      <c r="A11584" s="30"/>
    </row>
    <row r="11585" spans="1:1" s="29" customFormat="1" x14ac:dyDescent="0.25">
      <c r="A11585" s="30"/>
    </row>
    <row r="11586" spans="1:1" s="29" customFormat="1" x14ac:dyDescent="0.25">
      <c r="A11586" s="30"/>
    </row>
    <row r="11587" spans="1:1" s="29" customFormat="1" x14ac:dyDescent="0.25">
      <c r="A11587" s="30"/>
    </row>
    <row r="11588" spans="1:1" s="29" customFormat="1" x14ac:dyDescent="0.25">
      <c r="A11588" s="30"/>
    </row>
    <row r="11589" spans="1:1" s="29" customFormat="1" x14ac:dyDescent="0.25">
      <c r="A11589" s="30"/>
    </row>
    <row r="11590" spans="1:1" s="29" customFormat="1" x14ac:dyDescent="0.25">
      <c r="A11590" s="30"/>
    </row>
    <row r="11591" spans="1:1" s="29" customFormat="1" x14ac:dyDescent="0.25">
      <c r="A11591" s="30"/>
    </row>
    <row r="11592" spans="1:1" s="29" customFormat="1" x14ac:dyDescent="0.25">
      <c r="A11592" s="30"/>
    </row>
    <row r="11593" spans="1:1" s="29" customFormat="1" x14ac:dyDescent="0.25">
      <c r="A11593" s="30"/>
    </row>
    <row r="11594" spans="1:1" s="29" customFormat="1" x14ac:dyDescent="0.25">
      <c r="A11594" s="30"/>
    </row>
    <row r="11595" spans="1:1" s="29" customFormat="1" x14ac:dyDescent="0.25">
      <c r="A11595" s="30"/>
    </row>
    <row r="11596" spans="1:1" s="29" customFormat="1" x14ac:dyDescent="0.25">
      <c r="A11596" s="30"/>
    </row>
    <row r="11597" spans="1:1" s="29" customFormat="1" x14ac:dyDescent="0.25">
      <c r="A11597" s="30"/>
    </row>
    <row r="11598" spans="1:1" s="29" customFormat="1" x14ac:dyDescent="0.25">
      <c r="A11598" s="30"/>
    </row>
    <row r="11599" spans="1:1" s="29" customFormat="1" x14ac:dyDescent="0.25">
      <c r="A11599" s="30"/>
    </row>
    <row r="11600" spans="1:1" s="29" customFormat="1" x14ac:dyDescent="0.25">
      <c r="A11600" s="30"/>
    </row>
    <row r="11601" spans="1:1" s="29" customFormat="1" x14ac:dyDescent="0.25">
      <c r="A11601" s="30"/>
    </row>
    <row r="11602" spans="1:1" s="29" customFormat="1" x14ac:dyDescent="0.25">
      <c r="A11602" s="30"/>
    </row>
    <row r="11603" spans="1:1" s="29" customFormat="1" x14ac:dyDescent="0.25">
      <c r="A11603" s="30"/>
    </row>
    <row r="11604" spans="1:1" s="29" customFormat="1" x14ac:dyDescent="0.25">
      <c r="A11604" s="30"/>
    </row>
    <row r="11605" spans="1:1" s="29" customFormat="1" x14ac:dyDescent="0.25">
      <c r="A11605" s="30"/>
    </row>
    <row r="11606" spans="1:1" s="29" customFormat="1" x14ac:dyDescent="0.25">
      <c r="A11606" s="30"/>
    </row>
    <row r="11607" spans="1:1" s="29" customFormat="1" x14ac:dyDescent="0.25">
      <c r="A11607" s="30"/>
    </row>
    <row r="11608" spans="1:1" s="29" customFormat="1" x14ac:dyDescent="0.25">
      <c r="A11608" s="30"/>
    </row>
    <row r="11609" spans="1:1" s="29" customFormat="1" x14ac:dyDescent="0.25">
      <c r="A11609" s="30"/>
    </row>
    <row r="11610" spans="1:1" s="29" customFormat="1" x14ac:dyDescent="0.25">
      <c r="A11610" s="30"/>
    </row>
    <row r="11611" spans="1:1" s="29" customFormat="1" x14ac:dyDescent="0.25">
      <c r="A11611" s="30"/>
    </row>
    <row r="11612" spans="1:1" s="29" customFormat="1" x14ac:dyDescent="0.25">
      <c r="A11612" s="30"/>
    </row>
    <row r="11613" spans="1:1" s="29" customFormat="1" x14ac:dyDescent="0.25">
      <c r="A11613" s="30"/>
    </row>
    <row r="11614" spans="1:1" s="29" customFormat="1" x14ac:dyDescent="0.25">
      <c r="A11614" s="30"/>
    </row>
    <row r="11615" spans="1:1" s="29" customFormat="1" x14ac:dyDescent="0.25">
      <c r="A11615" s="30"/>
    </row>
    <row r="11616" spans="1:1" s="29" customFormat="1" x14ac:dyDescent="0.25">
      <c r="A11616" s="30"/>
    </row>
    <row r="11617" spans="1:1" s="29" customFormat="1" x14ac:dyDescent="0.25">
      <c r="A11617" s="30"/>
    </row>
    <row r="11618" spans="1:1" s="29" customFormat="1" x14ac:dyDescent="0.25">
      <c r="A11618" s="30"/>
    </row>
    <row r="11619" spans="1:1" s="29" customFormat="1" x14ac:dyDescent="0.25">
      <c r="A11619" s="30"/>
    </row>
    <row r="11620" spans="1:1" s="29" customFormat="1" x14ac:dyDescent="0.25">
      <c r="A11620" s="30"/>
    </row>
    <row r="11621" spans="1:1" s="29" customFormat="1" x14ac:dyDescent="0.25">
      <c r="A11621" s="30"/>
    </row>
    <row r="11622" spans="1:1" s="29" customFormat="1" x14ac:dyDescent="0.25">
      <c r="A11622" s="30"/>
    </row>
    <row r="11623" spans="1:1" s="29" customFormat="1" x14ac:dyDescent="0.25">
      <c r="A11623" s="30"/>
    </row>
    <row r="11624" spans="1:1" s="29" customFormat="1" x14ac:dyDescent="0.25">
      <c r="A11624" s="30"/>
    </row>
    <row r="11625" spans="1:1" s="29" customFormat="1" x14ac:dyDescent="0.25">
      <c r="A11625" s="30"/>
    </row>
    <row r="11626" spans="1:1" s="29" customFormat="1" x14ac:dyDescent="0.25">
      <c r="A11626" s="30"/>
    </row>
    <row r="11627" spans="1:1" s="29" customFormat="1" x14ac:dyDescent="0.25">
      <c r="A11627" s="30"/>
    </row>
    <row r="11628" spans="1:1" s="29" customFormat="1" x14ac:dyDescent="0.25">
      <c r="A11628" s="30"/>
    </row>
    <row r="11629" spans="1:1" s="29" customFormat="1" x14ac:dyDescent="0.25">
      <c r="A11629" s="30"/>
    </row>
    <row r="11630" spans="1:1" s="29" customFormat="1" x14ac:dyDescent="0.25">
      <c r="A11630" s="30"/>
    </row>
    <row r="11631" spans="1:1" s="29" customFormat="1" x14ac:dyDescent="0.25">
      <c r="A11631" s="30"/>
    </row>
    <row r="11632" spans="1:1" s="29" customFormat="1" x14ac:dyDescent="0.25">
      <c r="A11632" s="30"/>
    </row>
    <row r="11633" spans="1:1" s="29" customFormat="1" x14ac:dyDescent="0.25">
      <c r="A11633" s="30"/>
    </row>
    <row r="11634" spans="1:1" s="29" customFormat="1" x14ac:dyDescent="0.25">
      <c r="A11634" s="30"/>
    </row>
    <row r="11635" spans="1:1" s="29" customFormat="1" x14ac:dyDescent="0.25">
      <c r="A11635" s="30"/>
    </row>
    <row r="11636" spans="1:1" s="29" customFormat="1" x14ac:dyDescent="0.25">
      <c r="A11636" s="30"/>
    </row>
    <row r="11637" spans="1:1" s="29" customFormat="1" x14ac:dyDescent="0.25">
      <c r="A11637" s="30"/>
    </row>
    <row r="11638" spans="1:1" s="29" customFormat="1" x14ac:dyDescent="0.25">
      <c r="A11638" s="30"/>
    </row>
    <row r="11639" spans="1:1" s="29" customFormat="1" x14ac:dyDescent="0.25">
      <c r="A11639" s="30"/>
    </row>
    <row r="11640" spans="1:1" s="29" customFormat="1" x14ac:dyDescent="0.25">
      <c r="A11640" s="30"/>
    </row>
    <row r="11641" spans="1:1" s="29" customFormat="1" x14ac:dyDescent="0.25">
      <c r="A11641" s="30"/>
    </row>
    <row r="11642" spans="1:1" s="29" customFormat="1" x14ac:dyDescent="0.25">
      <c r="A11642" s="30"/>
    </row>
    <row r="11643" spans="1:1" s="29" customFormat="1" x14ac:dyDescent="0.25">
      <c r="A11643" s="30"/>
    </row>
    <row r="11644" spans="1:1" s="29" customFormat="1" x14ac:dyDescent="0.25">
      <c r="A11644" s="30"/>
    </row>
    <row r="11645" spans="1:1" s="29" customFormat="1" x14ac:dyDescent="0.25">
      <c r="A11645" s="30"/>
    </row>
    <row r="11646" spans="1:1" s="29" customFormat="1" x14ac:dyDescent="0.25">
      <c r="A11646" s="30"/>
    </row>
    <row r="11647" spans="1:1" s="29" customFormat="1" x14ac:dyDescent="0.25">
      <c r="A11647" s="30"/>
    </row>
    <row r="11648" spans="1:1" s="29" customFormat="1" x14ac:dyDescent="0.25">
      <c r="A11648" s="30"/>
    </row>
    <row r="11649" spans="1:1" s="29" customFormat="1" x14ac:dyDescent="0.25">
      <c r="A11649" s="30"/>
    </row>
    <row r="11650" spans="1:1" s="29" customFormat="1" x14ac:dyDescent="0.25">
      <c r="A11650" s="30"/>
    </row>
    <row r="11651" spans="1:1" s="29" customFormat="1" x14ac:dyDescent="0.25">
      <c r="A11651" s="30"/>
    </row>
    <row r="11652" spans="1:1" s="29" customFormat="1" x14ac:dyDescent="0.25">
      <c r="A11652" s="30"/>
    </row>
    <row r="11653" spans="1:1" s="29" customFormat="1" x14ac:dyDescent="0.25">
      <c r="A11653" s="30"/>
    </row>
    <row r="11654" spans="1:1" s="29" customFormat="1" x14ac:dyDescent="0.25">
      <c r="A11654" s="30"/>
    </row>
    <row r="11655" spans="1:1" s="29" customFormat="1" x14ac:dyDescent="0.25">
      <c r="A11655" s="30"/>
    </row>
    <row r="11656" spans="1:1" s="29" customFormat="1" x14ac:dyDescent="0.25">
      <c r="A11656" s="30"/>
    </row>
    <row r="11657" spans="1:1" s="29" customFormat="1" x14ac:dyDescent="0.25">
      <c r="A11657" s="30"/>
    </row>
    <row r="11658" spans="1:1" s="29" customFormat="1" x14ac:dyDescent="0.25">
      <c r="A11658" s="30"/>
    </row>
    <row r="11659" spans="1:1" s="29" customFormat="1" x14ac:dyDescent="0.25">
      <c r="A11659" s="30"/>
    </row>
    <row r="11660" spans="1:1" s="29" customFormat="1" x14ac:dyDescent="0.25">
      <c r="A11660" s="30"/>
    </row>
    <row r="11661" spans="1:1" s="29" customFormat="1" x14ac:dyDescent="0.25">
      <c r="A11661" s="30"/>
    </row>
    <row r="11662" spans="1:1" s="29" customFormat="1" x14ac:dyDescent="0.25">
      <c r="A11662" s="30"/>
    </row>
    <row r="11663" spans="1:1" s="29" customFormat="1" x14ac:dyDescent="0.25">
      <c r="A11663" s="30"/>
    </row>
    <row r="11664" spans="1:1" s="29" customFormat="1" x14ac:dyDescent="0.25">
      <c r="A11664" s="30"/>
    </row>
    <row r="11665" spans="1:1" s="29" customFormat="1" x14ac:dyDescent="0.25">
      <c r="A11665" s="30"/>
    </row>
    <row r="11666" spans="1:1" s="29" customFormat="1" x14ac:dyDescent="0.25">
      <c r="A11666" s="30"/>
    </row>
    <row r="11667" spans="1:1" s="29" customFormat="1" x14ac:dyDescent="0.25">
      <c r="A11667" s="30"/>
    </row>
    <row r="11668" spans="1:1" s="29" customFormat="1" x14ac:dyDescent="0.25">
      <c r="A11668" s="30"/>
    </row>
    <row r="11669" spans="1:1" s="29" customFormat="1" x14ac:dyDescent="0.25">
      <c r="A11669" s="30"/>
    </row>
    <row r="11670" spans="1:1" s="29" customFormat="1" x14ac:dyDescent="0.25">
      <c r="A11670" s="30"/>
    </row>
    <row r="11671" spans="1:1" s="29" customFormat="1" x14ac:dyDescent="0.25">
      <c r="A11671" s="30"/>
    </row>
    <row r="11672" spans="1:1" s="29" customFormat="1" x14ac:dyDescent="0.25">
      <c r="A11672" s="30"/>
    </row>
    <row r="11673" spans="1:1" s="29" customFormat="1" x14ac:dyDescent="0.25">
      <c r="A11673" s="30"/>
    </row>
    <row r="11674" spans="1:1" s="29" customFormat="1" x14ac:dyDescent="0.25">
      <c r="A11674" s="30"/>
    </row>
    <row r="11675" spans="1:1" s="29" customFormat="1" x14ac:dyDescent="0.25">
      <c r="A11675" s="30"/>
    </row>
    <row r="11676" spans="1:1" s="29" customFormat="1" x14ac:dyDescent="0.25">
      <c r="A11676" s="30"/>
    </row>
    <row r="11677" spans="1:1" s="29" customFormat="1" x14ac:dyDescent="0.25">
      <c r="A11677" s="30"/>
    </row>
    <row r="11678" spans="1:1" s="29" customFormat="1" x14ac:dyDescent="0.25">
      <c r="A11678" s="30"/>
    </row>
    <row r="11679" spans="1:1" s="29" customFormat="1" x14ac:dyDescent="0.25">
      <c r="A11679" s="30"/>
    </row>
    <row r="11680" spans="1:1" s="29" customFormat="1" x14ac:dyDescent="0.25">
      <c r="A11680" s="30"/>
    </row>
    <row r="11681" spans="1:1" s="29" customFormat="1" x14ac:dyDescent="0.25">
      <c r="A11681" s="30"/>
    </row>
    <row r="11682" spans="1:1" s="29" customFormat="1" x14ac:dyDescent="0.25">
      <c r="A11682" s="30"/>
    </row>
    <row r="11683" spans="1:1" s="29" customFormat="1" x14ac:dyDescent="0.25">
      <c r="A11683" s="30"/>
    </row>
    <row r="11684" spans="1:1" s="29" customFormat="1" x14ac:dyDescent="0.25">
      <c r="A11684" s="30"/>
    </row>
    <row r="11685" spans="1:1" s="29" customFormat="1" x14ac:dyDescent="0.25">
      <c r="A11685" s="30"/>
    </row>
    <row r="11686" spans="1:1" s="29" customFormat="1" x14ac:dyDescent="0.25">
      <c r="A11686" s="30"/>
    </row>
    <row r="11687" spans="1:1" s="29" customFormat="1" x14ac:dyDescent="0.25">
      <c r="A11687" s="30"/>
    </row>
    <row r="11688" spans="1:1" s="29" customFormat="1" x14ac:dyDescent="0.25">
      <c r="A11688" s="30"/>
    </row>
    <row r="11689" spans="1:1" s="29" customFormat="1" x14ac:dyDescent="0.25">
      <c r="A11689" s="30"/>
    </row>
    <row r="11690" spans="1:1" s="29" customFormat="1" x14ac:dyDescent="0.25">
      <c r="A11690" s="30"/>
    </row>
    <row r="11691" spans="1:1" s="29" customFormat="1" x14ac:dyDescent="0.25">
      <c r="A11691" s="30"/>
    </row>
    <row r="11692" spans="1:1" s="29" customFormat="1" x14ac:dyDescent="0.25">
      <c r="A11692" s="30"/>
    </row>
    <row r="11693" spans="1:1" s="29" customFormat="1" x14ac:dyDescent="0.25">
      <c r="A11693" s="30"/>
    </row>
    <row r="11694" spans="1:1" s="29" customFormat="1" x14ac:dyDescent="0.25">
      <c r="A11694" s="30"/>
    </row>
    <row r="11695" spans="1:1" s="29" customFormat="1" x14ac:dyDescent="0.25">
      <c r="A11695" s="30"/>
    </row>
    <row r="11696" spans="1:1" s="29" customFormat="1" x14ac:dyDescent="0.25">
      <c r="A11696" s="30"/>
    </row>
    <row r="11697" spans="1:1" s="29" customFormat="1" x14ac:dyDescent="0.25">
      <c r="A11697" s="30"/>
    </row>
    <row r="11698" spans="1:1" s="29" customFormat="1" x14ac:dyDescent="0.25">
      <c r="A11698" s="30"/>
    </row>
    <row r="11699" spans="1:1" s="29" customFormat="1" x14ac:dyDescent="0.25">
      <c r="A11699" s="30"/>
    </row>
    <row r="11700" spans="1:1" s="29" customFormat="1" x14ac:dyDescent="0.25">
      <c r="A11700" s="30"/>
    </row>
    <row r="11701" spans="1:1" s="29" customFormat="1" x14ac:dyDescent="0.25">
      <c r="A11701" s="30"/>
    </row>
    <row r="11702" spans="1:1" s="29" customFormat="1" x14ac:dyDescent="0.25">
      <c r="A11702" s="30"/>
    </row>
    <row r="11703" spans="1:1" s="29" customFormat="1" x14ac:dyDescent="0.25">
      <c r="A11703" s="30"/>
    </row>
    <row r="11704" spans="1:1" s="29" customFormat="1" x14ac:dyDescent="0.25">
      <c r="A11704" s="30"/>
    </row>
    <row r="11705" spans="1:1" s="29" customFormat="1" x14ac:dyDescent="0.25">
      <c r="A11705" s="30"/>
    </row>
    <row r="11706" spans="1:1" s="29" customFormat="1" x14ac:dyDescent="0.25">
      <c r="A11706" s="30"/>
    </row>
    <row r="11707" spans="1:1" s="29" customFormat="1" x14ac:dyDescent="0.25">
      <c r="A11707" s="30"/>
    </row>
    <row r="11708" spans="1:1" s="29" customFormat="1" x14ac:dyDescent="0.25">
      <c r="A11708" s="30"/>
    </row>
    <row r="11709" spans="1:1" s="29" customFormat="1" x14ac:dyDescent="0.25">
      <c r="A11709" s="30"/>
    </row>
    <row r="11710" spans="1:1" s="29" customFormat="1" x14ac:dyDescent="0.25">
      <c r="A11710" s="30"/>
    </row>
    <row r="11711" spans="1:1" s="29" customFormat="1" x14ac:dyDescent="0.25">
      <c r="A11711" s="30"/>
    </row>
    <row r="11712" spans="1:1" s="29" customFormat="1" x14ac:dyDescent="0.25">
      <c r="A11712" s="30"/>
    </row>
    <row r="11713" spans="1:1" s="29" customFormat="1" x14ac:dyDescent="0.25">
      <c r="A11713" s="30"/>
    </row>
    <row r="11714" spans="1:1" s="29" customFormat="1" x14ac:dyDescent="0.25">
      <c r="A11714" s="30"/>
    </row>
    <row r="11715" spans="1:1" s="29" customFormat="1" x14ac:dyDescent="0.25">
      <c r="A11715" s="30"/>
    </row>
    <row r="11716" spans="1:1" s="29" customFormat="1" x14ac:dyDescent="0.25">
      <c r="A11716" s="30"/>
    </row>
    <row r="11717" spans="1:1" s="29" customFormat="1" x14ac:dyDescent="0.25">
      <c r="A11717" s="30"/>
    </row>
    <row r="11718" spans="1:1" s="29" customFormat="1" x14ac:dyDescent="0.25">
      <c r="A11718" s="30"/>
    </row>
    <row r="11719" spans="1:1" s="29" customFormat="1" x14ac:dyDescent="0.25">
      <c r="A11719" s="30"/>
    </row>
    <row r="11720" spans="1:1" s="29" customFormat="1" x14ac:dyDescent="0.25">
      <c r="A11720" s="30"/>
    </row>
    <row r="11721" spans="1:1" s="29" customFormat="1" x14ac:dyDescent="0.25">
      <c r="A11721" s="30"/>
    </row>
    <row r="11722" spans="1:1" s="29" customFormat="1" x14ac:dyDescent="0.25">
      <c r="A11722" s="30"/>
    </row>
    <row r="11723" spans="1:1" s="29" customFormat="1" x14ac:dyDescent="0.25">
      <c r="A11723" s="30"/>
    </row>
    <row r="11724" spans="1:1" s="29" customFormat="1" x14ac:dyDescent="0.25">
      <c r="A11724" s="30"/>
    </row>
    <row r="11725" spans="1:1" s="29" customFormat="1" x14ac:dyDescent="0.25">
      <c r="A11725" s="30"/>
    </row>
    <row r="11726" spans="1:1" s="29" customFormat="1" x14ac:dyDescent="0.25">
      <c r="A11726" s="30"/>
    </row>
    <row r="11727" spans="1:1" s="29" customFormat="1" x14ac:dyDescent="0.25">
      <c r="A11727" s="30"/>
    </row>
    <row r="11728" spans="1:1" s="29" customFormat="1" x14ac:dyDescent="0.25">
      <c r="A11728" s="30"/>
    </row>
    <row r="11729" spans="1:1" s="29" customFormat="1" x14ac:dyDescent="0.25">
      <c r="A11729" s="30"/>
    </row>
    <row r="11730" spans="1:1" s="29" customFormat="1" x14ac:dyDescent="0.25">
      <c r="A11730" s="30"/>
    </row>
    <row r="11731" spans="1:1" s="29" customFormat="1" x14ac:dyDescent="0.25">
      <c r="A11731" s="30"/>
    </row>
    <row r="11732" spans="1:1" s="29" customFormat="1" x14ac:dyDescent="0.25">
      <c r="A11732" s="30"/>
    </row>
    <row r="11733" spans="1:1" s="29" customFormat="1" x14ac:dyDescent="0.25">
      <c r="A11733" s="30"/>
    </row>
    <row r="11734" spans="1:1" s="29" customFormat="1" x14ac:dyDescent="0.25">
      <c r="A11734" s="30"/>
    </row>
    <row r="11735" spans="1:1" s="29" customFormat="1" x14ac:dyDescent="0.25">
      <c r="A11735" s="30"/>
    </row>
    <row r="11736" spans="1:1" s="29" customFormat="1" x14ac:dyDescent="0.25">
      <c r="A11736" s="30"/>
    </row>
    <row r="11737" spans="1:1" s="29" customFormat="1" x14ac:dyDescent="0.25">
      <c r="A11737" s="30"/>
    </row>
    <row r="11738" spans="1:1" s="29" customFormat="1" x14ac:dyDescent="0.25">
      <c r="A11738" s="30"/>
    </row>
    <row r="11739" spans="1:1" s="29" customFormat="1" x14ac:dyDescent="0.25">
      <c r="A11739" s="30"/>
    </row>
    <row r="11740" spans="1:1" s="29" customFormat="1" x14ac:dyDescent="0.25">
      <c r="A11740" s="30"/>
    </row>
    <row r="11741" spans="1:1" s="29" customFormat="1" x14ac:dyDescent="0.25">
      <c r="A11741" s="30"/>
    </row>
    <row r="11742" spans="1:1" s="29" customFormat="1" x14ac:dyDescent="0.25">
      <c r="A11742" s="30"/>
    </row>
    <row r="11743" spans="1:1" s="29" customFormat="1" x14ac:dyDescent="0.25">
      <c r="A11743" s="30"/>
    </row>
    <row r="11744" spans="1:1" s="29" customFormat="1" x14ac:dyDescent="0.25">
      <c r="A11744" s="30"/>
    </row>
    <row r="11745" spans="1:1" s="29" customFormat="1" x14ac:dyDescent="0.25">
      <c r="A11745" s="30"/>
    </row>
    <row r="11746" spans="1:1" s="29" customFormat="1" x14ac:dyDescent="0.25">
      <c r="A11746" s="30"/>
    </row>
    <row r="11747" spans="1:1" s="29" customFormat="1" x14ac:dyDescent="0.25">
      <c r="A11747" s="30"/>
    </row>
    <row r="11748" spans="1:1" s="29" customFormat="1" x14ac:dyDescent="0.25">
      <c r="A11748" s="30"/>
    </row>
    <row r="11749" spans="1:1" s="29" customFormat="1" x14ac:dyDescent="0.25">
      <c r="A11749" s="30"/>
    </row>
    <row r="11750" spans="1:1" s="29" customFormat="1" x14ac:dyDescent="0.25">
      <c r="A11750" s="30"/>
    </row>
    <row r="11751" spans="1:1" s="29" customFormat="1" x14ac:dyDescent="0.25">
      <c r="A11751" s="30"/>
    </row>
    <row r="11752" spans="1:1" s="29" customFormat="1" x14ac:dyDescent="0.25">
      <c r="A11752" s="30"/>
    </row>
    <row r="11753" spans="1:1" s="29" customFormat="1" x14ac:dyDescent="0.25">
      <c r="A11753" s="30"/>
    </row>
    <row r="11754" spans="1:1" s="29" customFormat="1" x14ac:dyDescent="0.25">
      <c r="A11754" s="30"/>
    </row>
    <row r="11755" spans="1:1" s="29" customFormat="1" x14ac:dyDescent="0.25">
      <c r="A11755" s="30"/>
    </row>
    <row r="11756" spans="1:1" s="29" customFormat="1" x14ac:dyDescent="0.25">
      <c r="A11756" s="30"/>
    </row>
    <row r="11757" spans="1:1" s="29" customFormat="1" x14ac:dyDescent="0.25">
      <c r="A11757" s="30"/>
    </row>
    <row r="11758" spans="1:1" s="29" customFormat="1" x14ac:dyDescent="0.25">
      <c r="A11758" s="30"/>
    </row>
    <row r="11759" spans="1:1" s="29" customFormat="1" x14ac:dyDescent="0.25">
      <c r="A11759" s="30"/>
    </row>
    <row r="11760" spans="1:1" s="29" customFormat="1" x14ac:dyDescent="0.25">
      <c r="A11760" s="30"/>
    </row>
    <row r="11761" spans="1:1" s="29" customFormat="1" x14ac:dyDescent="0.25">
      <c r="A11761" s="30"/>
    </row>
    <row r="11762" spans="1:1" s="29" customFormat="1" x14ac:dyDescent="0.25">
      <c r="A11762" s="30"/>
    </row>
    <row r="11763" spans="1:1" s="29" customFormat="1" x14ac:dyDescent="0.25">
      <c r="A11763" s="30"/>
    </row>
    <row r="11764" spans="1:1" s="29" customFormat="1" x14ac:dyDescent="0.25">
      <c r="A11764" s="30"/>
    </row>
    <row r="11765" spans="1:1" s="29" customFormat="1" x14ac:dyDescent="0.25">
      <c r="A11765" s="30"/>
    </row>
    <row r="11766" spans="1:1" s="29" customFormat="1" x14ac:dyDescent="0.25">
      <c r="A11766" s="30"/>
    </row>
    <row r="11767" spans="1:1" s="29" customFormat="1" x14ac:dyDescent="0.25">
      <c r="A11767" s="30"/>
    </row>
    <row r="11768" spans="1:1" s="29" customFormat="1" x14ac:dyDescent="0.25">
      <c r="A11768" s="30"/>
    </row>
    <row r="11769" spans="1:1" s="29" customFormat="1" x14ac:dyDescent="0.25">
      <c r="A11769" s="30"/>
    </row>
    <row r="11770" spans="1:1" s="29" customFormat="1" x14ac:dyDescent="0.25">
      <c r="A11770" s="30"/>
    </row>
    <row r="11771" spans="1:1" s="29" customFormat="1" x14ac:dyDescent="0.25">
      <c r="A11771" s="30"/>
    </row>
    <row r="11772" spans="1:1" s="29" customFormat="1" x14ac:dyDescent="0.25">
      <c r="A11772" s="30"/>
    </row>
    <row r="11773" spans="1:1" s="29" customFormat="1" x14ac:dyDescent="0.25">
      <c r="A11773" s="30"/>
    </row>
    <row r="11774" spans="1:1" s="29" customFormat="1" x14ac:dyDescent="0.25">
      <c r="A11774" s="30"/>
    </row>
    <row r="11775" spans="1:1" s="29" customFormat="1" x14ac:dyDescent="0.25">
      <c r="A11775" s="30"/>
    </row>
    <row r="11776" spans="1:1" s="29" customFormat="1" x14ac:dyDescent="0.25">
      <c r="A11776" s="30"/>
    </row>
    <row r="11777" spans="1:1" s="29" customFormat="1" x14ac:dyDescent="0.25">
      <c r="A11777" s="30"/>
    </row>
    <row r="11778" spans="1:1" s="29" customFormat="1" x14ac:dyDescent="0.25">
      <c r="A11778" s="30"/>
    </row>
    <row r="11779" spans="1:1" s="29" customFormat="1" x14ac:dyDescent="0.25">
      <c r="A11779" s="30"/>
    </row>
    <row r="11780" spans="1:1" s="29" customFormat="1" x14ac:dyDescent="0.25">
      <c r="A11780" s="30"/>
    </row>
    <row r="11781" spans="1:1" s="29" customFormat="1" x14ac:dyDescent="0.25">
      <c r="A11781" s="30"/>
    </row>
    <row r="11782" spans="1:1" s="29" customFormat="1" x14ac:dyDescent="0.25">
      <c r="A11782" s="30"/>
    </row>
    <row r="11783" spans="1:1" s="29" customFormat="1" x14ac:dyDescent="0.25">
      <c r="A11783" s="30"/>
    </row>
    <row r="11784" spans="1:1" s="29" customFormat="1" x14ac:dyDescent="0.25">
      <c r="A11784" s="30"/>
    </row>
    <row r="11785" spans="1:1" s="29" customFormat="1" x14ac:dyDescent="0.25">
      <c r="A11785" s="30"/>
    </row>
    <row r="11786" spans="1:1" s="29" customFormat="1" x14ac:dyDescent="0.25">
      <c r="A11786" s="30"/>
    </row>
    <row r="11787" spans="1:1" s="29" customFormat="1" x14ac:dyDescent="0.25">
      <c r="A11787" s="30"/>
    </row>
    <row r="11788" spans="1:1" s="29" customFormat="1" x14ac:dyDescent="0.25">
      <c r="A11788" s="30"/>
    </row>
    <row r="11789" spans="1:1" s="29" customFormat="1" x14ac:dyDescent="0.25">
      <c r="A11789" s="30"/>
    </row>
    <row r="11790" spans="1:1" s="29" customFormat="1" x14ac:dyDescent="0.25">
      <c r="A11790" s="30"/>
    </row>
    <row r="11791" spans="1:1" s="29" customFormat="1" x14ac:dyDescent="0.25">
      <c r="A11791" s="30"/>
    </row>
    <row r="11792" spans="1:1" s="29" customFormat="1" x14ac:dyDescent="0.25">
      <c r="A11792" s="30"/>
    </row>
    <row r="11793" spans="1:1" s="29" customFormat="1" x14ac:dyDescent="0.25">
      <c r="A11793" s="30"/>
    </row>
    <row r="11794" spans="1:1" s="29" customFormat="1" x14ac:dyDescent="0.25">
      <c r="A11794" s="30"/>
    </row>
    <row r="11795" spans="1:1" s="29" customFormat="1" x14ac:dyDescent="0.25">
      <c r="A11795" s="30"/>
    </row>
    <row r="11796" spans="1:1" s="29" customFormat="1" x14ac:dyDescent="0.25">
      <c r="A11796" s="30"/>
    </row>
    <row r="11797" spans="1:1" s="29" customFormat="1" x14ac:dyDescent="0.25">
      <c r="A11797" s="30"/>
    </row>
    <row r="11798" spans="1:1" s="29" customFormat="1" x14ac:dyDescent="0.25">
      <c r="A11798" s="30"/>
    </row>
    <row r="11799" spans="1:1" s="29" customFormat="1" x14ac:dyDescent="0.25">
      <c r="A11799" s="30"/>
    </row>
    <row r="11800" spans="1:1" s="29" customFormat="1" x14ac:dyDescent="0.25">
      <c r="A11800" s="30"/>
    </row>
    <row r="11801" spans="1:1" s="29" customFormat="1" x14ac:dyDescent="0.25">
      <c r="A11801" s="30"/>
    </row>
    <row r="11802" spans="1:1" s="29" customFormat="1" x14ac:dyDescent="0.25">
      <c r="A11802" s="30"/>
    </row>
    <row r="11803" spans="1:1" s="29" customFormat="1" x14ac:dyDescent="0.25">
      <c r="A11803" s="30"/>
    </row>
    <row r="11804" spans="1:1" s="29" customFormat="1" x14ac:dyDescent="0.25">
      <c r="A11804" s="30"/>
    </row>
    <row r="11805" spans="1:1" s="29" customFormat="1" x14ac:dyDescent="0.25">
      <c r="A11805" s="30"/>
    </row>
    <row r="11806" spans="1:1" s="29" customFormat="1" x14ac:dyDescent="0.25">
      <c r="A11806" s="30"/>
    </row>
    <row r="11807" spans="1:1" s="29" customFormat="1" x14ac:dyDescent="0.25">
      <c r="A11807" s="30"/>
    </row>
    <row r="11808" spans="1:1" s="29" customFormat="1" x14ac:dyDescent="0.25">
      <c r="A11808" s="30"/>
    </row>
    <row r="11809" spans="1:1" s="29" customFormat="1" x14ac:dyDescent="0.25">
      <c r="A11809" s="30"/>
    </row>
    <row r="11810" spans="1:1" s="29" customFormat="1" x14ac:dyDescent="0.25">
      <c r="A11810" s="30"/>
    </row>
    <row r="11811" spans="1:1" s="29" customFormat="1" x14ac:dyDescent="0.25">
      <c r="A11811" s="30"/>
    </row>
    <row r="11812" spans="1:1" s="29" customFormat="1" x14ac:dyDescent="0.25">
      <c r="A11812" s="30"/>
    </row>
    <row r="11813" spans="1:1" s="29" customFormat="1" x14ac:dyDescent="0.25">
      <c r="A11813" s="30"/>
    </row>
    <row r="11814" spans="1:1" s="29" customFormat="1" x14ac:dyDescent="0.25">
      <c r="A11814" s="30"/>
    </row>
    <row r="11815" spans="1:1" s="29" customFormat="1" x14ac:dyDescent="0.25">
      <c r="A11815" s="30"/>
    </row>
    <row r="11816" spans="1:1" s="29" customFormat="1" x14ac:dyDescent="0.25">
      <c r="A11816" s="30"/>
    </row>
    <row r="11817" spans="1:1" s="29" customFormat="1" x14ac:dyDescent="0.25">
      <c r="A11817" s="30"/>
    </row>
    <row r="11818" spans="1:1" s="29" customFormat="1" x14ac:dyDescent="0.25">
      <c r="A11818" s="30"/>
    </row>
    <row r="11819" spans="1:1" s="29" customFormat="1" x14ac:dyDescent="0.25">
      <c r="A11819" s="30"/>
    </row>
    <row r="11820" spans="1:1" s="29" customFormat="1" x14ac:dyDescent="0.25">
      <c r="A11820" s="30"/>
    </row>
    <row r="11821" spans="1:1" s="29" customFormat="1" x14ac:dyDescent="0.25">
      <c r="A11821" s="30"/>
    </row>
    <row r="11822" spans="1:1" s="29" customFormat="1" x14ac:dyDescent="0.25">
      <c r="A11822" s="30"/>
    </row>
    <row r="11823" spans="1:1" s="29" customFormat="1" x14ac:dyDescent="0.25">
      <c r="A11823" s="30"/>
    </row>
    <row r="11824" spans="1:1" s="29" customFormat="1" x14ac:dyDescent="0.25">
      <c r="A11824" s="30"/>
    </row>
    <row r="11825" spans="1:1" s="29" customFormat="1" x14ac:dyDescent="0.25">
      <c r="A11825" s="30"/>
    </row>
    <row r="11826" spans="1:1" s="29" customFormat="1" x14ac:dyDescent="0.25">
      <c r="A11826" s="30"/>
    </row>
    <row r="11827" spans="1:1" s="29" customFormat="1" x14ac:dyDescent="0.25">
      <c r="A11827" s="30"/>
    </row>
    <row r="11828" spans="1:1" s="29" customFormat="1" x14ac:dyDescent="0.25">
      <c r="A11828" s="30"/>
    </row>
    <row r="11829" spans="1:1" s="29" customFormat="1" x14ac:dyDescent="0.25">
      <c r="A11829" s="30"/>
    </row>
    <row r="11830" spans="1:1" s="29" customFormat="1" x14ac:dyDescent="0.25">
      <c r="A11830" s="30"/>
    </row>
    <row r="11831" spans="1:1" s="29" customFormat="1" x14ac:dyDescent="0.25">
      <c r="A11831" s="30"/>
    </row>
    <row r="11832" spans="1:1" s="29" customFormat="1" x14ac:dyDescent="0.25">
      <c r="A11832" s="30"/>
    </row>
    <row r="11833" spans="1:1" s="29" customFormat="1" x14ac:dyDescent="0.25">
      <c r="A11833" s="30"/>
    </row>
    <row r="11834" spans="1:1" s="29" customFormat="1" x14ac:dyDescent="0.25">
      <c r="A11834" s="30"/>
    </row>
    <row r="11835" spans="1:1" s="29" customFormat="1" x14ac:dyDescent="0.25">
      <c r="A11835" s="30"/>
    </row>
    <row r="11836" spans="1:1" s="29" customFormat="1" x14ac:dyDescent="0.25">
      <c r="A11836" s="30"/>
    </row>
    <row r="11837" spans="1:1" s="29" customFormat="1" x14ac:dyDescent="0.25">
      <c r="A11837" s="30"/>
    </row>
    <row r="11838" spans="1:1" s="29" customFormat="1" x14ac:dyDescent="0.25">
      <c r="A11838" s="30"/>
    </row>
    <row r="11839" spans="1:1" s="29" customFormat="1" x14ac:dyDescent="0.25">
      <c r="A11839" s="30"/>
    </row>
    <row r="11840" spans="1:1" s="29" customFormat="1" x14ac:dyDescent="0.25">
      <c r="A11840" s="30"/>
    </row>
    <row r="11841" spans="1:1" s="29" customFormat="1" x14ac:dyDescent="0.25">
      <c r="A11841" s="30"/>
    </row>
    <row r="11842" spans="1:1" s="29" customFormat="1" x14ac:dyDescent="0.25">
      <c r="A11842" s="30"/>
    </row>
    <row r="11843" spans="1:1" s="29" customFormat="1" x14ac:dyDescent="0.25">
      <c r="A11843" s="30"/>
    </row>
    <row r="11844" spans="1:1" s="29" customFormat="1" x14ac:dyDescent="0.25">
      <c r="A11844" s="30"/>
    </row>
    <row r="11845" spans="1:1" s="29" customFormat="1" x14ac:dyDescent="0.25">
      <c r="A11845" s="30"/>
    </row>
    <row r="11846" spans="1:1" s="29" customFormat="1" x14ac:dyDescent="0.25">
      <c r="A11846" s="30"/>
    </row>
    <row r="11847" spans="1:1" s="29" customFormat="1" x14ac:dyDescent="0.25">
      <c r="A11847" s="30"/>
    </row>
    <row r="11848" spans="1:1" s="29" customFormat="1" x14ac:dyDescent="0.25">
      <c r="A11848" s="30"/>
    </row>
    <row r="11849" spans="1:1" s="29" customFormat="1" x14ac:dyDescent="0.25">
      <c r="A11849" s="30"/>
    </row>
    <row r="11850" spans="1:1" s="29" customFormat="1" x14ac:dyDescent="0.25">
      <c r="A11850" s="30"/>
    </row>
    <row r="11851" spans="1:1" s="29" customFormat="1" x14ac:dyDescent="0.25">
      <c r="A11851" s="30"/>
    </row>
    <row r="11852" spans="1:1" s="29" customFormat="1" x14ac:dyDescent="0.25">
      <c r="A11852" s="30"/>
    </row>
    <row r="11853" spans="1:1" s="29" customFormat="1" x14ac:dyDescent="0.25">
      <c r="A11853" s="30"/>
    </row>
    <row r="11854" spans="1:1" s="29" customFormat="1" x14ac:dyDescent="0.25">
      <c r="A11854" s="30"/>
    </row>
    <row r="11855" spans="1:1" s="29" customFormat="1" x14ac:dyDescent="0.25">
      <c r="A11855" s="30"/>
    </row>
    <row r="11856" spans="1:1" s="29" customFormat="1" x14ac:dyDescent="0.25">
      <c r="A11856" s="30"/>
    </row>
    <row r="11857" spans="1:1" s="29" customFormat="1" x14ac:dyDescent="0.25">
      <c r="A11857" s="30"/>
    </row>
    <row r="11858" spans="1:1" s="29" customFormat="1" x14ac:dyDescent="0.25">
      <c r="A11858" s="30"/>
    </row>
    <row r="11859" spans="1:1" s="29" customFormat="1" x14ac:dyDescent="0.25">
      <c r="A11859" s="30"/>
    </row>
    <row r="11860" spans="1:1" s="29" customFormat="1" x14ac:dyDescent="0.25">
      <c r="A11860" s="30"/>
    </row>
    <row r="11861" spans="1:1" s="29" customFormat="1" x14ac:dyDescent="0.25">
      <c r="A11861" s="30"/>
    </row>
    <row r="11862" spans="1:1" s="29" customFormat="1" x14ac:dyDescent="0.25">
      <c r="A11862" s="30"/>
    </row>
    <row r="11863" spans="1:1" s="29" customFormat="1" x14ac:dyDescent="0.25">
      <c r="A11863" s="30"/>
    </row>
    <row r="11864" spans="1:1" s="29" customFormat="1" x14ac:dyDescent="0.25">
      <c r="A11864" s="30"/>
    </row>
    <row r="11865" spans="1:1" s="29" customFormat="1" x14ac:dyDescent="0.25">
      <c r="A11865" s="30"/>
    </row>
    <row r="11866" spans="1:1" s="29" customFormat="1" x14ac:dyDescent="0.25">
      <c r="A11866" s="30"/>
    </row>
    <row r="11867" spans="1:1" s="29" customFormat="1" x14ac:dyDescent="0.25">
      <c r="A11867" s="30"/>
    </row>
    <row r="11868" spans="1:1" s="29" customFormat="1" x14ac:dyDescent="0.25">
      <c r="A11868" s="30"/>
    </row>
    <row r="11869" spans="1:1" s="29" customFormat="1" x14ac:dyDescent="0.25">
      <c r="A11869" s="30"/>
    </row>
    <row r="11870" spans="1:1" s="29" customFormat="1" x14ac:dyDescent="0.25">
      <c r="A11870" s="30"/>
    </row>
    <row r="11871" spans="1:1" s="29" customFormat="1" x14ac:dyDescent="0.25">
      <c r="A11871" s="30"/>
    </row>
    <row r="11872" spans="1:1" s="29" customFormat="1" x14ac:dyDescent="0.25">
      <c r="A11872" s="30"/>
    </row>
    <row r="11873" spans="1:1" s="29" customFormat="1" x14ac:dyDescent="0.25">
      <c r="A11873" s="30"/>
    </row>
    <row r="11874" spans="1:1" s="29" customFormat="1" x14ac:dyDescent="0.25">
      <c r="A11874" s="30"/>
    </row>
    <row r="11875" spans="1:1" s="29" customFormat="1" x14ac:dyDescent="0.25">
      <c r="A11875" s="30"/>
    </row>
    <row r="11876" spans="1:1" s="29" customFormat="1" x14ac:dyDescent="0.25">
      <c r="A11876" s="30"/>
    </row>
    <row r="11877" spans="1:1" s="29" customFormat="1" x14ac:dyDescent="0.25">
      <c r="A11877" s="30"/>
    </row>
    <row r="11878" spans="1:1" s="29" customFormat="1" x14ac:dyDescent="0.25">
      <c r="A11878" s="30"/>
    </row>
    <row r="11879" spans="1:1" s="29" customFormat="1" x14ac:dyDescent="0.25">
      <c r="A11879" s="30"/>
    </row>
    <row r="11880" spans="1:1" s="29" customFormat="1" x14ac:dyDescent="0.25">
      <c r="A11880" s="30"/>
    </row>
    <row r="11881" spans="1:1" s="29" customFormat="1" x14ac:dyDescent="0.25">
      <c r="A11881" s="30"/>
    </row>
    <row r="11882" spans="1:1" s="29" customFormat="1" x14ac:dyDescent="0.25">
      <c r="A11882" s="30"/>
    </row>
    <row r="11883" spans="1:1" s="29" customFormat="1" x14ac:dyDescent="0.25">
      <c r="A11883" s="30"/>
    </row>
    <row r="11884" spans="1:1" s="29" customFormat="1" x14ac:dyDescent="0.25">
      <c r="A11884" s="30"/>
    </row>
    <row r="11885" spans="1:1" s="29" customFormat="1" x14ac:dyDescent="0.25">
      <c r="A11885" s="30"/>
    </row>
    <row r="11886" spans="1:1" s="29" customFormat="1" x14ac:dyDescent="0.25">
      <c r="A11886" s="30"/>
    </row>
    <row r="11887" spans="1:1" s="29" customFormat="1" x14ac:dyDescent="0.25">
      <c r="A11887" s="30"/>
    </row>
    <row r="11888" spans="1:1" s="29" customFormat="1" x14ac:dyDescent="0.25">
      <c r="A11888" s="30"/>
    </row>
    <row r="11889" spans="1:1" s="29" customFormat="1" x14ac:dyDescent="0.25">
      <c r="A11889" s="30"/>
    </row>
    <row r="11890" spans="1:1" s="29" customFormat="1" x14ac:dyDescent="0.25">
      <c r="A11890" s="30"/>
    </row>
    <row r="11891" spans="1:1" s="29" customFormat="1" x14ac:dyDescent="0.25">
      <c r="A11891" s="30"/>
    </row>
    <row r="11892" spans="1:1" s="29" customFormat="1" x14ac:dyDescent="0.25">
      <c r="A11892" s="30"/>
    </row>
    <row r="11893" spans="1:1" s="29" customFormat="1" x14ac:dyDescent="0.25">
      <c r="A11893" s="30"/>
    </row>
    <row r="11894" spans="1:1" s="29" customFormat="1" x14ac:dyDescent="0.25">
      <c r="A11894" s="30"/>
    </row>
    <row r="11895" spans="1:1" s="29" customFormat="1" x14ac:dyDescent="0.25">
      <c r="A11895" s="30"/>
    </row>
    <row r="11896" spans="1:1" s="29" customFormat="1" x14ac:dyDescent="0.25">
      <c r="A11896" s="30"/>
    </row>
    <row r="11897" spans="1:1" s="29" customFormat="1" x14ac:dyDescent="0.25">
      <c r="A11897" s="30"/>
    </row>
    <row r="11898" spans="1:1" s="29" customFormat="1" x14ac:dyDescent="0.25">
      <c r="A11898" s="30"/>
    </row>
    <row r="11899" spans="1:1" s="29" customFormat="1" x14ac:dyDescent="0.25">
      <c r="A11899" s="30"/>
    </row>
    <row r="11900" spans="1:1" s="29" customFormat="1" x14ac:dyDescent="0.25">
      <c r="A11900" s="30"/>
    </row>
    <row r="11901" spans="1:1" s="29" customFormat="1" x14ac:dyDescent="0.25">
      <c r="A11901" s="30"/>
    </row>
    <row r="11902" spans="1:1" s="29" customFormat="1" x14ac:dyDescent="0.25">
      <c r="A11902" s="30"/>
    </row>
    <row r="11903" spans="1:1" s="29" customFormat="1" x14ac:dyDescent="0.25">
      <c r="A11903" s="30"/>
    </row>
    <row r="11904" spans="1:1" s="29" customFormat="1" x14ac:dyDescent="0.25">
      <c r="A11904" s="30"/>
    </row>
    <row r="11905" spans="1:1" s="29" customFormat="1" x14ac:dyDescent="0.25">
      <c r="A11905" s="30"/>
    </row>
    <row r="11906" spans="1:1" s="29" customFormat="1" x14ac:dyDescent="0.25">
      <c r="A11906" s="30"/>
    </row>
    <row r="11907" spans="1:1" s="29" customFormat="1" x14ac:dyDescent="0.25">
      <c r="A11907" s="30"/>
    </row>
    <row r="11908" spans="1:1" s="29" customFormat="1" x14ac:dyDescent="0.25">
      <c r="A11908" s="30"/>
    </row>
    <row r="11909" spans="1:1" s="29" customFormat="1" x14ac:dyDescent="0.25">
      <c r="A11909" s="30"/>
    </row>
    <row r="11910" spans="1:1" s="29" customFormat="1" x14ac:dyDescent="0.25">
      <c r="A11910" s="30"/>
    </row>
    <row r="11911" spans="1:1" s="29" customFormat="1" x14ac:dyDescent="0.25">
      <c r="A11911" s="30"/>
    </row>
    <row r="11912" spans="1:1" s="29" customFormat="1" x14ac:dyDescent="0.25">
      <c r="A11912" s="30"/>
    </row>
    <row r="11913" spans="1:1" s="29" customFormat="1" x14ac:dyDescent="0.25">
      <c r="A11913" s="30"/>
    </row>
    <row r="11914" spans="1:1" s="29" customFormat="1" x14ac:dyDescent="0.25">
      <c r="A11914" s="30"/>
    </row>
    <row r="11915" spans="1:1" s="29" customFormat="1" x14ac:dyDescent="0.25">
      <c r="A11915" s="30"/>
    </row>
    <row r="11916" spans="1:1" s="29" customFormat="1" x14ac:dyDescent="0.25">
      <c r="A11916" s="30"/>
    </row>
    <row r="11917" spans="1:1" s="29" customFormat="1" x14ac:dyDescent="0.25">
      <c r="A11917" s="30"/>
    </row>
    <row r="11918" spans="1:1" s="29" customFormat="1" x14ac:dyDescent="0.25">
      <c r="A11918" s="30"/>
    </row>
    <row r="11919" spans="1:1" s="29" customFormat="1" x14ac:dyDescent="0.25">
      <c r="A11919" s="30"/>
    </row>
    <row r="11920" spans="1:1" s="29" customFormat="1" x14ac:dyDescent="0.25">
      <c r="A11920" s="30"/>
    </row>
    <row r="11921" spans="1:1" s="29" customFormat="1" x14ac:dyDescent="0.25">
      <c r="A11921" s="30"/>
    </row>
    <row r="11922" spans="1:1" s="29" customFormat="1" x14ac:dyDescent="0.25">
      <c r="A11922" s="30"/>
    </row>
    <row r="11923" spans="1:1" s="29" customFormat="1" x14ac:dyDescent="0.25">
      <c r="A11923" s="30"/>
    </row>
    <row r="11924" spans="1:1" s="29" customFormat="1" x14ac:dyDescent="0.25">
      <c r="A11924" s="30"/>
    </row>
    <row r="11925" spans="1:1" s="29" customFormat="1" x14ac:dyDescent="0.25">
      <c r="A11925" s="30"/>
    </row>
    <row r="11926" spans="1:1" s="29" customFormat="1" x14ac:dyDescent="0.25">
      <c r="A11926" s="30"/>
    </row>
    <row r="11927" spans="1:1" s="29" customFormat="1" x14ac:dyDescent="0.25">
      <c r="A11927" s="30"/>
    </row>
    <row r="11928" spans="1:1" s="29" customFormat="1" x14ac:dyDescent="0.25">
      <c r="A11928" s="30"/>
    </row>
    <row r="11929" spans="1:1" s="29" customFormat="1" x14ac:dyDescent="0.25">
      <c r="A11929" s="30"/>
    </row>
    <row r="11930" spans="1:1" s="29" customFormat="1" x14ac:dyDescent="0.25">
      <c r="A11930" s="30"/>
    </row>
    <row r="11931" spans="1:1" s="29" customFormat="1" x14ac:dyDescent="0.25">
      <c r="A11931" s="30"/>
    </row>
    <row r="11932" spans="1:1" s="29" customFormat="1" x14ac:dyDescent="0.25">
      <c r="A11932" s="30"/>
    </row>
    <row r="11933" spans="1:1" s="29" customFormat="1" x14ac:dyDescent="0.25">
      <c r="A11933" s="30"/>
    </row>
    <row r="11934" spans="1:1" s="29" customFormat="1" x14ac:dyDescent="0.25">
      <c r="A11934" s="30"/>
    </row>
    <row r="11935" spans="1:1" s="29" customFormat="1" x14ac:dyDescent="0.25">
      <c r="A11935" s="30"/>
    </row>
    <row r="11936" spans="1:1" s="29" customFormat="1" x14ac:dyDescent="0.25">
      <c r="A11936" s="30"/>
    </row>
    <row r="11937" spans="1:1" s="29" customFormat="1" x14ac:dyDescent="0.25">
      <c r="A11937" s="30"/>
    </row>
    <row r="11938" spans="1:1" s="29" customFormat="1" x14ac:dyDescent="0.25">
      <c r="A11938" s="30"/>
    </row>
    <row r="11939" spans="1:1" s="29" customFormat="1" x14ac:dyDescent="0.25">
      <c r="A11939" s="30"/>
    </row>
    <row r="11940" spans="1:1" s="29" customFormat="1" x14ac:dyDescent="0.25">
      <c r="A11940" s="30"/>
    </row>
    <row r="11941" spans="1:1" s="29" customFormat="1" x14ac:dyDescent="0.25">
      <c r="A11941" s="30"/>
    </row>
    <row r="11942" spans="1:1" s="29" customFormat="1" x14ac:dyDescent="0.25">
      <c r="A11942" s="30"/>
    </row>
    <row r="11943" spans="1:1" s="29" customFormat="1" x14ac:dyDescent="0.25">
      <c r="A11943" s="30"/>
    </row>
    <row r="11944" spans="1:1" s="29" customFormat="1" x14ac:dyDescent="0.25">
      <c r="A11944" s="30"/>
    </row>
    <row r="11945" spans="1:1" s="29" customFormat="1" x14ac:dyDescent="0.25">
      <c r="A11945" s="30"/>
    </row>
    <row r="11946" spans="1:1" s="29" customFormat="1" x14ac:dyDescent="0.25">
      <c r="A11946" s="30"/>
    </row>
    <row r="11947" spans="1:1" s="29" customFormat="1" x14ac:dyDescent="0.25">
      <c r="A11947" s="30"/>
    </row>
    <row r="11948" spans="1:1" s="29" customFormat="1" x14ac:dyDescent="0.25">
      <c r="A11948" s="30"/>
    </row>
    <row r="11949" spans="1:1" s="29" customFormat="1" x14ac:dyDescent="0.25">
      <c r="A11949" s="30"/>
    </row>
    <row r="11950" spans="1:1" s="29" customFormat="1" x14ac:dyDescent="0.25">
      <c r="A11950" s="30"/>
    </row>
    <row r="11951" spans="1:1" s="29" customFormat="1" x14ac:dyDescent="0.25">
      <c r="A11951" s="30"/>
    </row>
    <row r="11952" spans="1:1" s="29" customFormat="1" x14ac:dyDescent="0.25">
      <c r="A11952" s="30"/>
    </row>
    <row r="11953" spans="1:1" s="29" customFormat="1" x14ac:dyDescent="0.25">
      <c r="A11953" s="30"/>
    </row>
    <row r="11954" spans="1:1" s="29" customFormat="1" x14ac:dyDescent="0.25">
      <c r="A11954" s="30"/>
    </row>
    <row r="11955" spans="1:1" s="29" customFormat="1" x14ac:dyDescent="0.25">
      <c r="A11955" s="30"/>
    </row>
    <row r="11956" spans="1:1" s="29" customFormat="1" x14ac:dyDescent="0.25">
      <c r="A11956" s="30"/>
    </row>
    <row r="11957" spans="1:1" s="29" customFormat="1" x14ac:dyDescent="0.25">
      <c r="A11957" s="30"/>
    </row>
    <row r="11958" spans="1:1" s="29" customFormat="1" x14ac:dyDescent="0.25">
      <c r="A11958" s="30"/>
    </row>
    <row r="11959" spans="1:1" s="29" customFormat="1" x14ac:dyDescent="0.25">
      <c r="A11959" s="30"/>
    </row>
    <row r="11960" spans="1:1" s="29" customFormat="1" x14ac:dyDescent="0.25">
      <c r="A11960" s="30"/>
    </row>
    <row r="11961" spans="1:1" s="29" customFormat="1" x14ac:dyDescent="0.25">
      <c r="A11961" s="30"/>
    </row>
    <row r="11962" spans="1:1" s="29" customFormat="1" x14ac:dyDescent="0.25">
      <c r="A11962" s="30"/>
    </row>
    <row r="11963" spans="1:1" s="29" customFormat="1" x14ac:dyDescent="0.25">
      <c r="A11963" s="30"/>
    </row>
    <row r="11964" spans="1:1" s="29" customFormat="1" x14ac:dyDescent="0.25">
      <c r="A11964" s="30"/>
    </row>
    <row r="11965" spans="1:1" s="29" customFormat="1" x14ac:dyDescent="0.25">
      <c r="A11965" s="30"/>
    </row>
    <row r="11966" spans="1:1" s="29" customFormat="1" x14ac:dyDescent="0.25">
      <c r="A11966" s="30"/>
    </row>
    <row r="11967" spans="1:1" s="29" customFormat="1" x14ac:dyDescent="0.25">
      <c r="A11967" s="30"/>
    </row>
    <row r="11968" spans="1:1" s="29" customFormat="1" x14ac:dyDescent="0.25">
      <c r="A11968" s="30"/>
    </row>
    <row r="11969" spans="1:1" s="29" customFormat="1" x14ac:dyDescent="0.25">
      <c r="A11969" s="30"/>
    </row>
    <row r="11970" spans="1:1" s="29" customFormat="1" x14ac:dyDescent="0.25">
      <c r="A11970" s="30"/>
    </row>
    <row r="11971" spans="1:1" s="29" customFormat="1" x14ac:dyDescent="0.25">
      <c r="A11971" s="30"/>
    </row>
    <row r="11972" spans="1:1" s="29" customFormat="1" x14ac:dyDescent="0.25">
      <c r="A11972" s="30"/>
    </row>
    <row r="11973" spans="1:1" s="29" customFormat="1" x14ac:dyDescent="0.25">
      <c r="A11973" s="30"/>
    </row>
    <row r="11974" spans="1:1" s="29" customFormat="1" x14ac:dyDescent="0.25">
      <c r="A11974" s="30"/>
    </row>
    <row r="11975" spans="1:1" s="29" customFormat="1" x14ac:dyDescent="0.25">
      <c r="A11975" s="30"/>
    </row>
    <row r="11976" spans="1:1" s="29" customFormat="1" x14ac:dyDescent="0.25">
      <c r="A11976" s="30"/>
    </row>
    <row r="11977" spans="1:1" s="29" customFormat="1" x14ac:dyDescent="0.25">
      <c r="A11977" s="30"/>
    </row>
    <row r="11978" spans="1:1" s="29" customFormat="1" x14ac:dyDescent="0.25">
      <c r="A11978" s="30"/>
    </row>
    <row r="11979" spans="1:1" s="29" customFormat="1" x14ac:dyDescent="0.25">
      <c r="A11979" s="30"/>
    </row>
    <row r="11980" spans="1:1" s="29" customFormat="1" x14ac:dyDescent="0.25">
      <c r="A11980" s="30"/>
    </row>
    <row r="11981" spans="1:1" s="29" customFormat="1" x14ac:dyDescent="0.25">
      <c r="A11981" s="30"/>
    </row>
    <row r="11982" spans="1:1" s="29" customFormat="1" x14ac:dyDescent="0.25">
      <c r="A11982" s="30"/>
    </row>
    <row r="11983" spans="1:1" s="29" customFormat="1" x14ac:dyDescent="0.25">
      <c r="A11983" s="30"/>
    </row>
    <row r="11984" spans="1:1" s="29" customFormat="1" x14ac:dyDescent="0.25">
      <c r="A11984" s="30"/>
    </row>
    <row r="11985" spans="1:1" s="29" customFormat="1" x14ac:dyDescent="0.25">
      <c r="A11985" s="30"/>
    </row>
    <row r="11986" spans="1:1" s="29" customFormat="1" x14ac:dyDescent="0.25">
      <c r="A11986" s="30"/>
    </row>
    <row r="11987" spans="1:1" s="29" customFormat="1" x14ac:dyDescent="0.25">
      <c r="A11987" s="30"/>
    </row>
    <row r="11988" spans="1:1" s="29" customFormat="1" x14ac:dyDescent="0.25">
      <c r="A11988" s="30"/>
    </row>
    <row r="11989" spans="1:1" s="29" customFormat="1" x14ac:dyDescent="0.25">
      <c r="A11989" s="30"/>
    </row>
    <row r="11990" spans="1:1" s="29" customFormat="1" x14ac:dyDescent="0.25">
      <c r="A11990" s="30"/>
    </row>
    <row r="11991" spans="1:1" s="29" customFormat="1" x14ac:dyDescent="0.25">
      <c r="A11991" s="30"/>
    </row>
    <row r="11992" spans="1:1" s="29" customFormat="1" x14ac:dyDescent="0.25">
      <c r="A11992" s="30"/>
    </row>
    <row r="11993" spans="1:1" s="29" customFormat="1" x14ac:dyDescent="0.25">
      <c r="A11993" s="30"/>
    </row>
    <row r="11994" spans="1:1" s="29" customFormat="1" x14ac:dyDescent="0.25">
      <c r="A11994" s="30"/>
    </row>
    <row r="11995" spans="1:1" s="29" customFormat="1" x14ac:dyDescent="0.25">
      <c r="A11995" s="30"/>
    </row>
    <row r="11996" spans="1:1" s="29" customFormat="1" x14ac:dyDescent="0.25">
      <c r="A11996" s="30"/>
    </row>
    <row r="11997" spans="1:1" s="29" customFormat="1" x14ac:dyDescent="0.25">
      <c r="A11997" s="30"/>
    </row>
    <row r="11998" spans="1:1" s="29" customFormat="1" x14ac:dyDescent="0.25">
      <c r="A11998" s="30"/>
    </row>
    <row r="11999" spans="1:1" s="29" customFormat="1" x14ac:dyDescent="0.25">
      <c r="A11999" s="30"/>
    </row>
    <row r="12000" spans="1:1" s="29" customFormat="1" x14ac:dyDescent="0.25">
      <c r="A12000" s="30"/>
    </row>
    <row r="12001" spans="1:1" s="29" customFormat="1" x14ac:dyDescent="0.25">
      <c r="A12001" s="30"/>
    </row>
    <row r="12002" spans="1:1" s="29" customFormat="1" x14ac:dyDescent="0.25">
      <c r="A12002" s="30"/>
    </row>
    <row r="12003" spans="1:1" s="29" customFormat="1" x14ac:dyDescent="0.25">
      <c r="A12003" s="30"/>
    </row>
    <row r="12004" spans="1:1" s="29" customFormat="1" x14ac:dyDescent="0.25">
      <c r="A12004" s="30"/>
    </row>
    <row r="12005" spans="1:1" s="29" customFormat="1" x14ac:dyDescent="0.25">
      <c r="A12005" s="30"/>
    </row>
    <row r="12006" spans="1:1" s="29" customFormat="1" x14ac:dyDescent="0.25">
      <c r="A12006" s="30"/>
    </row>
    <row r="12007" spans="1:1" s="29" customFormat="1" x14ac:dyDescent="0.25">
      <c r="A12007" s="30"/>
    </row>
    <row r="12008" spans="1:1" s="29" customFormat="1" x14ac:dyDescent="0.25">
      <c r="A12008" s="30"/>
    </row>
    <row r="12009" spans="1:1" s="29" customFormat="1" x14ac:dyDescent="0.25">
      <c r="A12009" s="30"/>
    </row>
    <row r="12010" spans="1:1" s="29" customFormat="1" x14ac:dyDescent="0.25">
      <c r="A12010" s="30"/>
    </row>
    <row r="12011" spans="1:1" s="29" customFormat="1" x14ac:dyDescent="0.25">
      <c r="A12011" s="30"/>
    </row>
    <row r="12012" spans="1:1" s="29" customFormat="1" x14ac:dyDescent="0.25">
      <c r="A12012" s="30"/>
    </row>
    <row r="12013" spans="1:1" s="29" customFormat="1" x14ac:dyDescent="0.25">
      <c r="A12013" s="30"/>
    </row>
    <row r="12014" spans="1:1" s="29" customFormat="1" x14ac:dyDescent="0.25">
      <c r="A12014" s="30"/>
    </row>
    <row r="12015" spans="1:1" s="29" customFormat="1" x14ac:dyDescent="0.25">
      <c r="A12015" s="30"/>
    </row>
    <row r="12016" spans="1:1" s="29" customFormat="1" x14ac:dyDescent="0.25">
      <c r="A12016" s="30"/>
    </row>
    <row r="12017" spans="1:1" s="29" customFormat="1" x14ac:dyDescent="0.25">
      <c r="A12017" s="30"/>
    </row>
    <row r="12018" spans="1:1" s="29" customFormat="1" x14ac:dyDescent="0.25">
      <c r="A12018" s="30"/>
    </row>
    <row r="12019" spans="1:1" s="29" customFormat="1" x14ac:dyDescent="0.25">
      <c r="A12019" s="30"/>
    </row>
    <row r="12020" spans="1:1" s="29" customFormat="1" x14ac:dyDescent="0.25">
      <c r="A12020" s="30"/>
    </row>
    <row r="12021" spans="1:1" s="29" customFormat="1" x14ac:dyDescent="0.25">
      <c r="A12021" s="30"/>
    </row>
    <row r="12022" spans="1:1" s="29" customFormat="1" x14ac:dyDescent="0.25">
      <c r="A12022" s="30"/>
    </row>
    <row r="12023" spans="1:1" s="29" customFormat="1" x14ac:dyDescent="0.25">
      <c r="A12023" s="30"/>
    </row>
    <row r="12024" spans="1:1" s="29" customFormat="1" x14ac:dyDescent="0.25">
      <c r="A12024" s="30"/>
    </row>
    <row r="12025" spans="1:1" s="29" customFormat="1" x14ac:dyDescent="0.25">
      <c r="A12025" s="30"/>
    </row>
    <row r="12026" spans="1:1" s="29" customFormat="1" x14ac:dyDescent="0.25">
      <c r="A12026" s="30"/>
    </row>
    <row r="12027" spans="1:1" s="29" customFormat="1" x14ac:dyDescent="0.25">
      <c r="A12027" s="30"/>
    </row>
    <row r="12028" spans="1:1" s="29" customFormat="1" x14ac:dyDescent="0.25">
      <c r="A12028" s="30"/>
    </row>
    <row r="12029" spans="1:1" s="29" customFormat="1" x14ac:dyDescent="0.25">
      <c r="A12029" s="30"/>
    </row>
    <row r="12030" spans="1:1" s="29" customFormat="1" x14ac:dyDescent="0.25">
      <c r="A12030" s="30"/>
    </row>
    <row r="12031" spans="1:1" s="29" customFormat="1" x14ac:dyDescent="0.25">
      <c r="A12031" s="30"/>
    </row>
    <row r="12032" spans="1:1" s="29" customFormat="1" x14ac:dyDescent="0.25">
      <c r="A12032" s="30"/>
    </row>
    <row r="12033" spans="1:1" s="29" customFormat="1" x14ac:dyDescent="0.25">
      <c r="A12033" s="30"/>
    </row>
    <row r="12034" spans="1:1" s="29" customFormat="1" x14ac:dyDescent="0.25">
      <c r="A12034" s="30"/>
    </row>
    <row r="12035" spans="1:1" s="29" customFormat="1" x14ac:dyDescent="0.25">
      <c r="A12035" s="30"/>
    </row>
    <row r="12036" spans="1:1" s="29" customFormat="1" x14ac:dyDescent="0.25">
      <c r="A12036" s="30"/>
    </row>
    <row r="12037" spans="1:1" s="29" customFormat="1" x14ac:dyDescent="0.25">
      <c r="A12037" s="30"/>
    </row>
    <row r="12038" spans="1:1" s="29" customFormat="1" x14ac:dyDescent="0.25">
      <c r="A12038" s="30"/>
    </row>
    <row r="12039" spans="1:1" s="29" customFormat="1" x14ac:dyDescent="0.25">
      <c r="A12039" s="30"/>
    </row>
    <row r="12040" spans="1:1" s="29" customFormat="1" x14ac:dyDescent="0.25">
      <c r="A12040" s="30"/>
    </row>
    <row r="12041" spans="1:1" s="29" customFormat="1" x14ac:dyDescent="0.25">
      <c r="A12041" s="30"/>
    </row>
    <row r="12042" spans="1:1" s="29" customFormat="1" x14ac:dyDescent="0.25">
      <c r="A12042" s="30"/>
    </row>
    <row r="12043" spans="1:1" s="29" customFormat="1" x14ac:dyDescent="0.25">
      <c r="A12043" s="30"/>
    </row>
    <row r="12044" spans="1:1" s="29" customFormat="1" x14ac:dyDescent="0.25">
      <c r="A12044" s="30"/>
    </row>
    <row r="12045" spans="1:1" s="29" customFormat="1" x14ac:dyDescent="0.25">
      <c r="A12045" s="30"/>
    </row>
    <row r="12046" spans="1:1" s="29" customFormat="1" x14ac:dyDescent="0.25">
      <c r="A12046" s="30"/>
    </row>
    <row r="12047" spans="1:1" s="29" customFormat="1" x14ac:dyDescent="0.25">
      <c r="A12047" s="30"/>
    </row>
    <row r="12048" spans="1:1" s="29" customFormat="1" x14ac:dyDescent="0.25">
      <c r="A12048" s="30"/>
    </row>
    <row r="12049" spans="1:1" s="29" customFormat="1" x14ac:dyDescent="0.25">
      <c r="A12049" s="30"/>
    </row>
    <row r="12050" spans="1:1" s="29" customFormat="1" x14ac:dyDescent="0.25">
      <c r="A12050" s="30"/>
    </row>
    <row r="12051" spans="1:1" s="29" customFormat="1" x14ac:dyDescent="0.25">
      <c r="A12051" s="30"/>
    </row>
    <row r="12052" spans="1:1" s="29" customFormat="1" x14ac:dyDescent="0.25">
      <c r="A12052" s="30"/>
    </row>
    <row r="12053" spans="1:1" s="29" customFormat="1" x14ac:dyDescent="0.25">
      <c r="A12053" s="30"/>
    </row>
    <row r="12054" spans="1:1" s="29" customFormat="1" x14ac:dyDescent="0.25">
      <c r="A12054" s="30"/>
    </row>
    <row r="12055" spans="1:1" s="29" customFormat="1" x14ac:dyDescent="0.25">
      <c r="A12055" s="30"/>
    </row>
    <row r="12056" spans="1:1" s="29" customFormat="1" x14ac:dyDescent="0.25">
      <c r="A12056" s="30"/>
    </row>
    <row r="12057" spans="1:1" s="29" customFormat="1" x14ac:dyDescent="0.25">
      <c r="A12057" s="30"/>
    </row>
    <row r="12058" spans="1:1" s="29" customFormat="1" x14ac:dyDescent="0.25">
      <c r="A12058" s="30"/>
    </row>
    <row r="12059" spans="1:1" s="29" customFormat="1" x14ac:dyDescent="0.25">
      <c r="A12059" s="30"/>
    </row>
    <row r="12060" spans="1:1" s="29" customFormat="1" x14ac:dyDescent="0.25">
      <c r="A12060" s="30"/>
    </row>
    <row r="12061" spans="1:1" s="29" customFormat="1" x14ac:dyDescent="0.25">
      <c r="A12061" s="30"/>
    </row>
    <row r="12062" spans="1:1" s="29" customFormat="1" x14ac:dyDescent="0.25">
      <c r="A12062" s="30"/>
    </row>
    <row r="12063" spans="1:1" s="29" customFormat="1" x14ac:dyDescent="0.25">
      <c r="A12063" s="30"/>
    </row>
    <row r="12064" spans="1:1" s="29" customFormat="1" x14ac:dyDescent="0.25">
      <c r="A12064" s="30"/>
    </row>
    <row r="12065" spans="1:1" s="29" customFormat="1" x14ac:dyDescent="0.25">
      <c r="A12065" s="30"/>
    </row>
    <row r="12066" spans="1:1" s="29" customFormat="1" x14ac:dyDescent="0.25">
      <c r="A12066" s="30"/>
    </row>
    <row r="12067" spans="1:1" s="29" customFormat="1" x14ac:dyDescent="0.25">
      <c r="A12067" s="30"/>
    </row>
    <row r="12068" spans="1:1" s="29" customFormat="1" x14ac:dyDescent="0.25">
      <c r="A12068" s="30"/>
    </row>
    <row r="12069" spans="1:1" s="29" customFormat="1" x14ac:dyDescent="0.25">
      <c r="A12069" s="30"/>
    </row>
    <row r="12070" spans="1:1" s="29" customFormat="1" x14ac:dyDescent="0.25">
      <c r="A12070" s="30"/>
    </row>
    <row r="12071" spans="1:1" s="29" customFormat="1" x14ac:dyDescent="0.25">
      <c r="A12071" s="30"/>
    </row>
    <row r="12072" spans="1:1" s="29" customFormat="1" x14ac:dyDescent="0.25">
      <c r="A12072" s="30"/>
    </row>
    <row r="12073" spans="1:1" s="29" customFormat="1" x14ac:dyDescent="0.25">
      <c r="A12073" s="30"/>
    </row>
    <row r="12074" spans="1:1" s="29" customFormat="1" x14ac:dyDescent="0.25">
      <c r="A12074" s="30"/>
    </row>
    <row r="12075" spans="1:1" s="29" customFormat="1" x14ac:dyDescent="0.25">
      <c r="A12075" s="30"/>
    </row>
    <row r="12076" spans="1:1" s="29" customFormat="1" x14ac:dyDescent="0.25">
      <c r="A12076" s="30"/>
    </row>
    <row r="12077" spans="1:1" s="29" customFormat="1" x14ac:dyDescent="0.25">
      <c r="A12077" s="30"/>
    </row>
    <row r="12078" spans="1:1" s="29" customFormat="1" x14ac:dyDescent="0.25">
      <c r="A12078" s="30"/>
    </row>
    <row r="12079" spans="1:1" s="29" customFormat="1" x14ac:dyDescent="0.25">
      <c r="A12079" s="30"/>
    </row>
    <row r="12080" spans="1:1" s="29" customFormat="1" x14ac:dyDescent="0.25">
      <c r="A12080" s="30"/>
    </row>
    <row r="12081" spans="1:1" s="29" customFormat="1" x14ac:dyDescent="0.25">
      <c r="A12081" s="30"/>
    </row>
    <row r="12082" spans="1:1" s="29" customFormat="1" x14ac:dyDescent="0.25">
      <c r="A12082" s="30"/>
    </row>
    <row r="12083" spans="1:1" s="29" customFormat="1" x14ac:dyDescent="0.25">
      <c r="A12083" s="30"/>
    </row>
    <row r="12084" spans="1:1" s="29" customFormat="1" x14ac:dyDescent="0.25">
      <c r="A12084" s="30"/>
    </row>
    <row r="12085" spans="1:1" s="29" customFormat="1" x14ac:dyDescent="0.25">
      <c r="A12085" s="30"/>
    </row>
    <row r="12086" spans="1:1" s="29" customFormat="1" x14ac:dyDescent="0.25">
      <c r="A12086" s="30"/>
    </row>
    <row r="12087" spans="1:1" s="29" customFormat="1" x14ac:dyDescent="0.25">
      <c r="A12087" s="30"/>
    </row>
    <row r="12088" spans="1:1" s="29" customFormat="1" x14ac:dyDescent="0.25">
      <c r="A12088" s="30"/>
    </row>
    <row r="12089" spans="1:1" s="29" customFormat="1" x14ac:dyDescent="0.25">
      <c r="A12089" s="30"/>
    </row>
    <row r="12090" spans="1:1" s="29" customFormat="1" x14ac:dyDescent="0.25">
      <c r="A12090" s="30"/>
    </row>
    <row r="12091" spans="1:1" s="29" customFormat="1" x14ac:dyDescent="0.25">
      <c r="A12091" s="30"/>
    </row>
    <row r="12092" spans="1:1" s="29" customFormat="1" x14ac:dyDescent="0.25">
      <c r="A12092" s="30"/>
    </row>
    <row r="12093" spans="1:1" s="29" customFormat="1" x14ac:dyDescent="0.25">
      <c r="A12093" s="30"/>
    </row>
    <row r="12094" spans="1:1" s="29" customFormat="1" x14ac:dyDescent="0.25">
      <c r="A12094" s="30"/>
    </row>
    <row r="12095" spans="1:1" s="29" customFormat="1" x14ac:dyDescent="0.25">
      <c r="A12095" s="30"/>
    </row>
    <row r="12096" spans="1:1" s="29" customFormat="1" x14ac:dyDescent="0.25">
      <c r="A12096" s="30"/>
    </row>
    <row r="12097" spans="1:1" s="29" customFormat="1" x14ac:dyDescent="0.25">
      <c r="A12097" s="30"/>
    </row>
    <row r="12098" spans="1:1" s="29" customFormat="1" x14ac:dyDescent="0.25">
      <c r="A12098" s="30"/>
    </row>
    <row r="12099" spans="1:1" s="29" customFormat="1" x14ac:dyDescent="0.25">
      <c r="A12099" s="30"/>
    </row>
    <row r="12100" spans="1:1" s="29" customFormat="1" x14ac:dyDescent="0.25">
      <c r="A12100" s="30"/>
    </row>
    <row r="12101" spans="1:1" s="29" customFormat="1" x14ac:dyDescent="0.25">
      <c r="A12101" s="30"/>
    </row>
    <row r="12102" spans="1:1" s="29" customFormat="1" x14ac:dyDescent="0.25">
      <c r="A12102" s="30"/>
    </row>
    <row r="12103" spans="1:1" s="29" customFormat="1" x14ac:dyDescent="0.25">
      <c r="A12103" s="30"/>
    </row>
    <row r="12104" spans="1:1" s="29" customFormat="1" x14ac:dyDescent="0.25">
      <c r="A12104" s="30"/>
    </row>
    <row r="12105" spans="1:1" s="29" customFormat="1" x14ac:dyDescent="0.25">
      <c r="A12105" s="30"/>
    </row>
    <row r="12106" spans="1:1" s="29" customFormat="1" x14ac:dyDescent="0.25">
      <c r="A12106" s="30"/>
    </row>
    <row r="12107" spans="1:1" s="29" customFormat="1" x14ac:dyDescent="0.25">
      <c r="A12107" s="30"/>
    </row>
    <row r="12108" spans="1:1" s="29" customFormat="1" x14ac:dyDescent="0.25">
      <c r="A12108" s="30"/>
    </row>
    <row r="12109" spans="1:1" s="29" customFormat="1" x14ac:dyDescent="0.25">
      <c r="A12109" s="30"/>
    </row>
    <row r="12110" spans="1:1" s="29" customFormat="1" x14ac:dyDescent="0.25">
      <c r="A12110" s="30"/>
    </row>
    <row r="12111" spans="1:1" s="29" customFormat="1" x14ac:dyDescent="0.25">
      <c r="A12111" s="30"/>
    </row>
    <row r="12112" spans="1:1" s="29" customFormat="1" x14ac:dyDescent="0.25">
      <c r="A12112" s="30"/>
    </row>
    <row r="12113" spans="1:1" s="29" customFormat="1" x14ac:dyDescent="0.25">
      <c r="A12113" s="30"/>
    </row>
    <row r="12114" spans="1:1" s="29" customFormat="1" x14ac:dyDescent="0.25">
      <c r="A12114" s="30"/>
    </row>
    <row r="12115" spans="1:1" s="29" customFormat="1" x14ac:dyDescent="0.25">
      <c r="A12115" s="30"/>
    </row>
    <row r="12116" spans="1:1" s="29" customFormat="1" x14ac:dyDescent="0.25">
      <c r="A12116" s="30"/>
    </row>
    <row r="12117" spans="1:1" s="29" customFormat="1" x14ac:dyDescent="0.25">
      <c r="A12117" s="30"/>
    </row>
    <row r="12118" spans="1:1" s="29" customFormat="1" x14ac:dyDescent="0.25">
      <c r="A12118" s="30"/>
    </row>
    <row r="12119" spans="1:1" s="29" customFormat="1" x14ac:dyDescent="0.25">
      <c r="A12119" s="30"/>
    </row>
    <row r="12120" spans="1:1" s="29" customFormat="1" x14ac:dyDescent="0.25">
      <c r="A12120" s="30"/>
    </row>
    <row r="12121" spans="1:1" s="29" customFormat="1" x14ac:dyDescent="0.25">
      <c r="A12121" s="30"/>
    </row>
    <row r="12122" spans="1:1" s="29" customFormat="1" x14ac:dyDescent="0.25">
      <c r="A12122" s="30"/>
    </row>
    <row r="12123" spans="1:1" s="29" customFormat="1" x14ac:dyDescent="0.25">
      <c r="A12123" s="30"/>
    </row>
    <row r="12124" spans="1:1" s="29" customFormat="1" x14ac:dyDescent="0.25">
      <c r="A12124" s="30"/>
    </row>
    <row r="12125" spans="1:1" s="29" customFormat="1" x14ac:dyDescent="0.25">
      <c r="A12125" s="30"/>
    </row>
    <row r="12126" spans="1:1" s="29" customFormat="1" x14ac:dyDescent="0.25">
      <c r="A12126" s="30"/>
    </row>
    <row r="12127" spans="1:1" s="29" customFormat="1" x14ac:dyDescent="0.25">
      <c r="A12127" s="30"/>
    </row>
    <row r="12128" spans="1:1" s="29" customFormat="1" x14ac:dyDescent="0.25">
      <c r="A12128" s="30"/>
    </row>
    <row r="12129" spans="1:1" s="29" customFormat="1" x14ac:dyDescent="0.25">
      <c r="A12129" s="30"/>
    </row>
    <row r="12130" spans="1:1" s="29" customFormat="1" x14ac:dyDescent="0.25">
      <c r="A12130" s="30"/>
    </row>
    <row r="12131" spans="1:1" s="29" customFormat="1" x14ac:dyDescent="0.25">
      <c r="A12131" s="30"/>
    </row>
    <row r="12132" spans="1:1" s="29" customFormat="1" x14ac:dyDescent="0.25">
      <c r="A12132" s="30"/>
    </row>
    <row r="12133" spans="1:1" s="29" customFormat="1" x14ac:dyDescent="0.25">
      <c r="A12133" s="30"/>
    </row>
    <row r="12134" spans="1:1" s="29" customFormat="1" x14ac:dyDescent="0.25">
      <c r="A12134" s="30"/>
    </row>
    <row r="12135" spans="1:1" s="29" customFormat="1" x14ac:dyDescent="0.25">
      <c r="A12135" s="30"/>
    </row>
    <row r="12136" spans="1:1" s="29" customFormat="1" x14ac:dyDescent="0.25">
      <c r="A12136" s="30"/>
    </row>
    <row r="12137" spans="1:1" s="29" customFormat="1" x14ac:dyDescent="0.25">
      <c r="A12137" s="30"/>
    </row>
    <row r="12138" spans="1:1" s="29" customFormat="1" x14ac:dyDescent="0.25">
      <c r="A12138" s="30"/>
    </row>
    <row r="12139" spans="1:1" s="29" customFormat="1" x14ac:dyDescent="0.25">
      <c r="A12139" s="30"/>
    </row>
    <row r="12140" spans="1:1" s="29" customFormat="1" x14ac:dyDescent="0.25">
      <c r="A12140" s="30"/>
    </row>
    <row r="12141" spans="1:1" s="29" customFormat="1" x14ac:dyDescent="0.25">
      <c r="A12141" s="30"/>
    </row>
    <row r="12142" spans="1:1" s="29" customFormat="1" x14ac:dyDescent="0.25">
      <c r="A12142" s="30"/>
    </row>
    <row r="12143" spans="1:1" s="29" customFormat="1" x14ac:dyDescent="0.25">
      <c r="A12143" s="30"/>
    </row>
    <row r="12144" spans="1:1" s="29" customFormat="1" x14ac:dyDescent="0.25">
      <c r="A12144" s="30"/>
    </row>
    <row r="12145" spans="1:1" s="29" customFormat="1" x14ac:dyDescent="0.25">
      <c r="A12145" s="30"/>
    </row>
    <row r="12146" spans="1:1" s="29" customFormat="1" x14ac:dyDescent="0.25">
      <c r="A12146" s="30"/>
    </row>
    <row r="12147" spans="1:1" s="29" customFormat="1" x14ac:dyDescent="0.25">
      <c r="A12147" s="30"/>
    </row>
    <row r="12148" spans="1:1" s="29" customFormat="1" x14ac:dyDescent="0.25">
      <c r="A12148" s="30"/>
    </row>
    <row r="12149" spans="1:1" s="29" customFormat="1" x14ac:dyDescent="0.25">
      <c r="A12149" s="30"/>
    </row>
    <row r="12150" spans="1:1" s="29" customFormat="1" x14ac:dyDescent="0.25">
      <c r="A12150" s="30"/>
    </row>
    <row r="12151" spans="1:1" s="29" customFormat="1" x14ac:dyDescent="0.25">
      <c r="A12151" s="30"/>
    </row>
    <row r="12152" spans="1:1" s="29" customFormat="1" x14ac:dyDescent="0.25">
      <c r="A12152" s="30"/>
    </row>
    <row r="12153" spans="1:1" s="29" customFormat="1" x14ac:dyDescent="0.25">
      <c r="A12153" s="30"/>
    </row>
    <row r="12154" spans="1:1" s="29" customFormat="1" x14ac:dyDescent="0.25">
      <c r="A12154" s="30"/>
    </row>
    <row r="12155" spans="1:1" s="29" customFormat="1" x14ac:dyDescent="0.25">
      <c r="A12155" s="30"/>
    </row>
    <row r="12156" spans="1:1" s="29" customFormat="1" x14ac:dyDescent="0.25">
      <c r="A12156" s="30"/>
    </row>
    <row r="12157" spans="1:1" s="29" customFormat="1" x14ac:dyDescent="0.25">
      <c r="A12157" s="30"/>
    </row>
    <row r="12158" spans="1:1" s="29" customFormat="1" x14ac:dyDescent="0.25">
      <c r="A12158" s="30"/>
    </row>
    <row r="12159" spans="1:1" s="29" customFormat="1" x14ac:dyDescent="0.25">
      <c r="A12159" s="30"/>
    </row>
    <row r="12160" spans="1:1" s="29" customFormat="1" x14ac:dyDescent="0.25">
      <c r="A12160" s="30"/>
    </row>
    <row r="12161" spans="1:1" s="29" customFormat="1" x14ac:dyDescent="0.25">
      <c r="A12161" s="30"/>
    </row>
    <row r="12162" spans="1:1" s="29" customFormat="1" x14ac:dyDescent="0.25">
      <c r="A12162" s="30"/>
    </row>
    <row r="12163" spans="1:1" s="29" customFormat="1" x14ac:dyDescent="0.25">
      <c r="A12163" s="30"/>
    </row>
    <row r="12164" spans="1:1" s="29" customFormat="1" x14ac:dyDescent="0.25">
      <c r="A12164" s="30"/>
    </row>
    <row r="12165" spans="1:1" s="29" customFormat="1" x14ac:dyDescent="0.25">
      <c r="A12165" s="30"/>
    </row>
    <row r="12166" spans="1:1" s="29" customFormat="1" x14ac:dyDescent="0.25">
      <c r="A12166" s="30"/>
    </row>
    <row r="12167" spans="1:1" s="29" customFormat="1" x14ac:dyDescent="0.25">
      <c r="A12167" s="30"/>
    </row>
    <row r="12168" spans="1:1" s="29" customFormat="1" x14ac:dyDescent="0.25">
      <c r="A12168" s="30"/>
    </row>
    <row r="12169" spans="1:1" s="29" customFormat="1" x14ac:dyDescent="0.25">
      <c r="A12169" s="30"/>
    </row>
    <row r="12170" spans="1:1" s="29" customFormat="1" x14ac:dyDescent="0.25">
      <c r="A12170" s="30"/>
    </row>
    <row r="12171" spans="1:1" s="29" customFormat="1" x14ac:dyDescent="0.25">
      <c r="A12171" s="30"/>
    </row>
    <row r="12172" spans="1:1" s="29" customFormat="1" x14ac:dyDescent="0.25">
      <c r="A12172" s="30"/>
    </row>
    <row r="12173" spans="1:1" s="29" customFormat="1" x14ac:dyDescent="0.25">
      <c r="A12173" s="30"/>
    </row>
    <row r="12174" spans="1:1" s="29" customFormat="1" x14ac:dyDescent="0.25">
      <c r="A12174" s="30"/>
    </row>
    <row r="12175" spans="1:1" s="29" customFormat="1" x14ac:dyDescent="0.25">
      <c r="A12175" s="30"/>
    </row>
    <row r="12176" spans="1:1" s="29" customFormat="1" x14ac:dyDescent="0.25">
      <c r="A12176" s="30"/>
    </row>
    <row r="12177" spans="1:1" s="29" customFormat="1" x14ac:dyDescent="0.25">
      <c r="A12177" s="30"/>
    </row>
    <row r="12178" spans="1:1" s="29" customFormat="1" x14ac:dyDescent="0.25">
      <c r="A12178" s="30"/>
    </row>
    <row r="12179" spans="1:1" s="29" customFormat="1" x14ac:dyDescent="0.25">
      <c r="A12179" s="30"/>
    </row>
    <row r="12180" spans="1:1" s="29" customFormat="1" x14ac:dyDescent="0.25">
      <c r="A12180" s="30"/>
    </row>
    <row r="12181" spans="1:1" s="29" customFormat="1" x14ac:dyDescent="0.25">
      <c r="A12181" s="30"/>
    </row>
    <row r="12182" spans="1:1" s="29" customFormat="1" x14ac:dyDescent="0.25">
      <c r="A12182" s="30"/>
    </row>
    <row r="12183" spans="1:1" s="29" customFormat="1" x14ac:dyDescent="0.25">
      <c r="A12183" s="30"/>
    </row>
    <row r="12184" spans="1:1" s="29" customFormat="1" x14ac:dyDescent="0.25">
      <c r="A12184" s="30"/>
    </row>
    <row r="12185" spans="1:1" s="29" customFormat="1" x14ac:dyDescent="0.25">
      <c r="A12185" s="30"/>
    </row>
    <row r="12186" spans="1:1" s="29" customFormat="1" x14ac:dyDescent="0.25">
      <c r="A12186" s="30"/>
    </row>
    <row r="12187" spans="1:1" s="29" customFormat="1" x14ac:dyDescent="0.25">
      <c r="A12187" s="30"/>
    </row>
    <row r="12188" spans="1:1" s="29" customFormat="1" x14ac:dyDescent="0.25">
      <c r="A12188" s="30"/>
    </row>
    <row r="12189" spans="1:1" s="29" customFormat="1" x14ac:dyDescent="0.25">
      <c r="A12189" s="30"/>
    </row>
    <row r="12190" spans="1:1" s="29" customFormat="1" x14ac:dyDescent="0.25">
      <c r="A12190" s="30"/>
    </row>
    <row r="12191" spans="1:1" s="29" customFormat="1" x14ac:dyDescent="0.25">
      <c r="A12191" s="30"/>
    </row>
    <row r="12192" spans="1:1" s="29" customFormat="1" x14ac:dyDescent="0.25">
      <c r="A12192" s="30"/>
    </row>
    <row r="12193" spans="1:1" s="29" customFormat="1" x14ac:dyDescent="0.25">
      <c r="A12193" s="30"/>
    </row>
    <row r="12194" spans="1:1" s="29" customFormat="1" x14ac:dyDescent="0.25">
      <c r="A12194" s="30"/>
    </row>
    <row r="12195" spans="1:1" s="29" customFormat="1" x14ac:dyDescent="0.25">
      <c r="A12195" s="30"/>
    </row>
    <row r="12196" spans="1:1" s="29" customFormat="1" x14ac:dyDescent="0.25">
      <c r="A12196" s="30"/>
    </row>
    <row r="12197" spans="1:1" s="29" customFormat="1" x14ac:dyDescent="0.25">
      <c r="A12197" s="30"/>
    </row>
    <row r="12198" spans="1:1" s="29" customFormat="1" x14ac:dyDescent="0.25">
      <c r="A12198" s="30"/>
    </row>
    <row r="12199" spans="1:1" s="29" customFormat="1" x14ac:dyDescent="0.25">
      <c r="A12199" s="30"/>
    </row>
    <row r="12200" spans="1:1" s="29" customFormat="1" x14ac:dyDescent="0.25">
      <c r="A12200" s="30"/>
    </row>
    <row r="12201" spans="1:1" s="29" customFormat="1" x14ac:dyDescent="0.25">
      <c r="A12201" s="30"/>
    </row>
    <row r="12202" spans="1:1" s="29" customFormat="1" x14ac:dyDescent="0.25">
      <c r="A12202" s="30"/>
    </row>
    <row r="12203" spans="1:1" s="29" customFormat="1" x14ac:dyDescent="0.25">
      <c r="A12203" s="30"/>
    </row>
    <row r="12204" spans="1:1" s="29" customFormat="1" x14ac:dyDescent="0.25">
      <c r="A12204" s="30"/>
    </row>
    <row r="12205" spans="1:1" s="29" customFormat="1" x14ac:dyDescent="0.25">
      <c r="A12205" s="30"/>
    </row>
    <row r="12206" spans="1:1" s="29" customFormat="1" x14ac:dyDescent="0.25">
      <c r="A12206" s="30"/>
    </row>
    <row r="12207" spans="1:1" s="29" customFormat="1" x14ac:dyDescent="0.25">
      <c r="A12207" s="30"/>
    </row>
    <row r="12208" spans="1:1" s="29" customFormat="1" x14ac:dyDescent="0.25">
      <c r="A12208" s="30"/>
    </row>
    <row r="12209" spans="1:1" s="29" customFormat="1" x14ac:dyDescent="0.25">
      <c r="A12209" s="30"/>
    </row>
    <row r="12210" spans="1:1" s="29" customFormat="1" x14ac:dyDescent="0.25">
      <c r="A12210" s="30"/>
    </row>
    <row r="12211" spans="1:1" s="29" customFormat="1" x14ac:dyDescent="0.25">
      <c r="A12211" s="30"/>
    </row>
    <row r="12212" spans="1:1" s="29" customFormat="1" x14ac:dyDescent="0.25">
      <c r="A12212" s="30"/>
    </row>
    <row r="12213" spans="1:1" s="29" customFormat="1" x14ac:dyDescent="0.25">
      <c r="A12213" s="30"/>
    </row>
    <row r="12214" spans="1:1" s="29" customFormat="1" x14ac:dyDescent="0.25">
      <c r="A12214" s="30"/>
    </row>
    <row r="12215" spans="1:1" s="29" customFormat="1" x14ac:dyDescent="0.25">
      <c r="A12215" s="30"/>
    </row>
    <row r="12216" spans="1:1" s="29" customFormat="1" x14ac:dyDescent="0.25">
      <c r="A12216" s="30"/>
    </row>
    <row r="12217" spans="1:1" s="29" customFormat="1" x14ac:dyDescent="0.25">
      <c r="A12217" s="30"/>
    </row>
    <row r="12218" spans="1:1" s="29" customFormat="1" x14ac:dyDescent="0.25">
      <c r="A12218" s="30"/>
    </row>
    <row r="12219" spans="1:1" s="29" customFormat="1" x14ac:dyDescent="0.25">
      <c r="A12219" s="30"/>
    </row>
    <row r="12220" spans="1:1" s="29" customFormat="1" x14ac:dyDescent="0.25">
      <c r="A12220" s="30"/>
    </row>
    <row r="12221" spans="1:1" s="29" customFormat="1" x14ac:dyDescent="0.25">
      <c r="A12221" s="30"/>
    </row>
    <row r="12222" spans="1:1" s="29" customFormat="1" x14ac:dyDescent="0.25">
      <c r="A12222" s="30"/>
    </row>
    <row r="12223" spans="1:1" s="29" customFormat="1" x14ac:dyDescent="0.25">
      <c r="A12223" s="30"/>
    </row>
    <row r="12224" spans="1:1" s="29" customFormat="1" x14ac:dyDescent="0.25">
      <c r="A12224" s="30"/>
    </row>
    <row r="12225" spans="1:1" s="29" customFormat="1" x14ac:dyDescent="0.25">
      <c r="A12225" s="30"/>
    </row>
    <row r="12226" spans="1:1" s="29" customFormat="1" x14ac:dyDescent="0.25">
      <c r="A12226" s="30"/>
    </row>
    <row r="12227" spans="1:1" s="29" customFormat="1" x14ac:dyDescent="0.25">
      <c r="A12227" s="30"/>
    </row>
    <row r="12228" spans="1:1" s="29" customFormat="1" x14ac:dyDescent="0.25">
      <c r="A12228" s="30"/>
    </row>
    <row r="12229" spans="1:1" s="29" customFormat="1" x14ac:dyDescent="0.25">
      <c r="A12229" s="30"/>
    </row>
    <row r="12230" spans="1:1" s="29" customFormat="1" x14ac:dyDescent="0.25">
      <c r="A12230" s="30"/>
    </row>
    <row r="12231" spans="1:1" s="29" customFormat="1" x14ac:dyDescent="0.25">
      <c r="A12231" s="30"/>
    </row>
    <row r="12232" spans="1:1" s="29" customFormat="1" x14ac:dyDescent="0.25">
      <c r="A12232" s="30"/>
    </row>
    <row r="12233" spans="1:1" s="29" customFormat="1" x14ac:dyDescent="0.25">
      <c r="A12233" s="30"/>
    </row>
    <row r="12234" spans="1:1" s="29" customFormat="1" x14ac:dyDescent="0.25">
      <c r="A12234" s="30"/>
    </row>
    <row r="12235" spans="1:1" s="29" customFormat="1" x14ac:dyDescent="0.25">
      <c r="A12235" s="30"/>
    </row>
    <row r="12236" spans="1:1" s="29" customFormat="1" x14ac:dyDescent="0.25">
      <c r="A12236" s="30"/>
    </row>
    <row r="12237" spans="1:1" s="29" customFormat="1" x14ac:dyDescent="0.25">
      <c r="A12237" s="30"/>
    </row>
    <row r="12238" spans="1:1" s="29" customFormat="1" x14ac:dyDescent="0.25">
      <c r="A12238" s="30"/>
    </row>
    <row r="12239" spans="1:1" s="29" customFormat="1" x14ac:dyDescent="0.25">
      <c r="A12239" s="30"/>
    </row>
    <row r="12240" spans="1:1" s="29" customFormat="1" x14ac:dyDescent="0.25">
      <c r="A12240" s="30"/>
    </row>
    <row r="12241" spans="1:1" s="29" customFormat="1" x14ac:dyDescent="0.25">
      <c r="A12241" s="30"/>
    </row>
    <row r="12242" spans="1:1" s="29" customFormat="1" x14ac:dyDescent="0.25">
      <c r="A12242" s="30"/>
    </row>
    <row r="12243" spans="1:1" s="29" customFormat="1" x14ac:dyDescent="0.25">
      <c r="A12243" s="30"/>
    </row>
    <row r="12244" spans="1:1" s="29" customFormat="1" x14ac:dyDescent="0.25">
      <c r="A12244" s="30"/>
    </row>
    <row r="12245" spans="1:1" s="29" customFormat="1" x14ac:dyDescent="0.25">
      <c r="A12245" s="30"/>
    </row>
    <row r="12246" spans="1:1" s="29" customFormat="1" x14ac:dyDescent="0.25">
      <c r="A12246" s="30"/>
    </row>
    <row r="12247" spans="1:1" s="29" customFormat="1" x14ac:dyDescent="0.25">
      <c r="A12247" s="30"/>
    </row>
    <row r="12248" spans="1:1" s="29" customFormat="1" x14ac:dyDescent="0.25">
      <c r="A12248" s="30"/>
    </row>
    <row r="12249" spans="1:1" s="29" customFormat="1" x14ac:dyDescent="0.25">
      <c r="A12249" s="30"/>
    </row>
    <row r="12250" spans="1:1" s="29" customFormat="1" x14ac:dyDescent="0.25">
      <c r="A12250" s="30"/>
    </row>
    <row r="12251" spans="1:1" s="29" customFormat="1" x14ac:dyDescent="0.25">
      <c r="A12251" s="30"/>
    </row>
    <row r="12252" spans="1:1" s="29" customFormat="1" x14ac:dyDescent="0.25">
      <c r="A12252" s="30"/>
    </row>
    <row r="12253" spans="1:1" s="29" customFormat="1" x14ac:dyDescent="0.25">
      <c r="A12253" s="30"/>
    </row>
    <row r="12254" spans="1:1" s="29" customFormat="1" x14ac:dyDescent="0.25">
      <c r="A12254" s="30"/>
    </row>
    <row r="12255" spans="1:1" s="29" customFormat="1" x14ac:dyDescent="0.25">
      <c r="A12255" s="30"/>
    </row>
    <row r="12256" spans="1:1" s="29" customFormat="1" x14ac:dyDescent="0.25">
      <c r="A12256" s="30"/>
    </row>
    <row r="12257" spans="1:1" s="29" customFormat="1" x14ac:dyDescent="0.25">
      <c r="A12257" s="30"/>
    </row>
    <row r="12258" spans="1:1" s="29" customFormat="1" x14ac:dyDescent="0.25">
      <c r="A12258" s="30"/>
    </row>
    <row r="12259" spans="1:1" s="29" customFormat="1" x14ac:dyDescent="0.25">
      <c r="A12259" s="30"/>
    </row>
    <row r="12260" spans="1:1" s="29" customFormat="1" x14ac:dyDescent="0.25">
      <c r="A12260" s="30"/>
    </row>
    <row r="12261" spans="1:1" s="29" customFormat="1" x14ac:dyDescent="0.25">
      <c r="A12261" s="30"/>
    </row>
    <row r="12262" spans="1:1" s="29" customFormat="1" x14ac:dyDescent="0.25">
      <c r="A12262" s="30"/>
    </row>
    <row r="12263" spans="1:1" s="29" customFormat="1" x14ac:dyDescent="0.25">
      <c r="A12263" s="30"/>
    </row>
    <row r="12264" spans="1:1" s="29" customFormat="1" x14ac:dyDescent="0.25">
      <c r="A12264" s="30"/>
    </row>
    <row r="12265" spans="1:1" s="29" customFormat="1" x14ac:dyDescent="0.25">
      <c r="A12265" s="30"/>
    </row>
    <row r="12266" spans="1:1" s="29" customFormat="1" x14ac:dyDescent="0.25">
      <c r="A12266" s="30"/>
    </row>
    <row r="12267" spans="1:1" s="29" customFormat="1" x14ac:dyDescent="0.25">
      <c r="A12267" s="30"/>
    </row>
    <row r="12268" spans="1:1" s="29" customFormat="1" x14ac:dyDescent="0.25">
      <c r="A12268" s="30"/>
    </row>
    <row r="12269" spans="1:1" s="29" customFormat="1" x14ac:dyDescent="0.25">
      <c r="A12269" s="30"/>
    </row>
    <row r="12270" spans="1:1" s="29" customFormat="1" x14ac:dyDescent="0.25">
      <c r="A12270" s="30"/>
    </row>
    <row r="12271" spans="1:1" s="29" customFormat="1" x14ac:dyDescent="0.25">
      <c r="A12271" s="30"/>
    </row>
    <row r="12272" spans="1:1" s="29" customFormat="1" x14ac:dyDescent="0.25">
      <c r="A12272" s="30"/>
    </row>
    <row r="12273" spans="1:1" s="29" customFormat="1" x14ac:dyDescent="0.25">
      <c r="A12273" s="30"/>
    </row>
    <row r="12274" spans="1:1" s="29" customFormat="1" x14ac:dyDescent="0.25">
      <c r="A12274" s="30"/>
    </row>
    <row r="12275" spans="1:1" s="29" customFormat="1" x14ac:dyDescent="0.25">
      <c r="A12275" s="30"/>
    </row>
    <row r="12276" spans="1:1" s="29" customFormat="1" x14ac:dyDescent="0.25">
      <c r="A12276" s="30"/>
    </row>
    <row r="12277" spans="1:1" s="29" customFormat="1" x14ac:dyDescent="0.25">
      <c r="A12277" s="30"/>
    </row>
    <row r="12278" spans="1:1" s="29" customFormat="1" x14ac:dyDescent="0.25">
      <c r="A12278" s="30"/>
    </row>
    <row r="12279" spans="1:1" s="29" customFormat="1" x14ac:dyDescent="0.25">
      <c r="A12279" s="30"/>
    </row>
    <row r="12280" spans="1:1" s="29" customFormat="1" x14ac:dyDescent="0.25">
      <c r="A12280" s="30"/>
    </row>
    <row r="12281" spans="1:1" s="29" customFormat="1" x14ac:dyDescent="0.25">
      <c r="A12281" s="30"/>
    </row>
    <row r="12282" spans="1:1" s="29" customFormat="1" x14ac:dyDescent="0.25">
      <c r="A12282" s="30"/>
    </row>
    <row r="12283" spans="1:1" s="29" customFormat="1" x14ac:dyDescent="0.25">
      <c r="A12283" s="30"/>
    </row>
    <row r="12284" spans="1:1" s="29" customFormat="1" x14ac:dyDescent="0.25">
      <c r="A12284" s="30"/>
    </row>
    <row r="12285" spans="1:1" s="29" customFormat="1" x14ac:dyDescent="0.25">
      <c r="A12285" s="30"/>
    </row>
    <row r="12286" spans="1:1" s="29" customFormat="1" x14ac:dyDescent="0.25">
      <c r="A12286" s="30"/>
    </row>
    <row r="12287" spans="1:1" s="29" customFormat="1" x14ac:dyDescent="0.25">
      <c r="A12287" s="30"/>
    </row>
    <row r="12288" spans="1:1" s="29" customFormat="1" x14ac:dyDescent="0.25">
      <c r="A12288" s="30"/>
    </row>
    <row r="12289" spans="1:1" s="29" customFormat="1" x14ac:dyDescent="0.25">
      <c r="A12289" s="30"/>
    </row>
    <row r="12290" spans="1:1" s="29" customFormat="1" x14ac:dyDescent="0.25">
      <c r="A12290" s="30"/>
    </row>
    <row r="12291" spans="1:1" s="29" customFormat="1" x14ac:dyDescent="0.25">
      <c r="A12291" s="30"/>
    </row>
    <row r="12292" spans="1:1" s="29" customFormat="1" x14ac:dyDescent="0.25">
      <c r="A12292" s="30"/>
    </row>
    <row r="12293" spans="1:1" s="29" customFormat="1" x14ac:dyDescent="0.25">
      <c r="A12293" s="30"/>
    </row>
    <row r="12294" spans="1:1" s="29" customFormat="1" x14ac:dyDescent="0.25">
      <c r="A12294" s="30"/>
    </row>
    <row r="12295" spans="1:1" s="29" customFormat="1" x14ac:dyDescent="0.25">
      <c r="A12295" s="30"/>
    </row>
    <row r="12296" spans="1:1" s="29" customFormat="1" x14ac:dyDescent="0.25">
      <c r="A12296" s="30"/>
    </row>
    <row r="12297" spans="1:1" s="29" customFormat="1" x14ac:dyDescent="0.25">
      <c r="A12297" s="30"/>
    </row>
    <row r="12298" spans="1:1" s="29" customFormat="1" x14ac:dyDescent="0.25">
      <c r="A12298" s="30"/>
    </row>
    <row r="12299" spans="1:1" s="29" customFormat="1" x14ac:dyDescent="0.25">
      <c r="A12299" s="30"/>
    </row>
    <row r="12300" spans="1:1" s="29" customFormat="1" x14ac:dyDescent="0.25">
      <c r="A12300" s="30"/>
    </row>
    <row r="12301" spans="1:1" s="29" customFormat="1" x14ac:dyDescent="0.25">
      <c r="A12301" s="30"/>
    </row>
    <row r="12302" spans="1:1" s="29" customFormat="1" x14ac:dyDescent="0.25">
      <c r="A12302" s="30"/>
    </row>
    <row r="12303" spans="1:1" s="29" customFormat="1" x14ac:dyDescent="0.25">
      <c r="A12303" s="30"/>
    </row>
    <row r="12304" spans="1:1" s="29" customFormat="1" x14ac:dyDescent="0.25">
      <c r="A12304" s="30"/>
    </row>
    <row r="12305" spans="1:1" s="29" customFormat="1" x14ac:dyDescent="0.25">
      <c r="A12305" s="30"/>
    </row>
    <row r="12306" spans="1:1" s="29" customFormat="1" x14ac:dyDescent="0.25">
      <c r="A12306" s="30"/>
    </row>
    <row r="12307" spans="1:1" s="29" customFormat="1" x14ac:dyDescent="0.25">
      <c r="A12307" s="30"/>
    </row>
    <row r="12308" spans="1:1" s="29" customFormat="1" x14ac:dyDescent="0.25">
      <c r="A12308" s="30"/>
    </row>
    <row r="12309" spans="1:1" s="29" customFormat="1" x14ac:dyDescent="0.25">
      <c r="A12309" s="30"/>
    </row>
    <row r="12310" spans="1:1" s="29" customFormat="1" x14ac:dyDescent="0.25">
      <c r="A12310" s="30"/>
    </row>
    <row r="12311" spans="1:1" s="29" customFormat="1" x14ac:dyDescent="0.25">
      <c r="A12311" s="30"/>
    </row>
    <row r="12312" spans="1:1" s="29" customFormat="1" x14ac:dyDescent="0.25">
      <c r="A12312" s="30"/>
    </row>
    <row r="12313" spans="1:1" s="29" customFormat="1" x14ac:dyDescent="0.25">
      <c r="A12313" s="30"/>
    </row>
    <row r="12314" spans="1:1" s="29" customFormat="1" x14ac:dyDescent="0.25">
      <c r="A12314" s="30"/>
    </row>
    <row r="12315" spans="1:1" s="29" customFormat="1" x14ac:dyDescent="0.25">
      <c r="A12315" s="30"/>
    </row>
    <row r="12316" spans="1:1" s="29" customFormat="1" x14ac:dyDescent="0.25">
      <c r="A12316" s="30"/>
    </row>
    <row r="12317" spans="1:1" s="29" customFormat="1" x14ac:dyDescent="0.25">
      <c r="A12317" s="30"/>
    </row>
    <row r="12318" spans="1:1" s="29" customFormat="1" x14ac:dyDescent="0.25">
      <c r="A12318" s="30"/>
    </row>
    <row r="12319" spans="1:1" s="29" customFormat="1" x14ac:dyDescent="0.25">
      <c r="A12319" s="30"/>
    </row>
    <row r="12320" spans="1:1" s="29" customFormat="1" x14ac:dyDescent="0.25">
      <c r="A12320" s="30"/>
    </row>
    <row r="12321" spans="1:1" s="29" customFormat="1" x14ac:dyDescent="0.25">
      <c r="A12321" s="30"/>
    </row>
    <row r="12322" spans="1:1" s="29" customFormat="1" x14ac:dyDescent="0.25">
      <c r="A12322" s="30"/>
    </row>
    <row r="12323" spans="1:1" s="29" customFormat="1" x14ac:dyDescent="0.25">
      <c r="A12323" s="30"/>
    </row>
    <row r="12324" spans="1:1" s="29" customFormat="1" x14ac:dyDescent="0.25">
      <c r="A12324" s="30"/>
    </row>
    <row r="12325" spans="1:1" s="29" customFormat="1" x14ac:dyDescent="0.25">
      <c r="A12325" s="30"/>
    </row>
    <row r="12326" spans="1:1" s="29" customFormat="1" x14ac:dyDescent="0.25">
      <c r="A12326" s="30"/>
    </row>
    <row r="12327" spans="1:1" s="29" customFormat="1" x14ac:dyDescent="0.25">
      <c r="A12327" s="30"/>
    </row>
    <row r="12328" spans="1:1" s="29" customFormat="1" x14ac:dyDescent="0.25">
      <c r="A12328" s="30"/>
    </row>
    <row r="12329" spans="1:1" s="29" customFormat="1" x14ac:dyDescent="0.25">
      <c r="A12329" s="30"/>
    </row>
    <row r="12330" spans="1:1" s="29" customFormat="1" x14ac:dyDescent="0.25">
      <c r="A12330" s="30"/>
    </row>
    <row r="12331" spans="1:1" s="29" customFormat="1" x14ac:dyDescent="0.25">
      <c r="A12331" s="30"/>
    </row>
    <row r="12332" spans="1:1" s="29" customFormat="1" x14ac:dyDescent="0.25">
      <c r="A12332" s="30"/>
    </row>
    <row r="12333" spans="1:1" s="29" customFormat="1" x14ac:dyDescent="0.25">
      <c r="A12333" s="30"/>
    </row>
    <row r="12334" spans="1:1" s="29" customFormat="1" x14ac:dyDescent="0.25">
      <c r="A12334" s="30"/>
    </row>
    <row r="12335" spans="1:1" s="29" customFormat="1" x14ac:dyDescent="0.25">
      <c r="A12335" s="30"/>
    </row>
    <row r="12336" spans="1:1" s="29" customFormat="1" x14ac:dyDescent="0.25">
      <c r="A12336" s="30"/>
    </row>
    <row r="12337" spans="1:1" s="29" customFormat="1" x14ac:dyDescent="0.25">
      <c r="A12337" s="30"/>
    </row>
    <row r="12338" spans="1:1" s="29" customFormat="1" x14ac:dyDescent="0.25">
      <c r="A12338" s="30"/>
    </row>
    <row r="12339" spans="1:1" s="29" customFormat="1" x14ac:dyDescent="0.25">
      <c r="A12339" s="30"/>
    </row>
    <row r="12340" spans="1:1" s="29" customFormat="1" x14ac:dyDescent="0.25">
      <c r="A12340" s="30"/>
    </row>
    <row r="12341" spans="1:1" s="29" customFormat="1" x14ac:dyDescent="0.25">
      <c r="A12341" s="30"/>
    </row>
    <row r="12342" spans="1:1" s="29" customFormat="1" x14ac:dyDescent="0.25">
      <c r="A12342" s="30"/>
    </row>
    <row r="12343" spans="1:1" s="29" customFormat="1" x14ac:dyDescent="0.25">
      <c r="A12343" s="30"/>
    </row>
    <row r="12344" spans="1:1" s="29" customFormat="1" x14ac:dyDescent="0.25">
      <c r="A12344" s="30"/>
    </row>
    <row r="12345" spans="1:1" s="29" customFormat="1" x14ac:dyDescent="0.25">
      <c r="A12345" s="30"/>
    </row>
    <row r="12346" spans="1:1" s="29" customFormat="1" x14ac:dyDescent="0.25">
      <c r="A12346" s="30"/>
    </row>
    <row r="12347" spans="1:1" s="29" customFormat="1" x14ac:dyDescent="0.25">
      <c r="A12347" s="30"/>
    </row>
    <row r="12348" spans="1:1" s="29" customFormat="1" x14ac:dyDescent="0.25">
      <c r="A12348" s="30"/>
    </row>
    <row r="12349" spans="1:1" s="29" customFormat="1" x14ac:dyDescent="0.25">
      <c r="A12349" s="30"/>
    </row>
    <row r="12350" spans="1:1" s="29" customFormat="1" x14ac:dyDescent="0.25">
      <c r="A12350" s="30"/>
    </row>
    <row r="12351" spans="1:1" s="29" customFormat="1" x14ac:dyDescent="0.25">
      <c r="A12351" s="30"/>
    </row>
    <row r="12352" spans="1:1" s="29" customFormat="1" x14ac:dyDescent="0.25">
      <c r="A12352" s="30"/>
    </row>
    <row r="12353" spans="1:1" s="29" customFormat="1" x14ac:dyDescent="0.25">
      <c r="A12353" s="30"/>
    </row>
    <row r="12354" spans="1:1" s="29" customFormat="1" x14ac:dyDescent="0.25">
      <c r="A12354" s="30"/>
    </row>
    <row r="12355" spans="1:1" s="29" customFormat="1" x14ac:dyDescent="0.25">
      <c r="A12355" s="30"/>
    </row>
    <row r="12356" spans="1:1" s="29" customFormat="1" x14ac:dyDescent="0.25">
      <c r="A12356" s="30"/>
    </row>
    <row r="12357" spans="1:1" s="29" customFormat="1" x14ac:dyDescent="0.25">
      <c r="A12357" s="30"/>
    </row>
    <row r="12358" spans="1:1" s="29" customFormat="1" x14ac:dyDescent="0.25">
      <c r="A12358" s="30"/>
    </row>
    <row r="12359" spans="1:1" s="29" customFormat="1" x14ac:dyDescent="0.25">
      <c r="A12359" s="30"/>
    </row>
    <row r="12360" spans="1:1" s="29" customFormat="1" x14ac:dyDescent="0.25">
      <c r="A12360" s="30"/>
    </row>
    <row r="12361" spans="1:1" s="29" customFormat="1" x14ac:dyDescent="0.25">
      <c r="A12361" s="30"/>
    </row>
    <row r="12362" spans="1:1" s="29" customFormat="1" x14ac:dyDescent="0.25">
      <c r="A12362" s="30"/>
    </row>
    <row r="12363" spans="1:1" s="29" customFormat="1" x14ac:dyDescent="0.25">
      <c r="A12363" s="30"/>
    </row>
    <row r="12364" spans="1:1" s="29" customFormat="1" x14ac:dyDescent="0.25">
      <c r="A12364" s="30"/>
    </row>
    <row r="12365" spans="1:1" s="29" customFormat="1" x14ac:dyDescent="0.25">
      <c r="A12365" s="30"/>
    </row>
    <row r="12366" spans="1:1" s="29" customFormat="1" x14ac:dyDescent="0.25">
      <c r="A12366" s="30"/>
    </row>
    <row r="12367" spans="1:1" s="29" customFormat="1" x14ac:dyDescent="0.25">
      <c r="A12367" s="30"/>
    </row>
    <row r="12368" spans="1:1" s="29" customFormat="1" x14ac:dyDescent="0.25">
      <c r="A12368" s="30"/>
    </row>
    <row r="12369" spans="1:1" s="29" customFormat="1" x14ac:dyDescent="0.25">
      <c r="A12369" s="30"/>
    </row>
    <row r="12370" spans="1:1" s="29" customFormat="1" x14ac:dyDescent="0.25">
      <c r="A12370" s="30"/>
    </row>
    <row r="12371" spans="1:1" s="29" customFormat="1" x14ac:dyDescent="0.25">
      <c r="A12371" s="30"/>
    </row>
    <row r="12372" spans="1:1" s="29" customFormat="1" x14ac:dyDescent="0.25">
      <c r="A12372" s="30"/>
    </row>
    <row r="12373" spans="1:1" s="29" customFormat="1" x14ac:dyDescent="0.25">
      <c r="A12373" s="30"/>
    </row>
    <row r="12374" spans="1:1" s="29" customFormat="1" x14ac:dyDescent="0.25">
      <c r="A12374" s="30"/>
    </row>
    <row r="12375" spans="1:1" s="29" customFormat="1" x14ac:dyDescent="0.25">
      <c r="A12375" s="30"/>
    </row>
    <row r="12376" spans="1:1" s="29" customFormat="1" x14ac:dyDescent="0.25">
      <c r="A12376" s="30"/>
    </row>
    <row r="12377" spans="1:1" s="29" customFormat="1" x14ac:dyDescent="0.25">
      <c r="A12377" s="30"/>
    </row>
    <row r="12378" spans="1:1" s="29" customFormat="1" x14ac:dyDescent="0.25">
      <c r="A12378" s="30"/>
    </row>
    <row r="12379" spans="1:1" s="29" customFormat="1" x14ac:dyDescent="0.25">
      <c r="A12379" s="30"/>
    </row>
    <row r="12380" spans="1:1" s="29" customFormat="1" x14ac:dyDescent="0.25">
      <c r="A12380" s="30"/>
    </row>
    <row r="12381" spans="1:1" s="29" customFormat="1" x14ac:dyDescent="0.25">
      <c r="A12381" s="30"/>
    </row>
    <row r="12382" spans="1:1" s="29" customFormat="1" x14ac:dyDescent="0.25">
      <c r="A12382" s="30"/>
    </row>
    <row r="12383" spans="1:1" s="29" customFormat="1" x14ac:dyDescent="0.25">
      <c r="A12383" s="30"/>
    </row>
    <row r="12384" spans="1:1" s="29" customFormat="1" x14ac:dyDescent="0.25">
      <c r="A12384" s="30"/>
    </row>
    <row r="12385" spans="1:1" s="29" customFormat="1" x14ac:dyDescent="0.25">
      <c r="A12385" s="30"/>
    </row>
    <row r="12386" spans="1:1" s="29" customFormat="1" x14ac:dyDescent="0.25">
      <c r="A12386" s="30"/>
    </row>
    <row r="12387" spans="1:1" s="29" customFormat="1" x14ac:dyDescent="0.25">
      <c r="A12387" s="30"/>
    </row>
    <row r="12388" spans="1:1" s="29" customFormat="1" x14ac:dyDescent="0.25">
      <c r="A12388" s="30"/>
    </row>
    <row r="12389" spans="1:1" s="29" customFormat="1" x14ac:dyDescent="0.25">
      <c r="A12389" s="30"/>
    </row>
    <row r="12390" spans="1:1" s="29" customFormat="1" x14ac:dyDescent="0.25">
      <c r="A12390" s="30"/>
    </row>
    <row r="12391" spans="1:1" s="29" customFormat="1" x14ac:dyDescent="0.25">
      <c r="A12391" s="30"/>
    </row>
    <row r="12392" spans="1:1" s="29" customFormat="1" x14ac:dyDescent="0.25">
      <c r="A12392" s="30"/>
    </row>
    <row r="12393" spans="1:1" s="29" customFormat="1" x14ac:dyDescent="0.25">
      <c r="A12393" s="30"/>
    </row>
    <row r="12394" spans="1:1" s="29" customFormat="1" x14ac:dyDescent="0.25">
      <c r="A12394" s="30"/>
    </row>
    <row r="12395" spans="1:1" s="29" customFormat="1" x14ac:dyDescent="0.25">
      <c r="A12395" s="30"/>
    </row>
    <row r="12396" spans="1:1" s="29" customFormat="1" x14ac:dyDescent="0.25">
      <c r="A12396" s="30"/>
    </row>
    <row r="12397" spans="1:1" s="29" customFormat="1" x14ac:dyDescent="0.25">
      <c r="A12397" s="30"/>
    </row>
    <row r="12398" spans="1:1" s="29" customFormat="1" x14ac:dyDescent="0.25">
      <c r="A12398" s="30"/>
    </row>
    <row r="12399" spans="1:1" s="29" customFormat="1" x14ac:dyDescent="0.25">
      <c r="A12399" s="30"/>
    </row>
    <row r="12400" spans="1:1" s="29" customFormat="1" x14ac:dyDescent="0.25">
      <c r="A12400" s="30"/>
    </row>
    <row r="12401" spans="1:1" s="29" customFormat="1" x14ac:dyDescent="0.25">
      <c r="A12401" s="30"/>
    </row>
    <row r="12402" spans="1:1" s="29" customFormat="1" x14ac:dyDescent="0.25">
      <c r="A12402" s="30"/>
    </row>
    <row r="12403" spans="1:1" s="29" customFormat="1" x14ac:dyDescent="0.25">
      <c r="A12403" s="30"/>
    </row>
    <row r="12404" spans="1:1" s="29" customFormat="1" x14ac:dyDescent="0.25">
      <c r="A12404" s="30"/>
    </row>
    <row r="12405" spans="1:1" s="29" customFormat="1" x14ac:dyDescent="0.25">
      <c r="A12405" s="30"/>
    </row>
    <row r="12406" spans="1:1" s="29" customFormat="1" x14ac:dyDescent="0.25">
      <c r="A12406" s="30"/>
    </row>
    <row r="12407" spans="1:1" s="29" customFormat="1" x14ac:dyDescent="0.25">
      <c r="A12407" s="30"/>
    </row>
    <row r="12408" spans="1:1" s="29" customFormat="1" x14ac:dyDescent="0.25">
      <c r="A12408" s="30"/>
    </row>
    <row r="12409" spans="1:1" s="29" customFormat="1" x14ac:dyDescent="0.25">
      <c r="A12409" s="30"/>
    </row>
    <row r="12410" spans="1:1" s="29" customFormat="1" x14ac:dyDescent="0.25">
      <c r="A12410" s="30"/>
    </row>
    <row r="12411" spans="1:1" s="29" customFormat="1" x14ac:dyDescent="0.25">
      <c r="A12411" s="30"/>
    </row>
    <row r="12412" spans="1:1" s="29" customFormat="1" x14ac:dyDescent="0.25">
      <c r="A12412" s="30"/>
    </row>
    <row r="12413" spans="1:1" s="29" customFormat="1" x14ac:dyDescent="0.25">
      <c r="A12413" s="30"/>
    </row>
    <row r="12414" spans="1:1" s="29" customFormat="1" x14ac:dyDescent="0.25">
      <c r="A12414" s="30"/>
    </row>
    <row r="12415" spans="1:1" s="29" customFormat="1" x14ac:dyDescent="0.25">
      <c r="A12415" s="30"/>
    </row>
    <row r="12416" spans="1:1" s="29" customFormat="1" x14ac:dyDescent="0.25">
      <c r="A12416" s="30"/>
    </row>
    <row r="12417" spans="1:1" s="29" customFormat="1" x14ac:dyDescent="0.25">
      <c r="A12417" s="30"/>
    </row>
    <row r="12418" spans="1:1" s="29" customFormat="1" x14ac:dyDescent="0.25">
      <c r="A12418" s="30"/>
    </row>
    <row r="12419" spans="1:1" s="29" customFormat="1" x14ac:dyDescent="0.25">
      <c r="A12419" s="30"/>
    </row>
    <row r="12420" spans="1:1" s="29" customFormat="1" x14ac:dyDescent="0.25">
      <c r="A12420" s="30"/>
    </row>
    <row r="12421" spans="1:1" s="29" customFormat="1" x14ac:dyDescent="0.25">
      <c r="A12421" s="30"/>
    </row>
    <row r="12422" spans="1:1" s="29" customFormat="1" x14ac:dyDescent="0.25">
      <c r="A12422" s="30"/>
    </row>
    <row r="12423" spans="1:1" s="29" customFormat="1" x14ac:dyDescent="0.25">
      <c r="A12423" s="30"/>
    </row>
    <row r="12424" spans="1:1" s="29" customFormat="1" x14ac:dyDescent="0.25">
      <c r="A12424" s="30"/>
    </row>
    <row r="12425" spans="1:1" s="29" customFormat="1" x14ac:dyDescent="0.25">
      <c r="A12425" s="30"/>
    </row>
    <row r="12426" spans="1:1" s="29" customFormat="1" x14ac:dyDescent="0.25">
      <c r="A12426" s="30"/>
    </row>
    <row r="12427" spans="1:1" s="29" customFormat="1" x14ac:dyDescent="0.25">
      <c r="A12427" s="30"/>
    </row>
    <row r="12428" spans="1:1" s="29" customFormat="1" x14ac:dyDescent="0.25">
      <c r="A12428" s="30"/>
    </row>
    <row r="12429" spans="1:1" s="29" customFormat="1" x14ac:dyDescent="0.25">
      <c r="A12429" s="30"/>
    </row>
    <row r="12430" spans="1:1" s="29" customFormat="1" x14ac:dyDescent="0.25">
      <c r="A12430" s="30"/>
    </row>
    <row r="12431" spans="1:1" s="29" customFormat="1" x14ac:dyDescent="0.25">
      <c r="A12431" s="30"/>
    </row>
    <row r="12432" spans="1:1" s="29" customFormat="1" x14ac:dyDescent="0.25">
      <c r="A12432" s="30"/>
    </row>
    <row r="12433" spans="1:1" s="29" customFormat="1" x14ac:dyDescent="0.25">
      <c r="A12433" s="30"/>
    </row>
    <row r="12434" spans="1:1" s="29" customFormat="1" x14ac:dyDescent="0.25">
      <c r="A12434" s="30"/>
    </row>
    <row r="12435" spans="1:1" s="29" customFormat="1" x14ac:dyDescent="0.25">
      <c r="A12435" s="30"/>
    </row>
    <row r="12436" spans="1:1" s="29" customFormat="1" x14ac:dyDescent="0.25">
      <c r="A12436" s="30"/>
    </row>
    <row r="12437" spans="1:1" s="29" customFormat="1" x14ac:dyDescent="0.25">
      <c r="A12437" s="30"/>
    </row>
    <row r="12438" spans="1:1" s="29" customFormat="1" x14ac:dyDescent="0.25">
      <c r="A12438" s="30"/>
    </row>
    <row r="12439" spans="1:1" s="29" customFormat="1" x14ac:dyDescent="0.25">
      <c r="A12439" s="30"/>
    </row>
    <row r="12440" spans="1:1" s="29" customFormat="1" x14ac:dyDescent="0.25">
      <c r="A12440" s="30"/>
    </row>
    <row r="12441" spans="1:1" s="29" customFormat="1" x14ac:dyDescent="0.25">
      <c r="A12441" s="30"/>
    </row>
    <row r="12442" spans="1:1" s="29" customFormat="1" x14ac:dyDescent="0.25">
      <c r="A12442" s="30"/>
    </row>
    <row r="12443" spans="1:1" s="29" customFormat="1" x14ac:dyDescent="0.25">
      <c r="A12443" s="30"/>
    </row>
    <row r="12444" spans="1:1" s="29" customFormat="1" x14ac:dyDescent="0.25">
      <c r="A12444" s="30"/>
    </row>
    <row r="12445" spans="1:1" s="29" customFormat="1" x14ac:dyDescent="0.25">
      <c r="A12445" s="30"/>
    </row>
    <row r="12446" spans="1:1" s="29" customFormat="1" x14ac:dyDescent="0.25">
      <c r="A12446" s="30"/>
    </row>
    <row r="12447" spans="1:1" s="29" customFormat="1" x14ac:dyDescent="0.25">
      <c r="A12447" s="30"/>
    </row>
    <row r="12448" spans="1:1" s="29" customFormat="1" x14ac:dyDescent="0.25">
      <c r="A12448" s="30"/>
    </row>
    <row r="12449" spans="1:1" s="29" customFormat="1" x14ac:dyDescent="0.25">
      <c r="A12449" s="30"/>
    </row>
    <row r="12450" spans="1:1" s="29" customFormat="1" x14ac:dyDescent="0.25">
      <c r="A12450" s="30"/>
    </row>
    <row r="12451" spans="1:1" s="29" customFormat="1" x14ac:dyDescent="0.25">
      <c r="A12451" s="30"/>
    </row>
    <row r="12452" spans="1:1" s="29" customFormat="1" x14ac:dyDescent="0.25">
      <c r="A12452" s="30"/>
    </row>
    <row r="12453" spans="1:1" s="29" customFormat="1" x14ac:dyDescent="0.25">
      <c r="A12453" s="30"/>
    </row>
    <row r="12454" spans="1:1" s="29" customFormat="1" x14ac:dyDescent="0.25">
      <c r="A12454" s="30"/>
    </row>
    <row r="12455" spans="1:1" s="29" customFormat="1" x14ac:dyDescent="0.25">
      <c r="A12455" s="30"/>
    </row>
    <row r="12456" spans="1:1" s="29" customFormat="1" x14ac:dyDescent="0.25">
      <c r="A12456" s="30"/>
    </row>
    <row r="12457" spans="1:1" s="29" customFormat="1" x14ac:dyDescent="0.25">
      <c r="A12457" s="30"/>
    </row>
    <row r="12458" spans="1:1" s="29" customFormat="1" x14ac:dyDescent="0.25">
      <c r="A12458" s="30"/>
    </row>
    <row r="12459" spans="1:1" s="29" customFormat="1" x14ac:dyDescent="0.25">
      <c r="A12459" s="30"/>
    </row>
    <row r="12460" spans="1:1" s="29" customFormat="1" x14ac:dyDescent="0.25">
      <c r="A12460" s="30"/>
    </row>
    <row r="12461" spans="1:1" s="29" customFormat="1" x14ac:dyDescent="0.25">
      <c r="A12461" s="30"/>
    </row>
    <row r="12462" spans="1:1" s="29" customFormat="1" x14ac:dyDescent="0.25">
      <c r="A12462" s="30"/>
    </row>
    <row r="12463" spans="1:1" s="29" customFormat="1" x14ac:dyDescent="0.25">
      <c r="A12463" s="30"/>
    </row>
    <row r="12464" spans="1:1" s="29" customFormat="1" x14ac:dyDescent="0.25">
      <c r="A12464" s="30"/>
    </row>
    <row r="12465" spans="1:1" s="29" customFormat="1" x14ac:dyDescent="0.25">
      <c r="A12465" s="30"/>
    </row>
    <row r="12466" spans="1:1" s="29" customFormat="1" x14ac:dyDescent="0.25">
      <c r="A12466" s="30"/>
    </row>
    <row r="12467" spans="1:1" s="29" customFormat="1" x14ac:dyDescent="0.25">
      <c r="A12467" s="30"/>
    </row>
    <row r="12468" spans="1:1" s="29" customFormat="1" x14ac:dyDescent="0.25">
      <c r="A12468" s="30"/>
    </row>
    <row r="12469" spans="1:1" s="29" customFormat="1" x14ac:dyDescent="0.25">
      <c r="A12469" s="30"/>
    </row>
    <row r="12470" spans="1:1" s="29" customFormat="1" x14ac:dyDescent="0.25">
      <c r="A12470" s="30"/>
    </row>
    <row r="12471" spans="1:1" s="29" customFormat="1" x14ac:dyDescent="0.25">
      <c r="A12471" s="30"/>
    </row>
    <row r="12472" spans="1:1" s="29" customFormat="1" x14ac:dyDescent="0.25">
      <c r="A12472" s="30"/>
    </row>
    <row r="12473" spans="1:1" s="29" customFormat="1" x14ac:dyDescent="0.25">
      <c r="A12473" s="30"/>
    </row>
    <row r="12474" spans="1:1" s="29" customFormat="1" x14ac:dyDescent="0.25">
      <c r="A12474" s="30"/>
    </row>
    <row r="12475" spans="1:1" s="29" customFormat="1" x14ac:dyDescent="0.25">
      <c r="A12475" s="30"/>
    </row>
    <row r="12476" spans="1:1" s="29" customFormat="1" x14ac:dyDescent="0.25">
      <c r="A12476" s="30"/>
    </row>
    <row r="12477" spans="1:1" s="29" customFormat="1" x14ac:dyDescent="0.25">
      <c r="A12477" s="30"/>
    </row>
    <row r="12478" spans="1:1" s="29" customFormat="1" x14ac:dyDescent="0.25">
      <c r="A12478" s="30"/>
    </row>
    <row r="12479" spans="1:1" s="29" customFormat="1" x14ac:dyDescent="0.25">
      <c r="A12479" s="30"/>
    </row>
    <row r="12480" spans="1:1" s="29" customFormat="1" x14ac:dyDescent="0.25">
      <c r="A12480" s="30"/>
    </row>
    <row r="12481" spans="1:1" s="29" customFormat="1" x14ac:dyDescent="0.25">
      <c r="A12481" s="30"/>
    </row>
    <row r="12482" spans="1:1" s="29" customFormat="1" x14ac:dyDescent="0.25">
      <c r="A12482" s="30"/>
    </row>
    <row r="12483" spans="1:1" s="29" customFormat="1" x14ac:dyDescent="0.25">
      <c r="A12483" s="30"/>
    </row>
    <row r="12484" spans="1:1" s="29" customFormat="1" x14ac:dyDescent="0.25">
      <c r="A12484" s="30"/>
    </row>
    <row r="12485" spans="1:1" s="29" customFormat="1" x14ac:dyDescent="0.25">
      <c r="A12485" s="30"/>
    </row>
    <row r="12486" spans="1:1" s="29" customFormat="1" x14ac:dyDescent="0.25">
      <c r="A12486" s="30"/>
    </row>
    <row r="12487" spans="1:1" s="29" customFormat="1" x14ac:dyDescent="0.25">
      <c r="A12487" s="30"/>
    </row>
    <row r="12488" spans="1:1" s="29" customFormat="1" x14ac:dyDescent="0.25">
      <c r="A12488" s="30"/>
    </row>
    <row r="12489" spans="1:1" s="29" customFormat="1" x14ac:dyDescent="0.25">
      <c r="A12489" s="30"/>
    </row>
    <row r="12490" spans="1:1" s="29" customFormat="1" x14ac:dyDescent="0.25">
      <c r="A12490" s="30"/>
    </row>
    <row r="12491" spans="1:1" s="29" customFormat="1" x14ac:dyDescent="0.25">
      <c r="A12491" s="30"/>
    </row>
    <row r="12492" spans="1:1" s="29" customFormat="1" x14ac:dyDescent="0.25">
      <c r="A12492" s="30"/>
    </row>
    <row r="12493" spans="1:1" s="29" customFormat="1" x14ac:dyDescent="0.25">
      <c r="A12493" s="30"/>
    </row>
    <row r="12494" spans="1:1" s="29" customFormat="1" x14ac:dyDescent="0.25">
      <c r="A12494" s="30"/>
    </row>
    <row r="12495" spans="1:1" s="29" customFormat="1" x14ac:dyDescent="0.25">
      <c r="A12495" s="30"/>
    </row>
    <row r="12496" spans="1:1" s="29" customFormat="1" x14ac:dyDescent="0.25">
      <c r="A12496" s="30"/>
    </row>
    <row r="12497" spans="1:1" s="29" customFormat="1" x14ac:dyDescent="0.25">
      <c r="A12497" s="30"/>
    </row>
    <row r="12498" spans="1:1" s="29" customFormat="1" x14ac:dyDescent="0.25">
      <c r="A12498" s="30"/>
    </row>
    <row r="12499" spans="1:1" s="29" customFormat="1" x14ac:dyDescent="0.25">
      <c r="A12499" s="30"/>
    </row>
    <row r="12500" spans="1:1" s="29" customFormat="1" x14ac:dyDescent="0.25">
      <c r="A12500" s="30"/>
    </row>
    <row r="12501" spans="1:1" s="29" customFormat="1" x14ac:dyDescent="0.25">
      <c r="A12501" s="30"/>
    </row>
    <row r="12502" spans="1:1" s="29" customFormat="1" x14ac:dyDescent="0.25">
      <c r="A12502" s="30"/>
    </row>
    <row r="12503" spans="1:1" s="29" customFormat="1" x14ac:dyDescent="0.25">
      <c r="A12503" s="30"/>
    </row>
    <row r="12504" spans="1:1" s="29" customFormat="1" x14ac:dyDescent="0.25">
      <c r="A12504" s="30"/>
    </row>
    <row r="12505" spans="1:1" s="29" customFormat="1" x14ac:dyDescent="0.25">
      <c r="A12505" s="30"/>
    </row>
    <row r="12506" spans="1:1" s="29" customFormat="1" x14ac:dyDescent="0.25">
      <c r="A12506" s="30"/>
    </row>
    <row r="12507" spans="1:1" s="29" customFormat="1" x14ac:dyDescent="0.25">
      <c r="A12507" s="30"/>
    </row>
    <row r="12508" spans="1:1" s="29" customFormat="1" x14ac:dyDescent="0.25">
      <c r="A12508" s="30"/>
    </row>
    <row r="12509" spans="1:1" s="29" customFormat="1" x14ac:dyDescent="0.25">
      <c r="A12509" s="30"/>
    </row>
    <row r="12510" spans="1:1" s="29" customFormat="1" x14ac:dyDescent="0.25">
      <c r="A12510" s="30"/>
    </row>
    <row r="12511" spans="1:1" s="29" customFormat="1" x14ac:dyDescent="0.25">
      <c r="A12511" s="30"/>
    </row>
    <row r="12512" spans="1:1" s="29" customFormat="1" x14ac:dyDescent="0.25">
      <c r="A12512" s="30"/>
    </row>
    <row r="12513" spans="1:1" s="29" customFormat="1" x14ac:dyDescent="0.25">
      <c r="A12513" s="30"/>
    </row>
    <row r="12514" spans="1:1" s="29" customFormat="1" x14ac:dyDescent="0.25">
      <c r="A12514" s="30"/>
    </row>
    <row r="12515" spans="1:1" s="29" customFormat="1" x14ac:dyDescent="0.25">
      <c r="A12515" s="30"/>
    </row>
    <row r="12516" spans="1:1" s="29" customFormat="1" x14ac:dyDescent="0.25">
      <c r="A12516" s="30"/>
    </row>
    <row r="12517" spans="1:1" s="29" customFormat="1" x14ac:dyDescent="0.25">
      <c r="A12517" s="30"/>
    </row>
    <row r="12518" spans="1:1" s="29" customFormat="1" x14ac:dyDescent="0.25">
      <c r="A12518" s="30"/>
    </row>
    <row r="12519" spans="1:1" s="29" customFormat="1" x14ac:dyDescent="0.25">
      <c r="A12519" s="30"/>
    </row>
    <row r="12520" spans="1:1" s="29" customFormat="1" x14ac:dyDescent="0.25">
      <c r="A12520" s="30"/>
    </row>
    <row r="12521" spans="1:1" s="29" customFormat="1" x14ac:dyDescent="0.25">
      <c r="A12521" s="30"/>
    </row>
    <row r="12522" spans="1:1" s="29" customFormat="1" x14ac:dyDescent="0.25">
      <c r="A12522" s="30"/>
    </row>
    <row r="12523" spans="1:1" s="29" customFormat="1" x14ac:dyDescent="0.25">
      <c r="A12523" s="30"/>
    </row>
    <row r="12524" spans="1:1" s="29" customFormat="1" x14ac:dyDescent="0.25">
      <c r="A12524" s="30"/>
    </row>
    <row r="12525" spans="1:1" s="29" customFormat="1" x14ac:dyDescent="0.25">
      <c r="A12525" s="30"/>
    </row>
    <row r="12526" spans="1:1" s="29" customFormat="1" x14ac:dyDescent="0.25">
      <c r="A12526" s="30"/>
    </row>
    <row r="12527" spans="1:1" s="29" customFormat="1" x14ac:dyDescent="0.25">
      <c r="A12527" s="30"/>
    </row>
    <row r="12528" spans="1:1" s="29" customFormat="1" x14ac:dyDescent="0.25">
      <c r="A12528" s="30"/>
    </row>
    <row r="12529" spans="1:1" s="29" customFormat="1" x14ac:dyDescent="0.25">
      <c r="A12529" s="30"/>
    </row>
    <row r="12530" spans="1:1" s="29" customFormat="1" x14ac:dyDescent="0.25">
      <c r="A12530" s="30"/>
    </row>
    <row r="12531" spans="1:1" s="29" customFormat="1" x14ac:dyDescent="0.25">
      <c r="A12531" s="30"/>
    </row>
    <row r="12532" spans="1:1" s="29" customFormat="1" x14ac:dyDescent="0.25">
      <c r="A12532" s="30"/>
    </row>
    <row r="12533" spans="1:1" s="29" customFormat="1" x14ac:dyDescent="0.25">
      <c r="A12533" s="30"/>
    </row>
    <row r="12534" spans="1:1" s="29" customFormat="1" x14ac:dyDescent="0.25">
      <c r="A12534" s="30"/>
    </row>
    <row r="12535" spans="1:1" s="29" customFormat="1" x14ac:dyDescent="0.25">
      <c r="A12535" s="30"/>
    </row>
    <row r="12536" spans="1:1" s="29" customFormat="1" x14ac:dyDescent="0.25">
      <c r="A12536" s="30"/>
    </row>
    <row r="12537" spans="1:1" s="29" customFormat="1" x14ac:dyDescent="0.25">
      <c r="A12537" s="30"/>
    </row>
    <row r="12538" spans="1:1" s="29" customFormat="1" x14ac:dyDescent="0.25">
      <c r="A12538" s="30"/>
    </row>
    <row r="12539" spans="1:1" s="29" customFormat="1" x14ac:dyDescent="0.25">
      <c r="A12539" s="30"/>
    </row>
    <row r="12540" spans="1:1" s="29" customFormat="1" x14ac:dyDescent="0.25">
      <c r="A12540" s="30"/>
    </row>
    <row r="12541" spans="1:1" s="29" customFormat="1" x14ac:dyDescent="0.25">
      <c r="A12541" s="30"/>
    </row>
    <row r="12542" spans="1:1" s="29" customFormat="1" x14ac:dyDescent="0.25">
      <c r="A12542" s="30"/>
    </row>
    <row r="12543" spans="1:1" s="29" customFormat="1" x14ac:dyDescent="0.25">
      <c r="A12543" s="30"/>
    </row>
    <row r="12544" spans="1:1" s="29" customFormat="1" x14ac:dyDescent="0.25">
      <c r="A12544" s="30"/>
    </row>
    <row r="12545" spans="1:1" s="29" customFormat="1" x14ac:dyDescent="0.25">
      <c r="A12545" s="30"/>
    </row>
    <row r="12546" spans="1:1" s="29" customFormat="1" x14ac:dyDescent="0.25">
      <c r="A12546" s="30"/>
    </row>
    <row r="12547" spans="1:1" s="29" customFormat="1" x14ac:dyDescent="0.25">
      <c r="A12547" s="30"/>
    </row>
    <row r="12548" spans="1:1" s="29" customFormat="1" x14ac:dyDescent="0.25">
      <c r="A12548" s="30"/>
    </row>
    <row r="12549" spans="1:1" s="29" customFormat="1" x14ac:dyDescent="0.25">
      <c r="A12549" s="30"/>
    </row>
    <row r="12550" spans="1:1" s="29" customFormat="1" x14ac:dyDescent="0.25">
      <c r="A12550" s="30"/>
    </row>
    <row r="12551" spans="1:1" s="29" customFormat="1" x14ac:dyDescent="0.25">
      <c r="A12551" s="30"/>
    </row>
    <row r="12552" spans="1:1" s="29" customFormat="1" x14ac:dyDescent="0.25">
      <c r="A12552" s="30"/>
    </row>
    <row r="12553" spans="1:1" s="29" customFormat="1" x14ac:dyDescent="0.25">
      <c r="A12553" s="30"/>
    </row>
    <row r="12554" spans="1:1" s="29" customFormat="1" x14ac:dyDescent="0.25">
      <c r="A12554" s="30"/>
    </row>
    <row r="12555" spans="1:1" s="29" customFormat="1" x14ac:dyDescent="0.25">
      <c r="A12555" s="30"/>
    </row>
    <row r="12556" spans="1:1" s="29" customFormat="1" x14ac:dyDescent="0.25">
      <c r="A12556" s="30"/>
    </row>
    <row r="12557" spans="1:1" s="29" customFormat="1" x14ac:dyDescent="0.25">
      <c r="A12557" s="30"/>
    </row>
    <row r="12558" spans="1:1" s="29" customFormat="1" x14ac:dyDescent="0.25">
      <c r="A12558" s="30"/>
    </row>
    <row r="12559" spans="1:1" s="29" customFormat="1" x14ac:dyDescent="0.25">
      <c r="A12559" s="30"/>
    </row>
    <row r="12560" spans="1:1" s="29" customFormat="1" x14ac:dyDescent="0.25">
      <c r="A12560" s="30"/>
    </row>
    <row r="12561" spans="1:1" s="29" customFormat="1" x14ac:dyDescent="0.25">
      <c r="A12561" s="30"/>
    </row>
    <row r="12562" spans="1:1" s="29" customFormat="1" x14ac:dyDescent="0.25">
      <c r="A12562" s="30"/>
    </row>
    <row r="12563" spans="1:1" s="29" customFormat="1" x14ac:dyDescent="0.25">
      <c r="A12563" s="30"/>
    </row>
    <row r="12564" spans="1:1" s="29" customFormat="1" x14ac:dyDescent="0.25">
      <c r="A12564" s="30"/>
    </row>
    <row r="12565" spans="1:1" s="29" customFormat="1" x14ac:dyDescent="0.25">
      <c r="A12565" s="30"/>
    </row>
    <row r="12566" spans="1:1" s="29" customFormat="1" x14ac:dyDescent="0.25">
      <c r="A12566" s="30"/>
    </row>
    <row r="12567" spans="1:1" s="29" customFormat="1" x14ac:dyDescent="0.25">
      <c r="A12567" s="30"/>
    </row>
    <row r="12568" spans="1:1" s="29" customFormat="1" x14ac:dyDescent="0.25">
      <c r="A12568" s="30"/>
    </row>
    <row r="12569" spans="1:1" s="29" customFormat="1" x14ac:dyDescent="0.25">
      <c r="A12569" s="30"/>
    </row>
    <row r="12570" spans="1:1" s="29" customFormat="1" x14ac:dyDescent="0.25">
      <c r="A12570" s="30"/>
    </row>
    <row r="12571" spans="1:1" s="29" customFormat="1" x14ac:dyDescent="0.25">
      <c r="A12571" s="30"/>
    </row>
    <row r="12572" spans="1:1" s="29" customFormat="1" x14ac:dyDescent="0.25">
      <c r="A12572" s="30"/>
    </row>
    <row r="12573" spans="1:1" s="29" customFormat="1" x14ac:dyDescent="0.25">
      <c r="A12573" s="30"/>
    </row>
    <row r="12574" spans="1:1" s="29" customFormat="1" x14ac:dyDescent="0.25">
      <c r="A12574" s="30"/>
    </row>
    <row r="12575" spans="1:1" s="29" customFormat="1" x14ac:dyDescent="0.25">
      <c r="A12575" s="30"/>
    </row>
    <row r="12576" spans="1:1" s="29" customFormat="1" x14ac:dyDescent="0.25">
      <c r="A12576" s="30"/>
    </row>
    <row r="12577" spans="1:1" s="29" customFormat="1" x14ac:dyDescent="0.25">
      <c r="A12577" s="30"/>
    </row>
    <row r="12578" spans="1:1" s="29" customFormat="1" x14ac:dyDescent="0.25">
      <c r="A12578" s="30"/>
    </row>
    <row r="12579" spans="1:1" s="29" customFormat="1" x14ac:dyDescent="0.25">
      <c r="A12579" s="30"/>
    </row>
    <row r="12580" spans="1:1" s="29" customFormat="1" x14ac:dyDescent="0.25">
      <c r="A12580" s="30"/>
    </row>
    <row r="12581" spans="1:1" s="29" customFormat="1" x14ac:dyDescent="0.25">
      <c r="A12581" s="30"/>
    </row>
    <row r="12582" spans="1:1" s="29" customFormat="1" x14ac:dyDescent="0.25">
      <c r="A12582" s="30"/>
    </row>
    <row r="12583" spans="1:1" s="29" customFormat="1" x14ac:dyDescent="0.25">
      <c r="A12583" s="30"/>
    </row>
    <row r="12584" spans="1:1" s="29" customFormat="1" x14ac:dyDescent="0.25">
      <c r="A12584" s="30"/>
    </row>
    <row r="12585" spans="1:1" s="29" customFormat="1" x14ac:dyDescent="0.25">
      <c r="A12585" s="30"/>
    </row>
    <row r="12586" spans="1:1" s="29" customFormat="1" x14ac:dyDescent="0.25">
      <c r="A12586" s="30"/>
    </row>
    <row r="12587" spans="1:1" s="29" customFormat="1" x14ac:dyDescent="0.25">
      <c r="A12587" s="30"/>
    </row>
    <row r="12588" spans="1:1" s="29" customFormat="1" x14ac:dyDescent="0.25">
      <c r="A12588" s="30"/>
    </row>
    <row r="12589" spans="1:1" s="29" customFormat="1" x14ac:dyDescent="0.25">
      <c r="A12589" s="30"/>
    </row>
    <row r="12590" spans="1:1" s="29" customFormat="1" x14ac:dyDescent="0.25">
      <c r="A12590" s="30"/>
    </row>
    <row r="12591" spans="1:1" s="29" customFormat="1" x14ac:dyDescent="0.25">
      <c r="A12591" s="30"/>
    </row>
    <row r="12592" spans="1:1" s="29" customFormat="1" x14ac:dyDescent="0.25">
      <c r="A12592" s="30"/>
    </row>
    <row r="12593" spans="1:1" s="29" customFormat="1" x14ac:dyDescent="0.25">
      <c r="A12593" s="30"/>
    </row>
    <row r="12594" spans="1:1" s="29" customFormat="1" x14ac:dyDescent="0.25">
      <c r="A12594" s="30"/>
    </row>
    <row r="12595" spans="1:1" s="29" customFormat="1" x14ac:dyDescent="0.25">
      <c r="A12595" s="30"/>
    </row>
    <row r="12596" spans="1:1" s="29" customFormat="1" x14ac:dyDescent="0.25">
      <c r="A12596" s="30"/>
    </row>
    <row r="12597" spans="1:1" s="29" customFormat="1" x14ac:dyDescent="0.25">
      <c r="A12597" s="30"/>
    </row>
    <row r="12598" spans="1:1" s="29" customFormat="1" x14ac:dyDescent="0.25">
      <c r="A12598" s="30"/>
    </row>
    <row r="12599" spans="1:1" s="29" customFormat="1" x14ac:dyDescent="0.25">
      <c r="A12599" s="30"/>
    </row>
    <row r="12600" spans="1:1" s="29" customFormat="1" x14ac:dyDescent="0.25">
      <c r="A12600" s="30"/>
    </row>
    <row r="12601" spans="1:1" s="29" customFormat="1" x14ac:dyDescent="0.25">
      <c r="A12601" s="30"/>
    </row>
    <row r="12602" spans="1:1" s="29" customFormat="1" x14ac:dyDescent="0.25">
      <c r="A12602" s="30"/>
    </row>
    <row r="12603" spans="1:1" s="29" customFormat="1" x14ac:dyDescent="0.25">
      <c r="A12603" s="30"/>
    </row>
    <row r="12604" spans="1:1" s="29" customFormat="1" x14ac:dyDescent="0.25">
      <c r="A12604" s="30"/>
    </row>
    <row r="12605" spans="1:1" s="29" customFormat="1" x14ac:dyDescent="0.25">
      <c r="A12605" s="30"/>
    </row>
    <row r="12606" spans="1:1" s="29" customFormat="1" x14ac:dyDescent="0.25">
      <c r="A12606" s="30"/>
    </row>
    <row r="12607" spans="1:1" s="29" customFormat="1" x14ac:dyDescent="0.25">
      <c r="A12607" s="30"/>
    </row>
    <row r="12608" spans="1:1" s="29" customFormat="1" x14ac:dyDescent="0.25">
      <c r="A12608" s="30"/>
    </row>
    <row r="12609" spans="1:1" s="29" customFormat="1" x14ac:dyDescent="0.25">
      <c r="A12609" s="30"/>
    </row>
    <row r="12610" spans="1:1" s="29" customFormat="1" x14ac:dyDescent="0.25">
      <c r="A12610" s="30"/>
    </row>
    <row r="12611" spans="1:1" s="29" customFormat="1" x14ac:dyDescent="0.25">
      <c r="A12611" s="30"/>
    </row>
    <row r="12612" spans="1:1" s="29" customFormat="1" x14ac:dyDescent="0.25">
      <c r="A12612" s="30"/>
    </row>
    <row r="12613" spans="1:1" s="29" customFormat="1" x14ac:dyDescent="0.25">
      <c r="A12613" s="30"/>
    </row>
    <row r="12614" spans="1:1" s="29" customFormat="1" x14ac:dyDescent="0.25">
      <c r="A12614" s="30"/>
    </row>
    <row r="12615" spans="1:1" s="29" customFormat="1" x14ac:dyDescent="0.25">
      <c r="A12615" s="30"/>
    </row>
    <row r="12616" spans="1:1" s="29" customFormat="1" x14ac:dyDescent="0.25">
      <c r="A12616" s="30"/>
    </row>
    <row r="12617" spans="1:1" s="29" customFormat="1" x14ac:dyDescent="0.25">
      <c r="A12617" s="30"/>
    </row>
    <row r="12618" spans="1:1" s="29" customFormat="1" x14ac:dyDescent="0.25">
      <c r="A12618" s="30"/>
    </row>
    <row r="12619" spans="1:1" s="29" customFormat="1" x14ac:dyDescent="0.25">
      <c r="A12619" s="30"/>
    </row>
    <row r="12620" spans="1:1" s="29" customFormat="1" x14ac:dyDescent="0.25">
      <c r="A12620" s="30"/>
    </row>
    <row r="12621" spans="1:1" s="29" customFormat="1" x14ac:dyDescent="0.25">
      <c r="A12621" s="30"/>
    </row>
    <row r="12622" spans="1:1" s="29" customFormat="1" x14ac:dyDescent="0.25">
      <c r="A12622" s="30"/>
    </row>
    <row r="12623" spans="1:1" s="29" customFormat="1" x14ac:dyDescent="0.25">
      <c r="A12623" s="30"/>
    </row>
    <row r="12624" spans="1:1" s="29" customFormat="1" x14ac:dyDescent="0.25">
      <c r="A12624" s="30"/>
    </row>
    <row r="12625" spans="1:1" s="29" customFormat="1" x14ac:dyDescent="0.25">
      <c r="A12625" s="30"/>
    </row>
    <row r="12626" spans="1:1" s="29" customFormat="1" x14ac:dyDescent="0.25">
      <c r="A12626" s="30"/>
    </row>
    <row r="12627" spans="1:1" s="29" customFormat="1" x14ac:dyDescent="0.25">
      <c r="A12627" s="30"/>
    </row>
    <row r="12628" spans="1:1" s="29" customFormat="1" x14ac:dyDescent="0.25">
      <c r="A12628" s="30"/>
    </row>
    <row r="12629" spans="1:1" s="29" customFormat="1" x14ac:dyDescent="0.25">
      <c r="A12629" s="30"/>
    </row>
    <row r="12630" spans="1:1" s="29" customFormat="1" x14ac:dyDescent="0.25">
      <c r="A12630" s="30"/>
    </row>
    <row r="12631" spans="1:1" s="29" customFormat="1" x14ac:dyDescent="0.25">
      <c r="A12631" s="30"/>
    </row>
    <row r="12632" spans="1:1" s="29" customFormat="1" x14ac:dyDescent="0.25">
      <c r="A12632" s="30"/>
    </row>
    <row r="12633" spans="1:1" s="29" customFormat="1" x14ac:dyDescent="0.25">
      <c r="A12633" s="30"/>
    </row>
    <row r="12634" spans="1:1" s="29" customFormat="1" x14ac:dyDescent="0.25">
      <c r="A12634" s="30"/>
    </row>
    <row r="12635" spans="1:1" s="29" customFormat="1" x14ac:dyDescent="0.25">
      <c r="A12635" s="30"/>
    </row>
    <row r="12636" spans="1:1" s="29" customFormat="1" x14ac:dyDescent="0.25">
      <c r="A12636" s="30"/>
    </row>
    <row r="12637" spans="1:1" s="29" customFormat="1" x14ac:dyDescent="0.25">
      <c r="A12637" s="30"/>
    </row>
    <row r="12638" spans="1:1" s="29" customFormat="1" x14ac:dyDescent="0.25">
      <c r="A12638" s="30"/>
    </row>
    <row r="12639" spans="1:1" s="29" customFormat="1" x14ac:dyDescent="0.25">
      <c r="A12639" s="30"/>
    </row>
    <row r="12640" spans="1:1" s="29" customFormat="1" x14ac:dyDescent="0.25">
      <c r="A12640" s="30"/>
    </row>
    <row r="12641" spans="1:1" s="29" customFormat="1" x14ac:dyDescent="0.25">
      <c r="A12641" s="30"/>
    </row>
    <row r="12642" spans="1:1" s="29" customFormat="1" x14ac:dyDescent="0.25">
      <c r="A12642" s="30"/>
    </row>
    <row r="12643" spans="1:1" s="29" customFormat="1" x14ac:dyDescent="0.25">
      <c r="A12643" s="30"/>
    </row>
    <row r="12644" spans="1:1" s="29" customFormat="1" x14ac:dyDescent="0.25">
      <c r="A12644" s="30"/>
    </row>
    <row r="12645" spans="1:1" s="29" customFormat="1" x14ac:dyDescent="0.25">
      <c r="A12645" s="30"/>
    </row>
    <row r="12646" spans="1:1" s="29" customFormat="1" x14ac:dyDescent="0.25">
      <c r="A12646" s="30"/>
    </row>
    <row r="12647" spans="1:1" s="29" customFormat="1" x14ac:dyDescent="0.25">
      <c r="A12647" s="30"/>
    </row>
    <row r="12648" spans="1:1" s="29" customFormat="1" x14ac:dyDescent="0.25">
      <c r="A12648" s="30"/>
    </row>
    <row r="12649" spans="1:1" s="29" customFormat="1" x14ac:dyDescent="0.25">
      <c r="A12649" s="30"/>
    </row>
    <row r="12650" spans="1:1" s="29" customFormat="1" x14ac:dyDescent="0.25">
      <c r="A12650" s="30"/>
    </row>
    <row r="12651" spans="1:1" s="29" customFormat="1" x14ac:dyDescent="0.25">
      <c r="A12651" s="30"/>
    </row>
    <row r="12652" spans="1:1" s="29" customFormat="1" x14ac:dyDescent="0.25">
      <c r="A12652" s="30"/>
    </row>
    <row r="12653" spans="1:1" s="29" customFormat="1" x14ac:dyDescent="0.25">
      <c r="A12653" s="30"/>
    </row>
    <row r="12654" spans="1:1" s="29" customFormat="1" x14ac:dyDescent="0.25">
      <c r="A12654" s="30"/>
    </row>
    <row r="12655" spans="1:1" s="29" customFormat="1" x14ac:dyDescent="0.25">
      <c r="A12655" s="30"/>
    </row>
    <row r="12656" spans="1:1" s="29" customFormat="1" x14ac:dyDescent="0.25">
      <c r="A12656" s="30"/>
    </row>
    <row r="12657" spans="1:1" s="29" customFormat="1" x14ac:dyDescent="0.25">
      <c r="A12657" s="30"/>
    </row>
    <row r="12658" spans="1:1" s="29" customFormat="1" x14ac:dyDescent="0.25">
      <c r="A12658" s="30"/>
    </row>
    <row r="12659" spans="1:1" s="29" customFormat="1" x14ac:dyDescent="0.25">
      <c r="A12659" s="30"/>
    </row>
    <row r="12660" spans="1:1" s="29" customFormat="1" x14ac:dyDescent="0.25">
      <c r="A12660" s="30"/>
    </row>
    <row r="12661" spans="1:1" s="29" customFormat="1" x14ac:dyDescent="0.25">
      <c r="A12661" s="30"/>
    </row>
    <row r="12662" spans="1:1" s="29" customFormat="1" x14ac:dyDescent="0.25">
      <c r="A12662" s="30"/>
    </row>
    <row r="12663" spans="1:1" s="29" customFormat="1" x14ac:dyDescent="0.25">
      <c r="A12663" s="30"/>
    </row>
    <row r="12664" spans="1:1" s="29" customFormat="1" x14ac:dyDescent="0.25">
      <c r="A12664" s="30"/>
    </row>
    <row r="12665" spans="1:1" s="29" customFormat="1" x14ac:dyDescent="0.25">
      <c r="A12665" s="30"/>
    </row>
    <row r="12666" spans="1:1" s="29" customFormat="1" x14ac:dyDescent="0.25">
      <c r="A12666" s="30"/>
    </row>
    <row r="12667" spans="1:1" s="29" customFormat="1" x14ac:dyDescent="0.25">
      <c r="A12667" s="30"/>
    </row>
    <row r="12668" spans="1:1" s="29" customFormat="1" x14ac:dyDescent="0.25">
      <c r="A12668" s="30"/>
    </row>
    <row r="12669" spans="1:1" s="29" customFormat="1" x14ac:dyDescent="0.25">
      <c r="A12669" s="30"/>
    </row>
    <row r="12670" spans="1:1" s="29" customFormat="1" x14ac:dyDescent="0.25">
      <c r="A12670" s="30"/>
    </row>
    <row r="12671" spans="1:1" s="29" customFormat="1" x14ac:dyDescent="0.25">
      <c r="A12671" s="30"/>
    </row>
    <row r="12672" spans="1:1" s="29" customFormat="1" x14ac:dyDescent="0.25">
      <c r="A12672" s="30"/>
    </row>
    <row r="12673" spans="1:1" s="29" customFormat="1" x14ac:dyDescent="0.25">
      <c r="A12673" s="30"/>
    </row>
    <row r="12674" spans="1:1" s="29" customFormat="1" x14ac:dyDescent="0.25">
      <c r="A12674" s="30"/>
    </row>
    <row r="12675" spans="1:1" s="29" customFormat="1" x14ac:dyDescent="0.25">
      <c r="A12675" s="30"/>
    </row>
    <row r="12676" spans="1:1" s="29" customFormat="1" x14ac:dyDescent="0.25">
      <c r="A12676" s="30"/>
    </row>
    <row r="12677" spans="1:1" s="29" customFormat="1" x14ac:dyDescent="0.25">
      <c r="A12677" s="30"/>
    </row>
    <row r="12678" spans="1:1" s="29" customFormat="1" x14ac:dyDescent="0.25">
      <c r="A12678" s="30"/>
    </row>
    <row r="12679" spans="1:1" s="29" customFormat="1" x14ac:dyDescent="0.25">
      <c r="A12679" s="30"/>
    </row>
    <row r="12680" spans="1:1" s="29" customFormat="1" x14ac:dyDescent="0.25">
      <c r="A12680" s="30"/>
    </row>
    <row r="12681" spans="1:1" s="29" customFormat="1" x14ac:dyDescent="0.25">
      <c r="A12681" s="30"/>
    </row>
    <row r="12682" spans="1:1" s="29" customFormat="1" x14ac:dyDescent="0.25">
      <c r="A12682" s="30"/>
    </row>
    <row r="12683" spans="1:1" s="29" customFormat="1" x14ac:dyDescent="0.25">
      <c r="A12683" s="30"/>
    </row>
    <row r="12684" spans="1:1" s="29" customFormat="1" x14ac:dyDescent="0.25">
      <c r="A12684" s="30"/>
    </row>
    <row r="12685" spans="1:1" s="29" customFormat="1" x14ac:dyDescent="0.25">
      <c r="A12685" s="30"/>
    </row>
    <row r="12686" spans="1:1" s="29" customFormat="1" x14ac:dyDescent="0.25">
      <c r="A12686" s="30"/>
    </row>
    <row r="12687" spans="1:1" s="29" customFormat="1" x14ac:dyDescent="0.25">
      <c r="A12687" s="30"/>
    </row>
    <row r="12688" spans="1:1" s="29" customFormat="1" x14ac:dyDescent="0.25">
      <c r="A12688" s="30"/>
    </row>
    <row r="12689" spans="1:1" s="29" customFormat="1" x14ac:dyDescent="0.25">
      <c r="A12689" s="30"/>
    </row>
    <row r="12690" spans="1:1" s="29" customFormat="1" x14ac:dyDescent="0.25">
      <c r="A12690" s="30"/>
    </row>
    <row r="12691" spans="1:1" s="29" customFormat="1" x14ac:dyDescent="0.25">
      <c r="A12691" s="30"/>
    </row>
    <row r="12692" spans="1:1" s="29" customFormat="1" x14ac:dyDescent="0.25">
      <c r="A12692" s="30"/>
    </row>
    <row r="12693" spans="1:1" s="29" customFormat="1" x14ac:dyDescent="0.25">
      <c r="A12693" s="30"/>
    </row>
    <row r="12694" spans="1:1" s="29" customFormat="1" x14ac:dyDescent="0.25">
      <c r="A12694" s="30"/>
    </row>
    <row r="12695" spans="1:1" s="29" customFormat="1" x14ac:dyDescent="0.25">
      <c r="A12695" s="30"/>
    </row>
    <row r="12696" spans="1:1" s="29" customFormat="1" x14ac:dyDescent="0.25">
      <c r="A12696" s="30"/>
    </row>
    <row r="12697" spans="1:1" s="29" customFormat="1" x14ac:dyDescent="0.25">
      <c r="A12697" s="30"/>
    </row>
    <row r="12698" spans="1:1" s="29" customFormat="1" x14ac:dyDescent="0.25">
      <c r="A12698" s="30"/>
    </row>
    <row r="12699" spans="1:1" s="29" customFormat="1" x14ac:dyDescent="0.25">
      <c r="A12699" s="30"/>
    </row>
    <row r="12700" spans="1:1" s="29" customFormat="1" x14ac:dyDescent="0.25">
      <c r="A12700" s="30"/>
    </row>
    <row r="12701" spans="1:1" s="29" customFormat="1" x14ac:dyDescent="0.25">
      <c r="A12701" s="30"/>
    </row>
    <row r="12702" spans="1:1" s="29" customFormat="1" x14ac:dyDescent="0.25">
      <c r="A12702" s="30"/>
    </row>
    <row r="12703" spans="1:1" s="29" customFormat="1" x14ac:dyDescent="0.25">
      <c r="A12703" s="30"/>
    </row>
    <row r="12704" spans="1:1" s="29" customFormat="1" x14ac:dyDescent="0.25">
      <c r="A12704" s="30"/>
    </row>
    <row r="12705" spans="1:1" s="29" customFormat="1" x14ac:dyDescent="0.25">
      <c r="A12705" s="30"/>
    </row>
    <row r="12706" spans="1:1" s="29" customFormat="1" x14ac:dyDescent="0.25">
      <c r="A12706" s="30"/>
    </row>
    <row r="12707" spans="1:1" s="29" customFormat="1" x14ac:dyDescent="0.25">
      <c r="A12707" s="30"/>
    </row>
    <row r="12708" spans="1:1" s="29" customFormat="1" x14ac:dyDescent="0.25">
      <c r="A12708" s="30"/>
    </row>
    <row r="12709" spans="1:1" s="29" customFormat="1" x14ac:dyDescent="0.25">
      <c r="A12709" s="30"/>
    </row>
    <row r="12710" spans="1:1" s="29" customFormat="1" x14ac:dyDescent="0.25">
      <c r="A12710" s="30"/>
    </row>
    <row r="12711" spans="1:1" s="29" customFormat="1" x14ac:dyDescent="0.25">
      <c r="A12711" s="30"/>
    </row>
    <row r="12712" spans="1:1" s="29" customFormat="1" x14ac:dyDescent="0.25">
      <c r="A12712" s="30"/>
    </row>
    <row r="12713" spans="1:1" s="29" customFormat="1" x14ac:dyDescent="0.25">
      <c r="A12713" s="30"/>
    </row>
    <row r="12714" spans="1:1" s="29" customFormat="1" x14ac:dyDescent="0.25">
      <c r="A12714" s="30"/>
    </row>
    <row r="12715" spans="1:1" s="29" customFormat="1" x14ac:dyDescent="0.25">
      <c r="A12715" s="30"/>
    </row>
    <row r="12716" spans="1:1" s="29" customFormat="1" x14ac:dyDescent="0.25">
      <c r="A12716" s="30"/>
    </row>
    <row r="12717" spans="1:1" s="29" customFormat="1" x14ac:dyDescent="0.25">
      <c r="A12717" s="30"/>
    </row>
    <row r="12718" spans="1:1" s="29" customFormat="1" x14ac:dyDescent="0.25">
      <c r="A12718" s="30"/>
    </row>
    <row r="12719" spans="1:1" s="29" customFormat="1" x14ac:dyDescent="0.25">
      <c r="A12719" s="30"/>
    </row>
    <row r="12720" spans="1:1" s="29" customFormat="1" x14ac:dyDescent="0.25">
      <c r="A12720" s="30"/>
    </row>
    <row r="12721" spans="1:1" s="29" customFormat="1" x14ac:dyDescent="0.25">
      <c r="A12721" s="30"/>
    </row>
    <row r="12722" spans="1:1" s="29" customFormat="1" x14ac:dyDescent="0.25">
      <c r="A12722" s="30"/>
    </row>
    <row r="12723" spans="1:1" s="29" customFormat="1" x14ac:dyDescent="0.25">
      <c r="A12723" s="30"/>
    </row>
    <row r="12724" spans="1:1" s="29" customFormat="1" x14ac:dyDescent="0.25">
      <c r="A12724" s="30"/>
    </row>
    <row r="12725" spans="1:1" s="29" customFormat="1" x14ac:dyDescent="0.25">
      <c r="A12725" s="30"/>
    </row>
    <row r="12726" spans="1:1" s="29" customFormat="1" x14ac:dyDescent="0.25">
      <c r="A12726" s="30"/>
    </row>
    <row r="12727" spans="1:1" s="29" customFormat="1" x14ac:dyDescent="0.25">
      <c r="A12727" s="30"/>
    </row>
    <row r="12728" spans="1:1" s="29" customFormat="1" x14ac:dyDescent="0.25">
      <c r="A12728" s="30"/>
    </row>
    <row r="12729" spans="1:1" s="29" customFormat="1" x14ac:dyDescent="0.25">
      <c r="A12729" s="30"/>
    </row>
    <row r="12730" spans="1:1" s="29" customFormat="1" x14ac:dyDescent="0.25">
      <c r="A12730" s="30"/>
    </row>
    <row r="12731" spans="1:1" s="29" customFormat="1" x14ac:dyDescent="0.25">
      <c r="A12731" s="30"/>
    </row>
    <row r="12732" spans="1:1" s="29" customFormat="1" x14ac:dyDescent="0.25">
      <c r="A12732" s="30"/>
    </row>
    <row r="12733" spans="1:1" s="29" customFormat="1" x14ac:dyDescent="0.25">
      <c r="A12733" s="30"/>
    </row>
    <row r="12734" spans="1:1" s="29" customFormat="1" x14ac:dyDescent="0.25">
      <c r="A12734" s="30"/>
    </row>
    <row r="12735" spans="1:1" s="29" customFormat="1" x14ac:dyDescent="0.25">
      <c r="A12735" s="30"/>
    </row>
    <row r="12736" spans="1:1" s="29" customFormat="1" x14ac:dyDescent="0.25">
      <c r="A12736" s="30"/>
    </row>
    <row r="12737" spans="1:1" s="29" customFormat="1" x14ac:dyDescent="0.25">
      <c r="A12737" s="30"/>
    </row>
    <row r="12738" spans="1:1" s="29" customFormat="1" x14ac:dyDescent="0.25">
      <c r="A12738" s="30"/>
    </row>
    <row r="12739" spans="1:1" s="29" customFormat="1" x14ac:dyDescent="0.25">
      <c r="A12739" s="30"/>
    </row>
    <row r="12740" spans="1:1" s="29" customFormat="1" x14ac:dyDescent="0.25">
      <c r="A12740" s="30"/>
    </row>
    <row r="12741" spans="1:1" s="29" customFormat="1" x14ac:dyDescent="0.25">
      <c r="A12741" s="30"/>
    </row>
    <row r="12742" spans="1:1" s="29" customFormat="1" x14ac:dyDescent="0.25">
      <c r="A12742" s="30"/>
    </row>
    <row r="12743" spans="1:1" s="29" customFormat="1" x14ac:dyDescent="0.25">
      <c r="A12743" s="30"/>
    </row>
    <row r="12744" spans="1:1" s="29" customFormat="1" x14ac:dyDescent="0.25">
      <c r="A12744" s="30"/>
    </row>
    <row r="12745" spans="1:1" s="29" customFormat="1" x14ac:dyDescent="0.25">
      <c r="A12745" s="30"/>
    </row>
    <row r="12746" spans="1:1" s="29" customFormat="1" x14ac:dyDescent="0.25">
      <c r="A12746" s="30"/>
    </row>
    <row r="12747" spans="1:1" s="29" customFormat="1" x14ac:dyDescent="0.25">
      <c r="A12747" s="30"/>
    </row>
    <row r="12748" spans="1:1" s="29" customFormat="1" x14ac:dyDescent="0.25">
      <c r="A12748" s="30"/>
    </row>
    <row r="12749" spans="1:1" s="29" customFormat="1" x14ac:dyDescent="0.25">
      <c r="A12749" s="30"/>
    </row>
    <row r="12750" spans="1:1" s="29" customFormat="1" x14ac:dyDescent="0.25">
      <c r="A12750" s="30"/>
    </row>
    <row r="12751" spans="1:1" s="29" customFormat="1" x14ac:dyDescent="0.25">
      <c r="A12751" s="30"/>
    </row>
    <row r="12752" spans="1:1" s="29" customFormat="1" x14ac:dyDescent="0.25">
      <c r="A12752" s="30"/>
    </row>
    <row r="12753" spans="1:1" s="29" customFormat="1" x14ac:dyDescent="0.25">
      <c r="A12753" s="30"/>
    </row>
    <row r="12754" spans="1:1" s="29" customFormat="1" x14ac:dyDescent="0.25">
      <c r="A12754" s="30"/>
    </row>
    <row r="12755" spans="1:1" s="29" customFormat="1" x14ac:dyDescent="0.25">
      <c r="A12755" s="30"/>
    </row>
    <row r="12756" spans="1:1" s="29" customFormat="1" x14ac:dyDescent="0.25">
      <c r="A12756" s="30"/>
    </row>
    <row r="12757" spans="1:1" s="29" customFormat="1" x14ac:dyDescent="0.25">
      <c r="A12757" s="30"/>
    </row>
    <row r="12758" spans="1:1" s="29" customFormat="1" x14ac:dyDescent="0.25">
      <c r="A12758" s="30"/>
    </row>
    <row r="12759" spans="1:1" s="29" customFormat="1" x14ac:dyDescent="0.25">
      <c r="A12759" s="30"/>
    </row>
    <row r="12760" spans="1:1" s="29" customFormat="1" x14ac:dyDescent="0.25">
      <c r="A12760" s="30"/>
    </row>
    <row r="12761" spans="1:1" s="29" customFormat="1" x14ac:dyDescent="0.25">
      <c r="A12761" s="30"/>
    </row>
    <row r="12762" spans="1:1" s="29" customFormat="1" x14ac:dyDescent="0.25">
      <c r="A12762" s="30"/>
    </row>
    <row r="12763" spans="1:1" s="29" customFormat="1" x14ac:dyDescent="0.25">
      <c r="A12763" s="30"/>
    </row>
    <row r="12764" spans="1:1" s="29" customFormat="1" x14ac:dyDescent="0.25">
      <c r="A12764" s="30"/>
    </row>
    <row r="12765" spans="1:1" s="29" customFormat="1" x14ac:dyDescent="0.25">
      <c r="A12765" s="30"/>
    </row>
    <row r="12766" spans="1:1" s="29" customFormat="1" x14ac:dyDescent="0.25">
      <c r="A12766" s="30"/>
    </row>
    <row r="12767" spans="1:1" s="29" customFormat="1" x14ac:dyDescent="0.25">
      <c r="A12767" s="30"/>
    </row>
    <row r="12768" spans="1:1" s="29" customFormat="1" x14ac:dyDescent="0.25">
      <c r="A12768" s="30"/>
    </row>
    <row r="12769" spans="1:1" s="29" customFormat="1" x14ac:dyDescent="0.25">
      <c r="A12769" s="30"/>
    </row>
    <row r="12770" spans="1:1" s="29" customFormat="1" x14ac:dyDescent="0.25">
      <c r="A12770" s="30"/>
    </row>
    <row r="12771" spans="1:1" s="29" customFormat="1" x14ac:dyDescent="0.25">
      <c r="A12771" s="30"/>
    </row>
    <row r="12772" spans="1:1" s="29" customFormat="1" x14ac:dyDescent="0.25">
      <c r="A12772" s="30"/>
    </row>
    <row r="12773" spans="1:1" s="29" customFormat="1" x14ac:dyDescent="0.25">
      <c r="A12773" s="30"/>
    </row>
    <row r="12774" spans="1:1" s="29" customFormat="1" x14ac:dyDescent="0.25">
      <c r="A12774" s="30"/>
    </row>
    <row r="12775" spans="1:1" s="29" customFormat="1" x14ac:dyDescent="0.25">
      <c r="A12775" s="30"/>
    </row>
    <row r="12776" spans="1:1" s="29" customFormat="1" x14ac:dyDescent="0.25">
      <c r="A12776" s="30"/>
    </row>
    <row r="12777" spans="1:1" s="29" customFormat="1" x14ac:dyDescent="0.25">
      <c r="A12777" s="30"/>
    </row>
    <row r="12778" spans="1:1" s="29" customFormat="1" x14ac:dyDescent="0.25">
      <c r="A12778" s="30"/>
    </row>
    <row r="12779" spans="1:1" s="29" customFormat="1" x14ac:dyDescent="0.25">
      <c r="A12779" s="30"/>
    </row>
    <row r="12780" spans="1:1" s="29" customFormat="1" x14ac:dyDescent="0.25">
      <c r="A12780" s="30"/>
    </row>
    <row r="12781" spans="1:1" s="29" customFormat="1" x14ac:dyDescent="0.25">
      <c r="A12781" s="30"/>
    </row>
    <row r="12782" spans="1:1" s="29" customFormat="1" x14ac:dyDescent="0.25">
      <c r="A12782" s="30"/>
    </row>
    <row r="12783" spans="1:1" s="29" customFormat="1" x14ac:dyDescent="0.25">
      <c r="A12783" s="30"/>
    </row>
    <row r="12784" spans="1:1" s="29" customFormat="1" x14ac:dyDescent="0.25">
      <c r="A12784" s="30"/>
    </row>
    <row r="12785" spans="1:1" s="29" customFormat="1" x14ac:dyDescent="0.25">
      <c r="A12785" s="30"/>
    </row>
    <row r="12786" spans="1:1" s="29" customFormat="1" x14ac:dyDescent="0.25">
      <c r="A12786" s="30"/>
    </row>
    <row r="12787" spans="1:1" s="29" customFormat="1" x14ac:dyDescent="0.25">
      <c r="A12787" s="30"/>
    </row>
    <row r="12788" spans="1:1" s="29" customFormat="1" x14ac:dyDescent="0.25">
      <c r="A12788" s="30"/>
    </row>
    <row r="12789" spans="1:1" s="29" customFormat="1" x14ac:dyDescent="0.25">
      <c r="A12789" s="30"/>
    </row>
    <row r="12790" spans="1:1" s="29" customFormat="1" x14ac:dyDescent="0.25">
      <c r="A12790" s="30"/>
    </row>
    <row r="12791" spans="1:1" s="29" customFormat="1" x14ac:dyDescent="0.25">
      <c r="A12791" s="30"/>
    </row>
    <row r="12792" spans="1:1" s="29" customFormat="1" x14ac:dyDescent="0.25">
      <c r="A12792" s="30"/>
    </row>
    <row r="12793" spans="1:1" s="29" customFormat="1" x14ac:dyDescent="0.25">
      <c r="A12793" s="30"/>
    </row>
    <row r="12794" spans="1:1" s="29" customFormat="1" x14ac:dyDescent="0.25">
      <c r="A12794" s="30"/>
    </row>
    <row r="12795" spans="1:1" s="29" customFormat="1" x14ac:dyDescent="0.25">
      <c r="A12795" s="30"/>
    </row>
    <row r="12796" spans="1:1" s="29" customFormat="1" x14ac:dyDescent="0.25">
      <c r="A12796" s="30"/>
    </row>
    <row r="12797" spans="1:1" s="29" customFormat="1" x14ac:dyDescent="0.25">
      <c r="A12797" s="30"/>
    </row>
    <row r="12798" spans="1:1" s="29" customFormat="1" x14ac:dyDescent="0.25">
      <c r="A12798" s="30"/>
    </row>
    <row r="12799" spans="1:1" s="29" customFormat="1" x14ac:dyDescent="0.25">
      <c r="A12799" s="30"/>
    </row>
    <row r="12800" spans="1:1" s="29" customFormat="1" x14ac:dyDescent="0.25">
      <c r="A12800" s="30"/>
    </row>
    <row r="12801" spans="1:1" s="29" customFormat="1" x14ac:dyDescent="0.25">
      <c r="A12801" s="30"/>
    </row>
    <row r="12802" spans="1:1" s="29" customFormat="1" x14ac:dyDescent="0.25">
      <c r="A12802" s="30"/>
    </row>
    <row r="12803" spans="1:1" s="29" customFormat="1" x14ac:dyDescent="0.25">
      <c r="A12803" s="30"/>
    </row>
    <row r="12804" spans="1:1" s="29" customFormat="1" x14ac:dyDescent="0.25">
      <c r="A12804" s="30"/>
    </row>
    <row r="12805" spans="1:1" s="29" customFormat="1" x14ac:dyDescent="0.25">
      <c r="A12805" s="30"/>
    </row>
    <row r="12806" spans="1:1" s="29" customFormat="1" x14ac:dyDescent="0.25">
      <c r="A12806" s="30"/>
    </row>
    <row r="12807" spans="1:1" s="29" customFormat="1" x14ac:dyDescent="0.25">
      <c r="A12807" s="30"/>
    </row>
    <row r="12808" spans="1:1" s="29" customFormat="1" x14ac:dyDescent="0.25">
      <c r="A12808" s="30"/>
    </row>
    <row r="12809" spans="1:1" s="29" customFormat="1" x14ac:dyDescent="0.25">
      <c r="A12809" s="30"/>
    </row>
    <row r="12810" spans="1:1" s="29" customFormat="1" x14ac:dyDescent="0.25">
      <c r="A12810" s="30"/>
    </row>
    <row r="12811" spans="1:1" s="29" customFormat="1" x14ac:dyDescent="0.25">
      <c r="A12811" s="30"/>
    </row>
    <row r="12812" spans="1:1" s="29" customFormat="1" x14ac:dyDescent="0.25">
      <c r="A12812" s="30"/>
    </row>
    <row r="12813" spans="1:1" s="29" customFormat="1" x14ac:dyDescent="0.25">
      <c r="A12813" s="30"/>
    </row>
    <row r="12814" spans="1:1" s="29" customFormat="1" x14ac:dyDescent="0.25">
      <c r="A12814" s="30"/>
    </row>
    <row r="12815" spans="1:1" s="29" customFormat="1" x14ac:dyDescent="0.25">
      <c r="A12815" s="30"/>
    </row>
    <row r="12816" spans="1:1" s="29" customFormat="1" x14ac:dyDescent="0.25">
      <c r="A12816" s="30"/>
    </row>
    <row r="12817" spans="1:1" s="29" customFormat="1" x14ac:dyDescent="0.25">
      <c r="A12817" s="30"/>
    </row>
    <row r="12818" spans="1:1" s="29" customFormat="1" x14ac:dyDescent="0.25">
      <c r="A12818" s="30"/>
    </row>
    <row r="12819" spans="1:1" s="29" customFormat="1" x14ac:dyDescent="0.25">
      <c r="A12819" s="30"/>
    </row>
    <row r="12820" spans="1:1" s="29" customFormat="1" x14ac:dyDescent="0.25">
      <c r="A12820" s="30"/>
    </row>
    <row r="12821" spans="1:1" s="29" customFormat="1" x14ac:dyDescent="0.25">
      <c r="A12821" s="30"/>
    </row>
    <row r="12822" spans="1:1" s="29" customFormat="1" x14ac:dyDescent="0.25">
      <c r="A12822" s="30"/>
    </row>
    <row r="12823" spans="1:1" s="29" customFormat="1" x14ac:dyDescent="0.25">
      <c r="A12823" s="30"/>
    </row>
    <row r="12824" spans="1:1" s="29" customFormat="1" x14ac:dyDescent="0.25">
      <c r="A12824" s="30"/>
    </row>
    <row r="12825" spans="1:1" s="29" customFormat="1" x14ac:dyDescent="0.25">
      <c r="A12825" s="30"/>
    </row>
    <row r="12826" spans="1:1" s="29" customFormat="1" x14ac:dyDescent="0.25">
      <c r="A12826" s="30"/>
    </row>
    <row r="12827" spans="1:1" s="29" customFormat="1" x14ac:dyDescent="0.25">
      <c r="A12827" s="30"/>
    </row>
    <row r="12828" spans="1:1" s="29" customFormat="1" x14ac:dyDescent="0.25">
      <c r="A12828" s="30"/>
    </row>
    <row r="12829" spans="1:1" s="29" customFormat="1" x14ac:dyDescent="0.25">
      <c r="A12829" s="30"/>
    </row>
    <row r="12830" spans="1:1" s="29" customFormat="1" x14ac:dyDescent="0.25">
      <c r="A12830" s="30"/>
    </row>
    <row r="12831" spans="1:1" s="29" customFormat="1" x14ac:dyDescent="0.25">
      <c r="A12831" s="30"/>
    </row>
    <row r="12832" spans="1:1" s="29" customFormat="1" x14ac:dyDescent="0.25">
      <c r="A12832" s="30"/>
    </row>
    <row r="12833" spans="1:1" s="29" customFormat="1" x14ac:dyDescent="0.25">
      <c r="A12833" s="30"/>
    </row>
    <row r="12834" spans="1:1" s="29" customFormat="1" x14ac:dyDescent="0.25">
      <c r="A12834" s="30"/>
    </row>
    <row r="12835" spans="1:1" s="29" customFormat="1" x14ac:dyDescent="0.25">
      <c r="A12835" s="30"/>
    </row>
    <row r="12836" spans="1:1" s="29" customFormat="1" x14ac:dyDescent="0.25">
      <c r="A12836" s="30"/>
    </row>
    <row r="12837" spans="1:1" s="29" customFormat="1" x14ac:dyDescent="0.25">
      <c r="A12837" s="30"/>
    </row>
    <row r="12838" spans="1:1" s="29" customFormat="1" x14ac:dyDescent="0.25">
      <c r="A12838" s="30"/>
    </row>
    <row r="12839" spans="1:1" s="29" customFormat="1" x14ac:dyDescent="0.25">
      <c r="A12839" s="30"/>
    </row>
    <row r="12840" spans="1:1" s="29" customFormat="1" x14ac:dyDescent="0.25">
      <c r="A12840" s="30"/>
    </row>
    <row r="12841" spans="1:1" s="29" customFormat="1" x14ac:dyDescent="0.25">
      <c r="A12841" s="30"/>
    </row>
    <row r="12842" spans="1:1" s="29" customFormat="1" x14ac:dyDescent="0.25">
      <c r="A12842" s="30"/>
    </row>
    <row r="12843" spans="1:1" s="29" customFormat="1" x14ac:dyDescent="0.25">
      <c r="A12843" s="30"/>
    </row>
    <row r="12844" spans="1:1" s="29" customFormat="1" x14ac:dyDescent="0.25">
      <c r="A12844" s="30"/>
    </row>
    <row r="12845" spans="1:1" s="29" customFormat="1" x14ac:dyDescent="0.25">
      <c r="A12845" s="30"/>
    </row>
    <row r="12846" spans="1:1" s="29" customFormat="1" x14ac:dyDescent="0.25">
      <c r="A12846" s="30"/>
    </row>
    <row r="12847" spans="1:1" s="29" customFormat="1" x14ac:dyDescent="0.25">
      <c r="A12847" s="30"/>
    </row>
    <row r="12848" spans="1:1" s="29" customFormat="1" x14ac:dyDescent="0.25">
      <c r="A12848" s="30"/>
    </row>
    <row r="12849" spans="1:1" s="29" customFormat="1" x14ac:dyDescent="0.25">
      <c r="A12849" s="30"/>
    </row>
    <row r="12850" spans="1:1" s="29" customFormat="1" x14ac:dyDescent="0.25">
      <c r="A12850" s="30"/>
    </row>
    <row r="12851" spans="1:1" s="29" customFormat="1" x14ac:dyDescent="0.25">
      <c r="A12851" s="30"/>
    </row>
    <row r="12852" spans="1:1" s="29" customFormat="1" x14ac:dyDescent="0.25">
      <c r="A12852" s="30"/>
    </row>
    <row r="12853" spans="1:1" s="29" customFormat="1" x14ac:dyDescent="0.25">
      <c r="A12853" s="30"/>
    </row>
    <row r="12854" spans="1:1" s="29" customFormat="1" x14ac:dyDescent="0.25">
      <c r="A12854" s="30"/>
    </row>
    <row r="12855" spans="1:1" s="29" customFormat="1" x14ac:dyDescent="0.25">
      <c r="A12855" s="30"/>
    </row>
    <row r="12856" spans="1:1" s="29" customFormat="1" x14ac:dyDescent="0.25">
      <c r="A12856" s="30"/>
    </row>
    <row r="12857" spans="1:1" s="29" customFormat="1" x14ac:dyDescent="0.25">
      <c r="A12857" s="30"/>
    </row>
    <row r="12858" spans="1:1" s="29" customFormat="1" x14ac:dyDescent="0.25">
      <c r="A12858" s="30"/>
    </row>
    <row r="12859" spans="1:1" s="29" customFormat="1" x14ac:dyDescent="0.25">
      <c r="A12859" s="30"/>
    </row>
    <row r="12860" spans="1:1" s="29" customFormat="1" x14ac:dyDescent="0.25">
      <c r="A12860" s="30"/>
    </row>
    <row r="12861" spans="1:1" s="29" customFormat="1" x14ac:dyDescent="0.25">
      <c r="A12861" s="30"/>
    </row>
    <row r="12862" spans="1:1" s="29" customFormat="1" x14ac:dyDescent="0.25">
      <c r="A12862" s="30"/>
    </row>
    <row r="12863" spans="1:1" s="29" customFormat="1" x14ac:dyDescent="0.25">
      <c r="A12863" s="30"/>
    </row>
    <row r="12864" spans="1:1" s="29" customFormat="1" x14ac:dyDescent="0.25">
      <c r="A12864" s="30"/>
    </row>
    <row r="12865" spans="1:1" s="29" customFormat="1" x14ac:dyDescent="0.25">
      <c r="A12865" s="30"/>
    </row>
    <row r="12866" spans="1:1" s="29" customFormat="1" x14ac:dyDescent="0.25">
      <c r="A12866" s="30"/>
    </row>
    <row r="12867" spans="1:1" s="29" customFormat="1" x14ac:dyDescent="0.25">
      <c r="A12867" s="30"/>
    </row>
    <row r="12868" spans="1:1" s="29" customFormat="1" x14ac:dyDescent="0.25">
      <c r="A12868" s="30"/>
    </row>
    <row r="12869" spans="1:1" s="29" customFormat="1" x14ac:dyDescent="0.25">
      <c r="A12869" s="30"/>
    </row>
    <row r="12870" spans="1:1" s="29" customFormat="1" x14ac:dyDescent="0.25">
      <c r="A12870" s="30"/>
    </row>
    <row r="12871" spans="1:1" s="29" customFormat="1" x14ac:dyDescent="0.25">
      <c r="A12871" s="30"/>
    </row>
    <row r="12872" spans="1:1" s="29" customFormat="1" x14ac:dyDescent="0.25">
      <c r="A12872" s="30"/>
    </row>
    <row r="12873" spans="1:1" s="29" customFormat="1" x14ac:dyDescent="0.25">
      <c r="A12873" s="30"/>
    </row>
    <row r="12874" spans="1:1" s="29" customFormat="1" x14ac:dyDescent="0.25">
      <c r="A12874" s="30"/>
    </row>
    <row r="12875" spans="1:1" s="29" customFormat="1" x14ac:dyDescent="0.25">
      <c r="A12875" s="30"/>
    </row>
    <row r="12876" spans="1:1" s="29" customFormat="1" x14ac:dyDescent="0.25">
      <c r="A12876" s="30"/>
    </row>
    <row r="12877" spans="1:1" s="29" customFormat="1" x14ac:dyDescent="0.25">
      <c r="A12877" s="30"/>
    </row>
    <row r="12878" spans="1:1" s="29" customFormat="1" x14ac:dyDescent="0.25">
      <c r="A12878" s="30"/>
    </row>
    <row r="12879" spans="1:1" s="29" customFormat="1" x14ac:dyDescent="0.25">
      <c r="A12879" s="30"/>
    </row>
    <row r="12880" spans="1:1" s="29" customFormat="1" x14ac:dyDescent="0.25">
      <c r="A12880" s="30"/>
    </row>
    <row r="12881" spans="1:1" s="29" customFormat="1" x14ac:dyDescent="0.25">
      <c r="A12881" s="30"/>
    </row>
    <row r="12882" spans="1:1" s="29" customFormat="1" x14ac:dyDescent="0.25">
      <c r="A12882" s="30"/>
    </row>
    <row r="12883" spans="1:1" s="29" customFormat="1" x14ac:dyDescent="0.25">
      <c r="A12883" s="30"/>
    </row>
    <row r="12884" spans="1:1" s="29" customFormat="1" x14ac:dyDescent="0.25">
      <c r="A12884" s="30"/>
    </row>
    <row r="12885" spans="1:1" s="29" customFormat="1" x14ac:dyDescent="0.25">
      <c r="A12885" s="30"/>
    </row>
    <row r="12886" spans="1:1" s="29" customFormat="1" x14ac:dyDescent="0.25">
      <c r="A12886" s="30"/>
    </row>
    <row r="12887" spans="1:1" s="29" customFormat="1" x14ac:dyDescent="0.25">
      <c r="A12887" s="30"/>
    </row>
    <row r="12888" spans="1:1" s="29" customFormat="1" x14ac:dyDescent="0.25">
      <c r="A12888" s="30"/>
    </row>
    <row r="12889" spans="1:1" s="29" customFormat="1" x14ac:dyDescent="0.25">
      <c r="A12889" s="30"/>
    </row>
    <row r="12890" spans="1:1" s="29" customFormat="1" x14ac:dyDescent="0.25">
      <c r="A12890" s="30"/>
    </row>
    <row r="12891" spans="1:1" s="29" customFormat="1" x14ac:dyDescent="0.25">
      <c r="A12891" s="30"/>
    </row>
    <row r="12892" spans="1:1" s="29" customFormat="1" x14ac:dyDescent="0.25">
      <c r="A12892" s="30"/>
    </row>
    <row r="12893" spans="1:1" s="29" customFormat="1" x14ac:dyDescent="0.25">
      <c r="A12893" s="30"/>
    </row>
    <row r="12894" spans="1:1" s="29" customFormat="1" x14ac:dyDescent="0.25">
      <c r="A12894" s="30"/>
    </row>
    <row r="12895" spans="1:1" s="29" customFormat="1" x14ac:dyDescent="0.25">
      <c r="A12895" s="30"/>
    </row>
    <row r="12896" spans="1:1" s="29" customFormat="1" x14ac:dyDescent="0.25">
      <c r="A12896" s="30"/>
    </row>
    <row r="12897" spans="1:1" s="29" customFormat="1" x14ac:dyDescent="0.25">
      <c r="A12897" s="30"/>
    </row>
    <row r="12898" spans="1:1" s="29" customFormat="1" x14ac:dyDescent="0.25">
      <c r="A12898" s="30"/>
    </row>
    <row r="12899" spans="1:1" s="29" customFormat="1" x14ac:dyDescent="0.25">
      <c r="A12899" s="30"/>
    </row>
    <row r="12900" spans="1:1" s="29" customFormat="1" x14ac:dyDescent="0.25">
      <c r="A12900" s="30"/>
    </row>
    <row r="12901" spans="1:1" s="29" customFormat="1" x14ac:dyDescent="0.25">
      <c r="A12901" s="30"/>
    </row>
    <row r="12902" spans="1:1" s="29" customFormat="1" x14ac:dyDescent="0.25">
      <c r="A12902" s="30"/>
    </row>
    <row r="12903" spans="1:1" s="29" customFormat="1" x14ac:dyDescent="0.25">
      <c r="A12903" s="30"/>
    </row>
    <row r="12904" spans="1:1" s="29" customFormat="1" x14ac:dyDescent="0.25">
      <c r="A12904" s="30"/>
    </row>
    <row r="12905" spans="1:1" s="29" customFormat="1" x14ac:dyDescent="0.25">
      <c r="A12905" s="30"/>
    </row>
    <row r="12906" spans="1:1" s="29" customFormat="1" x14ac:dyDescent="0.25">
      <c r="A12906" s="30"/>
    </row>
    <row r="12907" spans="1:1" s="29" customFormat="1" x14ac:dyDescent="0.25">
      <c r="A12907" s="30"/>
    </row>
    <row r="12908" spans="1:1" s="29" customFormat="1" x14ac:dyDescent="0.25">
      <c r="A12908" s="30"/>
    </row>
    <row r="12909" spans="1:1" s="29" customFormat="1" x14ac:dyDescent="0.25">
      <c r="A12909" s="30"/>
    </row>
    <row r="12910" spans="1:1" s="29" customFormat="1" x14ac:dyDescent="0.25">
      <c r="A12910" s="30"/>
    </row>
    <row r="12911" spans="1:1" s="29" customFormat="1" x14ac:dyDescent="0.25">
      <c r="A12911" s="30"/>
    </row>
    <row r="12912" spans="1:1" s="29" customFormat="1" x14ac:dyDescent="0.25">
      <c r="A12912" s="30"/>
    </row>
    <row r="12913" spans="1:1" s="29" customFormat="1" x14ac:dyDescent="0.25">
      <c r="A12913" s="30"/>
    </row>
    <row r="12914" spans="1:1" s="29" customFormat="1" x14ac:dyDescent="0.25">
      <c r="A12914" s="30"/>
    </row>
    <row r="12915" spans="1:1" s="29" customFormat="1" x14ac:dyDescent="0.25">
      <c r="A12915" s="30"/>
    </row>
    <row r="12916" spans="1:1" s="29" customFormat="1" x14ac:dyDescent="0.25">
      <c r="A12916" s="30"/>
    </row>
    <row r="12917" spans="1:1" s="29" customFormat="1" x14ac:dyDescent="0.25">
      <c r="A12917" s="30"/>
    </row>
    <row r="12918" spans="1:1" s="29" customFormat="1" x14ac:dyDescent="0.25">
      <c r="A12918" s="30"/>
    </row>
    <row r="12919" spans="1:1" s="29" customFormat="1" x14ac:dyDescent="0.25">
      <c r="A12919" s="30"/>
    </row>
    <row r="12920" spans="1:1" s="29" customFormat="1" x14ac:dyDescent="0.25">
      <c r="A12920" s="30"/>
    </row>
    <row r="12921" spans="1:1" s="29" customFormat="1" x14ac:dyDescent="0.25">
      <c r="A12921" s="30"/>
    </row>
    <row r="12922" spans="1:1" s="29" customFormat="1" x14ac:dyDescent="0.25">
      <c r="A12922" s="30"/>
    </row>
    <row r="12923" spans="1:1" s="29" customFormat="1" x14ac:dyDescent="0.25">
      <c r="A12923" s="30"/>
    </row>
    <row r="12924" spans="1:1" s="29" customFormat="1" x14ac:dyDescent="0.25">
      <c r="A12924" s="30"/>
    </row>
    <row r="12925" spans="1:1" s="29" customFormat="1" x14ac:dyDescent="0.25">
      <c r="A12925" s="30"/>
    </row>
    <row r="12926" spans="1:1" s="29" customFormat="1" x14ac:dyDescent="0.25">
      <c r="A12926" s="30"/>
    </row>
    <row r="12927" spans="1:1" s="29" customFormat="1" x14ac:dyDescent="0.25">
      <c r="A12927" s="30"/>
    </row>
    <row r="12928" spans="1:1" s="29" customFormat="1" x14ac:dyDescent="0.25">
      <c r="A12928" s="30"/>
    </row>
    <row r="12929" spans="1:1" s="29" customFormat="1" x14ac:dyDescent="0.25">
      <c r="A12929" s="30"/>
    </row>
    <row r="12930" spans="1:1" s="29" customFormat="1" x14ac:dyDescent="0.25">
      <c r="A12930" s="30"/>
    </row>
    <row r="12931" spans="1:1" s="29" customFormat="1" x14ac:dyDescent="0.25">
      <c r="A12931" s="30"/>
    </row>
    <row r="12932" spans="1:1" s="29" customFormat="1" x14ac:dyDescent="0.25">
      <c r="A12932" s="30"/>
    </row>
    <row r="12933" spans="1:1" s="29" customFormat="1" x14ac:dyDescent="0.25">
      <c r="A12933" s="30"/>
    </row>
    <row r="12934" spans="1:1" s="29" customFormat="1" x14ac:dyDescent="0.25">
      <c r="A12934" s="30"/>
    </row>
    <row r="12935" spans="1:1" s="29" customFormat="1" x14ac:dyDescent="0.25">
      <c r="A12935" s="30"/>
    </row>
    <row r="12936" spans="1:1" s="29" customFormat="1" x14ac:dyDescent="0.25">
      <c r="A12936" s="30"/>
    </row>
    <row r="12937" spans="1:1" s="29" customFormat="1" x14ac:dyDescent="0.25">
      <c r="A12937" s="30"/>
    </row>
    <row r="12938" spans="1:1" s="29" customFormat="1" x14ac:dyDescent="0.25">
      <c r="A12938" s="30"/>
    </row>
    <row r="12939" spans="1:1" s="29" customFormat="1" x14ac:dyDescent="0.25">
      <c r="A12939" s="30"/>
    </row>
    <row r="12940" spans="1:1" s="29" customFormat="1" x14ac:dyDescent="0.25">
      <c r="A12940" s="30"/>
    </row>
    <row r="12941" spans="1:1" s="29" customFormat="1" x14ac:dyDescent="0.25">
      <c r="A12941" s="30"/>
    </row>
    <row r="12942" spans="1:1" s="29" customFormat="1" x14ac:dyDescent="0.25">
      <c r="A12942" s="30"/>
    </row>
    <row r="12943" spans="1:1" s="29" customFormat="1" x14ac:dyDescent="0.25">
      <c r="A12943" s="30"/>
    </row>
    <row r="12944" spans="1:1" s="29" customFormat="1" x14ac:dyDescent="0.25">
      <c r="A12944" s="30"/>
    </row>
    <row r="12945" spans="1:1" s="29" customFormat="1" x14ac:dyDescent="0.25">
      <c r="A12945" s="30"/>
    </row>
    <row r="12946" spans="1:1" s="29" customFormat="1" x14ac:dyDescent="0.25">
      <c r="A12946" s="30"/>
    </row>
    <row r="12947" spans="1:1" s="29" customFormat="1" x14ac:dyDescent="0.25">
      <c r="A12947" s="30"/>
    </row>
    <row r="12948" spans="1:1" s="29" customFormat="1" x14ac:dyDescent="0.25">
      <c r="A12948" s="30"/>
    </row>
    <row r="12949" spans="1:1" s="29" customFormat="1" x14ac:dyDescent="0.25">
      <c r="A12949" s="30"/>
    </row>
    <row r="12950" spans="1:1" s="29" customFormat="1" x14ac:dyDescent="0.25">
      <c r="A12950" s="30"/>
    </row>
    <row r="12951" spans="1:1" s="29" customFormat="1" x14ac:dyDescent="0.25">
      <c r="A12951" s="30"/>
    </row>
    <row r="12952" spans="1:1" s="29" customFormat="1" x14ac:dyDescent="0.25">
      <c r="A12952" s="30"/>
    </row>
    <row r="12953" spans="1:1" s="29" customFormat="1" x14ac:dyDescent="0.25">
      <c r="A12953" s="30"/>
    </row>
    <row r="12954" spans="1:1" s="29" customFormat="1" x14ac:dyDescent="0.25">
      <c r="A12954" s="30"/>
    </row>
    <row r="12955" spans="1:1" s="29" customFormat="1" x14ac:dyDescent="0.25">
      <c r="A12955" s="30"/>
    </row>
    <row r="12956" spans="1:1" s="29" customFormat="1" x14ac:dyDescent="0.25">
      <c r="A12956" s="30"/>
    </row>
    <row r="12957" spans="1:1" s="29" customFormat="1" x14ac:dyDescent="0.25">
      <c r="A12957" s="30"/>
    </row>
    <row r="12958" spans="1:1" s="29" customFormat="1" x14ac:dyDescent="0.25">
      <c r="A12958" s="30"/>
    </row>
    <row r="12959" spans="1:1" s="29" customFormat="1" x14ac:dyDescent="0.25">
      <c r="A12959" s="30"/>
    </row>
    <row r="12960" spans="1:1" s="29" customFormat="1" x14ac:dyDescent="0.25">
      <c r="A12960" s="30"/>
    </row>
    <row r="12961" spans="1:1" s="29" customFormat="1" x14ac:dyDescent="0.25">
      <c r="A12961" s="30"/>
    </row>
    <row r="12962" spans="1:1" s="29" customFormat="1" x14ac:dyDescent="0.25">
      <c r="A12962" s="30"/>
    </row>
    <row r="12963" spans="1:1" s="29" customFormat="1" x14ac:dyDescent="0.25">
      <c r="A12963" s="30"/>
    </row>
    <row r="12964" spans="1:1" s="29" customFormat="1" x14ac:dyDescent="0.25">
      <c r="A12964" s="30"/>
    </row>
    <row r="12965" spans="1:1" s="29" customFormat="1" x14ac:dyDescent="0.25">
      <c r="A12965" s="30"/>
    </row>
    <row r="12966" spans="1:1" s="29" customFormat="1" x14ac:dyDescent="0.25">
      <c r="A12966" s="30"/>
    </row>
    <row r="12967" spans="1:1" s="29" customFormat="1" x14ac:dyDescent="0.25">
      <c r="A12967" s="30"/>
    </row>
    <row r="12968" spans="1:1" s="29" customFormat="1" x14ac:dyDescent="0.25">
      <c r="A12968" s="30"/>
    </row>
    <row r="12969" spans="1:1" s="29" customFormat="1" x14ac:dyDescent="0.25">
      <c r="A12969" s="30"/>
    </row>
    <row r="12970" spans="1:1" s="29" customFormat="1" x14ac:dyDescent="0.25">
      <c r="A12970" s="30"/>
    </row>
    <row r="12971" spans="1:1" s="29" customFormat="1" x14ac:dyDescent="0.25">
      <c r="A12971" s="30"/>
    </row>
    <row r="12972" spans="1:1" s="29" customFormat="1" x14ac:dyDescent="0.25">
      <c r="A12972" s="30"/>
    </row>
    <row r="12973" spans="1:1" s="29" customFormat="1" x14ac:dyDescent="0.25">
      <c r="A12973" s="30"/>
    </row>
    <row r="12974" spans="1:1" s="29" customFormat="1" x14ac:dyDescent="0.25">
      <c r="A12974" s="30"/>
    </row>
    <row r="12975" spans="1:1" s="29" customFormat="1" x14ac:dyDescent="0.25">
      <c r="A12975" s="30"/>
    </row>
    <row r="12976" spans="1:1" s="29" customFormat="1" x14ac:dyDescent="0.25">
      <c r="A12976" s="30"/>
    </row>
    <row r="12977" spans="1:1" s="29" customFormat="1" x14ac:dyDescent="0.25">
      <c r="A12977" s="30"/>
    </row>
    <row r="12978" spans="1:1" s="29" customFormat="1" x14ac:dyDescent="0.25">
      <c r="A12978" s="30"/>
    </row>
    <row r="12979" spans="1:1" s="29" customFormat="1" x14ac:dyDescent="0.25">
      <c r="A12979" s="30"/>
    </row>
    <row r="12980" spans="1:1" s="29" customFormat="1" x14ac:dyDescent="0.25">
      <c r="A12980" s="30"/>
    </row>
    <row r="12981" spans="1:1" s="29" customFormat="1" x14ac:dyDescent="0.25">
      <c r="A12981" s="30"/>
    </row>
    <row r="12982" spans="1:1" s="29" customFormat="1" x14ac:dyDescent="0.25">
      <c r="A12982" s="30"/>
    </row>
    <row r="12983" spans="1:1" s="29" customFormat="1" x14ac:dyDescent="0.25">
      <c r="A12983" s="30"/>
    </row>
    <row r="12984" spans="1:1" s="29" customFormat="1" x14ac:dyDescent="0.25">
      <c r="A12984" s="30"/>
    </row>
    <row r="12985" spans="1:1" s="29" customFormat="1" x14ac:dyDescent="0.25">
      <c r="A12985" s="30"/>
    </row>
    <row r="12986" spans="1:1" s="29" customFormat="1" x14ac:dyDescent="0.25">
      <c r="A12986" s="30"/>
    </row>
    <row r="12987" spans="1:1" s="29" customFormat="1" x14ac:dyDescent="0.25">
      <c r="A12987" s="30"/>
    </row>
    <row r="12988" spans="1:1" s="29" customFormat="1" x14ac:dyDescent="0.25">
      <c r="A12988" s="30"/>
    </row>
    <row r="12989" spans="1:1" s="29" customFormat="1" x14ac:dyDescent="0.25">
      <c r="A12989" s="30"/>
    </row>
    <row r="12990" spans="1:1" s="29" customFormat="1" x14ac:dyDescent="0.25">
      <c r="A12990" s="30"/>
    </row>
    <row r="12991" spans="1:1" s="29" customFormat="1" x14ac:dyDescent="0.25">
      <c r="A12991" s="30"/>
    </row>
    <row r="12992" spans="1:1" s="29" customFormat="1" x14ac:dyDescent="0.25">
      <c r="A12992" s="30"/>
    </row>
    <row r="12993" spans="1:1" s="29" customFormat="1" x14ac:dyDescent="0.25">
      <c r="A12993" s="30"/>
    </row>
    <row r="12994" spans="1:1" s="29" customFormat="1" x14ac:dyDescent="0.25">
      <c r="A12994" s="30"/>
    </row>
    <row r="12995" spans="1:1" s="29" customFormat="1" x14ac:dyDescent="0.25">
      <c r="A12995" s="30"/>
    </row>
    <row r="12996" spans="1:1" s="29" customFormat="1" x14ac:dyDescent="0.25">
      <c r="A12996" s="30"/>
    </row>
    <row r="12997" spans="1:1" s="29" customFormat="1" x14ac:dyDescent="0.25">
      <c r="A12997" s="30"/>
    </row>
    <row r="12998" spans="1:1" s="29" customFormat="1" x14ac:dyDescent="0.25">
      <c r="A12998" s="30"/>
    </row>
    <row r="12999" spans="1:1" s="29" customFormat="1" x14ac:dyDescent="0.25">
      <c r="A12999" s="30"/>
    </row>
    <row r="13000" spans="1:1" s="29" customFormat="1" x14ac:dyDescent="0.25">
      <c r="A13000" s="30"/>
    </row>
    <row r="13001" spans="1:1" s="29" customFormat="1" x14ac:dyDescent="0.25">
      <c r="A13001" s="30"/>
    </row>
    <row r="13002" spans="1:1" s="29" customFormat="1" x14ac:dyDescent="0.25">
      <c r="A13002" s="30"/>
    </row>
    <row r="13003" spans="1:1" s="29" customFormat="1" x14ac:dyDescent="0.25">
      <c r="A13003" s="30"/>
    </row>
    <row r="13004" spans="1:1" s="29" customFormat="1" x14ac:dyDescent="0.25">
      <c r="A13004" s="30"/>
    </row>
    <row r="13005" spans="1:1" s="29" customFormat="1" x14ac:dyDescent="0.25">
      <c r="A13005" s="30"/>
    </row>
    <row r="13006" spans="1:1" s="29" customFormat="1" x14ac:dyDescent="0.25">
      <c r="A13006" s="30"/>
    </row>
    <row r="13007" spans="1:1" s="29" customFormat="1" x14ac:dyDescent="0.25">
      <c r="A13007" s="30"/>
    </row>
    <row r="13008" spans="1:1" s="29" customFormat="1" x14ac:dyDescent="0.25">
      <c r="A13008" s="30"/>
    </row>
    <row r="13009" spans="1:1" s="29" customFormat="1" x14ac:dyDescent="0.25">
      <c r="A13009" s="30"/>
    </row>
    <row r="13010" spans="1:1" s="29" customFormat="1" x14ac:dyDescent="0.25">
      <c r="A13010" s="30"/>
    </row>
    <row r="13011" spans="1:1" s="29" customFormat="1" x14ac:dyDescent="0.25">
      <c r="A13011" s="30"/>
    </row>
    <row r="13012" spans="1:1" s="29" customFormat="1" x14ac:dyDescent="0.25">
      <c r="A13012" s="30"/>
    </row>
    <row r="13013" spans="1:1" s="29" customFormat="1" x14ac:dyDescent="0.25">
      <c r="A13013" s="30"/>
    </row>
    <row r="13014" spans="1:1" s="29" customFormat="1" x14ac:dyDescent="0.25">
      <c r="A13014" s="30"/>
    </row>
    <row r="13015" spans="1:1" s="29" customFormat="1" x14ac:dyDescent="0.25">
      <c r="A13015" s="30"/>
    </row>
    <row r="13016" spans="1:1" s="29" customFormat="1" x14ac:dyDescent="0.25">
      <c r="A13016" s="30"/>
    </row>
    <row r="13017" spans="1:1" s="29" customFormat="1" x14ac:dyDescent="0.25">
      <c r="A13017" s="30"/>
    </row>
    <row r="13018" spans="1:1" s="29" customFormat="1" x14ac:dyDescent="0.25">
      <c r="A13018" s="30"/>
    </row>
    <row r="13019" spans="1:1" s="29" customFormat="1" x14ac:dyDescent="0.25">
      <c r="A13019" s="30"/>
    </row>
    <row r="13020" spans="1:1" s="29" customFormat="1" x14ac:dyDescent="0.25">
      <c r="A13020" s="30"/>
    </row>
    <row r="13021" spans="1:1" s="29" customFormat="1" x14ac:dyDescent="0.25">
      <c r="A13021" s="30"/>
    </row>
    <row r="13022" spans="1:1" s="29" customFormat="1" x14ac:dyDescent="0.25">
      <c r="A13022" s="30"/>
    </row>
    <row r="13023" spans="1:1" s="29" customFormat="1" x14ac:dyDescent="0.25">
      <c r="A13023" s="30"/>
    </row>
    <row r="13024" spans="1:1" s="29" customFormat="1" x14ac:dyDescent="0.25">
      <c r="A13024" s="30"/>
    </row>
    <row r="13025" spans="1:1" s="29" customFormat="1" x14ac:dyDescent="0.25">
      <c r="A13025" s="30"/>
    </row>
    <row r="13026" spans="1:1" s="29" customFormat="1" x14ac:dyDescent="0.25">
      <c r="A13026" s="30"/>
    </row>
    <row r="13027" spans="1:1" s="29" customFormat="1" x14ac:dyDescent="0.25">
      <c r="A13027" s="30"/>
    </row>
    <row r="13028" spans="1:1" s="29" customFormat="1" x14ac:dyDescent="0.25">
      <c r="A13028" s="30"/>
    </row>
    <row r="13029" spans="1:1" s="29" customFormat="1" x14ac:dyDescent="0.25">
      <c r="A13029" s="30"/>
    </row>
    <row r="13030" spans="1:1" s="29" customFormat="1" x14ac:dyDescent="0.25">
      <c r="A13030" s="30"/>
    </row>
    <row r="13031" spans="1:1" s="29" customFormat="1" x14ac:dyDescent="0.25">
      <c r="A13031" s="30"/>
    </row>
    <row r="13032" spans="1:1" s="29" customFormat="1" x14ac:dyDescent="0.25">
      <c r="A13032" s="30"/>
    </row>
    <row r="13033" spans="1:1" s="29" customFormat="1" x14ac:dyDescent="0.25">
      <c r="A13033" s="30"/>
    </row>
    <row r="13034" spans="1:1" s="29" customFormat="1" x14ac:dyDescent="0.25">
      <c r="A13034" s="30"/>
    </row>
    <row r="13035" spans="1:1" s="29" customFormat="1" x14ac:dyDescent="0.25">
      <c r="A13035" s="30"/>
    </row>
    <row r="13036" spans="1:1" s="29" customFormat="1" x14ac:dyDescent="0.25">
      <c r="A13036" s="30"/>
    </row>
    <row r="13037" spans="1:1" s="29" customFormat="1" x14ac:dyDescent="0.25">
      <c r="A13037" s="30"/>
    </row>
    <row r="13038" spans="1:1" s="29" customFormat="1" x14ac:dyDescent="0.25">
      <c r="A13038" s="30"/>
    </row>
    <row r="13039" spans="1:1" s="29" customFormat="1" x14ac:dyDescent="0.25">
      <c r="A13039" s="30"/>
    </row>
    <row r="13040" spans="1:1" s="29" customFormat="1" x14ac:dyDescent="0.25">
      <c r="A13040" s="30"/>
    </row>
    <row r="13041" spans="1:1" s="29" customFormat="1" x14ac:dyDescent="0.25">
      <c r="A13041" s="30"/>
    </row>
    <row r="13042" spans="1:1" s="29" customFormat="1" x14ac:dyDescent="0.25">
      <c r="A13042" s="30"/>
    </row>
    <row r="13043" spans="1:1" s="29" customFormat="1" x14ac:dyDescent="0.25">
      <c r="A13043" s="30"/>
    </row>
    <row r="13044" spans="1:1" s="29" customFormat="1" x14ac:dyDescent="0.25">
      <c r="A13044" s="30"/>
    </row>
    <row r="13045" spans="1:1" s="29" customFormat="1" x14ac:dyDescent="0.25">
      <c r="A13045" s="30"/>
    </row>
    <row r="13046" spans="1:1" s="29" customFormat="1" x14ac:dyDescent="0.25">
      <c r="A13046" s="30"/>
    </row>
    <row r="13047" spans="1:1" s="29" customFormat="1" x14ac:dyDescent="0.25">
      <c r="A13047" s="30"/>
    </row>
    <row r="13048" spans="1:1" s="29" customFormat="1" x14ac:dyDescent="0.25">
      <c r="A13048" s="30"/>
    </row>
    <row r="13049" spans="1:1" s="29" customFormat="1" x14ac:dyDescent="0.25">
      <c r="A13049" s="30"/>
    </row>
    <row r="13050" spans="1:1" s="29" customFormat="1" x14ac:dyDescent="0.25">
      <c r="A13050" s="30"/>
    </row>
    <row r="13051" spans="1:1" s="29" customFormat="1" x14ac:dyDescent="0.25">
      <c r="A13051" s="30"/>
    </row>
    <row r="13052" spans="1:1" s="29" customFormat="1" x14ac:dyDescent="0.25">
      <c r="A13052" s="30"/>
    </row>
    <row r="13053" spans="1:1" s="29" customFormat="1" x14ac:dyDescent="0.25">
      <c r="A13053" s="30"/>
    </row>
    <row r="13054" spans="1:1" s="29" customFormat="1" x14ac:dyDescent="0.25">
      <c r="A13054" s="30"/>
    </row>
    <row r="13055" spans="1:1" s="29" customFormat="1" x14ac:dyDescent="0.25">
      <c r="A13055" s="30"/>
    </row>
    <row r="13056" spans="1:1" s="29" customFormat="1" x14ac:dyDescent="0.25">
      <c r="A13056" s="30"/>
    </row>
    <row r="13057" spans="1:1" s="29" customFormat="1" x14ac:dyDescent="0.25">
      <c r="A13057" s="30"/>
    </row>
    <row r="13058" spans="1:1" s="29" customFormat="1" x14ac:dyDescent="0.25">
      <c r="A13058" s="30"/>
    </row>
    <row r="13059" spans="1:1" s="29" customFormat="1" x14ac:dyDescent="0.25">
      <c r="A13059" s="30"/>
    </row>
    <row r="13060" spans="1:1" s="29" customFormat="1" x14ac:dyDescent="0.25">
      <c r="A13060" s="30"/>
    </row>
    <row r="13061" spans="1:1" s="29" customFormat="1" x14ac:dyDescent="0.25">
      <c r="A13061" s="30"/>
    </row>
    <row r="13062" spans="1:1" s="29" customFormat="1" x14ac:dyDescent="0.25">
      <c r="A13062" s="30"/>
    </row>
    <row r="13063" spans="1:1" s="29" customFormat="1" x14ac:dyDescent="0.25">
      <c r="A13063" s="30"/>
    </row>
    <row r="13064" spans="1:1" s="29" customFormat="1" x14ac:dyDescent="0.25">
      <c r="A13064" s="30"/>
    </row>
    <row r="13065" spans="1:1" s="29" customFormat="1" x14ac:dyDescent="0.25">
      <c r="A13065" s="30"/>
    </row>
    <row r="13066" spans="1:1" s="29" customFormat="1" x14ac:dyDescent="0.25">
      <c r="A13066" s="30"/>
    </row>
    <row r="13067" spans="1:1" s="29" customFormat="1" x14ac:dyDescent="0.25">
      <c r="A13067" s="30"/>
    </row>
    <row r="13068" spans="1:1" s="29" customFormat="1" x14ac:dyDescent="0.25">
      <c r="A13068" s="30"/>
    </row>
    <row r="13069" spans="1:1" s="29" customFormat="1" x14ac:dyDescent="0.25">
      <c r="A13069" s="30"/>
    </row>
    <row r="13070" spans="1:1" s="29" customFormat="1" x14ac:dyDescent="0.25">
      <c r="A13070" s="30"/>
    </row>
    <row r="13071" spans="1:1" s="29" customFormat="1" x14ac:dyDescent="0.25">
      <c r="A13071" s="30"/>
    </row>
    <row r="13072" spans="1:1" s="29" customFormat="1" x14ac:dyDescent="0.25">
      <c r="A13072" s="30"/>
    </row>
    <row r="13073" spans="1:1" s="29" customFormat="1" x14ac:dyDescent="0.25">
      <c r="A13073" s="30"/>
    </row>
    <row r="13074" spans="1:1" s="29" customFormat="1" x14ac:dyDescent="0.25">
      <c r="A13074" s="30"/>
    </row>
    <row r="13075" spans="1:1" s="29" customFormat="1" x14ac:dyDescent="0.25">
      <c r="A13075" s="30"/>
    </row>
    <row r="13076" spans="1:1" s="29" customFormat="1" x14ac:dyDescent="0.25">
      <c r="A13076" s="30"/>
    </row>
    <row r="13077" spans="1:1" s="29" customFormat="1" x14ac:dyDescent="0.25">
      <c r="A13077" s="30"/>
    </row>
    <row r="13078" spans="1:1" s="29" customFormat="1" x14ac:dyDescent="0.25">
      <c r="A13078" s="30"/>
    </row>
    <row r="13079" spans="1:1" s="29" customFormat="1" x14ac:dyDescent="0.25">
      <c r="A13079" s="30"/>
    </row>
    <row r="13080" spans="1:1" s="29" customFormat="1" x14ac:dyDescent="0.25">
      <c r="A13080" s="30"/>
    </row>
    <row r="13081" spans="1:1" s="29" customFormat="1" x14ac:dyDescent="0.25">
      <c r="A13081" s="30"/>
    </row>
    <row r="13082" spans="1:1" s="29" customFormat="1" x14ac:dyDescent="0.25">
      <c r="A13082" s="30"/>
    </row>
    <row r="13083" spans="1:1" s="29" customFormat="1" x14ac:dyDescent="0.25">
      <c r="A13083" s="30"/>
    </row>
    <row r="13084" spans="1:1" s="29" customFormat="1" x14ac:dyDescent="0.25">
      <c r="A13084" s="30"/>
    </row>
    <row r="13085" spans="1:1" s="29" customFormat="1" x14ac:dyDescent="0.25">
      <c r="A13085" s="30"/>
    </row>
    <row r="13086" spans="1:1" s="29" customFormat="1" x14ac:dyDescent="0.25">
      <c r="A13086" s="30"/>
    </row>
    <row r="13087" spans="1:1" s="29" customFormat="1" x14ac:dyDescent="0.25">
      <c r="A13087" s="30"/>
    </row>
    <row r="13088" spans="1:1" s="29" customFormat="1" x14ac:dyDescent="0.25">
      <c r="A13088" s="30"/>
    </row>
    <row r="13089" spans="1:1" s="29" customFormat="1" x14ac:dyDescent="0.25">
      <c r="A13089" s="30"/>
    </row>
    <row r="13090" spans="1:1" s="29" customFormat="1" x14ac:dyDescent="0.25">
      <c r="A13090" s="30"/>
    </row>
    <row r="13091" spans="1:1" s="29" customFormat="1" x14ac:dyDescent="0.25">
      <c r="A13091" s="30"/>
    </row>
    <row r="13092" spans="1:1" s="29" customFormat="1" x14ac:dyDescent="0.25">
      <c r="A13092" s="30"/>
    </row>
    <row r="13093" spans="1:1" s="29" customFormat="1" x14ac:dyDescent="0.25">
      <c r="A13093" s="30"/>
    </row>
    <row r="13094" spans="1:1" s="29" customFormat="1" x14ac:dyDescent="0.25">
      <c r="A13094" s="30"/>
    </row>
    <row r="13095" spans="1:1" s="29" customFormat="1" x14ac:dyDescent="0.25">
      <c r="A13095" s="30"/>
    </row>
    <row r="13096" spans="1:1" s="29" customFormat="1" x14ac:dyDescent="0.25">
      <c r="A13096" s="30"/>
    </row>
    <row r="13097" spans="1:1" s="29" customFormat="1" x14ac:dyDescent="0.25">
      <c r="A13097" s="30"/>
    </row>
    <row r="13098" spans="1:1" s="29" customFormat="1" x14ac:dyDescent="0.25">
      <c r="A13098" s="30"/>
    </row>
    <row r="13099" spans="1:1" s="29" customFormat="1" x14ac:dyDescent="0.25">
      <c r="A13099" s="30"/>
    </row>
    <row r="13100" spans="1:1" s="29" customFormat="1" x14ac:dyDescent="0.25">
      <c r="A13100" s="30"/>
    </row>
    <row r="13101" spans="1:1" s="29" customFormat="1" x14ac:dyDescent="0.25">
      <c r="A13101" s="30"/>
    </row>
    <row r="13102" spans="1:1" s="29" customFormat="1" x14ac:dyDescent="0.25">
      <c r="A13102" s="30"/>
    </row>
    <row r="13103" spans="1:1" s="29" customFormat="1" x14ac:dyDescent="0.25">
      <c r="A13103" s="30"/>
    </row>
    <row r="13104" spans="1:1" s="29" customFormat="1" x14ac:dyDescent="0.25">
      <c r="A13104" s="30"/>
    </row>
    <row r="13105" spans="1:1" s="29" customFormat="1" x14ac:dyDescent="0.25">
      <c r="A13105" s="30"/>
    </row>
    <row r="13106" spans="1:1" s="29" customFormat="1" x14ac:dyDescent="0.25">
      <c r="A13106" s="30"/>
    </row>
    <row r="13107" spans="1:1" s="29" customFormat="1" x14ac:dyDescent="0.25">
      <c r="A13107" s="30"/>
    </row>
    <row r="13108" spans="1:1" s="29" customFormat="1" x14ac:dyDescent="0.25">
      <c r="A13108" s="30"/>
    </row>
    <row r="13109" spans="1:1" s="29" customFormat="1" x14ac:dyDescent="0.25">
      <c r="A13109" s="30"/>
    </row>
    <row r="13110" spans="1:1" s="29" customFormat="1" x14ac:dyDescent="0.25">
      <c r="A13110" s="30"/>
    </row>
    <row r="13111" spans="1:1" s="29" customFormat="1" x14ac:dyDescent="0.25">
      <c r="A13111" s="30"/>
    </row>
    <row r="13112" spans="1:1" s="29" customFormat="1" x14ac:dyDescent="0.25">
      <c r="A13112" s="30"/>
    </row>
    <row r="13113" spans="1:1" s="29" customFormat="1" x14ac:dyDescent="0.25">
      <c r="A13113" s="30"/>
    </row>
    <row r="13114" spans="1:1" s="29" customFormat="1" x14ac:dyDescent="0.25">
      <c r="A13114" s="30"/>
    </row>
    <row r="13115" spans="1:1" s="29" customFormat="1" x14ac:dyDescent="0.25">
      <c r="A13115" s="30"/>
    </row>
    <row r="13116" spans="1:1" s="29" customFormat="1" x14ac:dyDescent="0.25">
      <c r="A13116" s="30"/>
    </row>
    <row r="13117" spans="1:1" s="29" customFormat="1" x14ac:dyDescent="0.25">
      <c r="A13117" s="30"/>
    </row>
    <row r="13118" spans="1:1" s="29" customFormat="1" x14ac:dyDescent="0.25">
      <c r="A13118" s="30"/>
    </row>
    <row r="13119" spans="1:1" s="29" customFormat="1" x14ac:dyDescent="0.25">
      <c r="A13119" s="30"/>
    </row>
    <row r="13120" spans="1:1" s="29" customFormat="1" x14ac:dyDescent="0.25">
      <c r="A13120" s="30"/>
    </row>
    <row r="13121" spans="1:1" s="29" customFormat="1" x14ac:dyDescent="0.25">
      <c r="A13121" s="30"/>
    </row>
    <row r="13122" spans="1:1" s="29" customFormat="1" x14ac:dyDescent="0.25">
      <c r="A13122" s="30"/>
    </row>
    <row r="13123" spans="1:1" s="29" customFormat="1" x14ac:dyDescent="0.25">
      <c r="A13123" s="30"/>
    </row>
    <row r="13124" spans="1:1" s="29" customFormat="1" x14ac:dyDescent="0.25">
      <c r="A13124" s="30"/>
    </row>
    <row r="13125" spans="1:1" s="29" customFormat="1" x14ac:dyDescent="0.25">
      <c r="A13125" s="30"/>
    </row>
    <row r="13126" spans="1:1" s="29" customFormat="1" x14ac:dyDescent="0.25">
      <c r="A13126" s="30"/>
    </row>
    <row r="13127" spans="1:1" s="29" customFormat="1" x14ac:dyDescent="0.25">
      <c r="A13127" s="30"/>
    </row>
    <row r="13128" spans="1:1" s="29" customFormat="1" x14ac:dyDescent="0.25">
      <c r="A13128" s="30"/>
    </row>
    <row r="13129" spans="1:1" s="29" customFormat="1" x14ac:dyDescent="0.25">
      <c r="A13129" s="30"/>
    </row>
    <row r="13130" spans="1:1" s="29" customFormat="1" x14ac:dyDescent="0.25">
      <c r="A13130" s="30"/>
    </row>
    <row r="13131" spans="1:1" s="29" customFormat="1" x14ac:dyDescent="0.25">
      <c r="A13131" s="30"/>
    </row>
    <row r="13132" spans="1:1" s="29" customFormat="1" x14ac:dyDescent="0.25">
      <c r="A13132" s="30"/>
    </row>
    <row r="13133" spans="1:1" s="29" customFormat="1" x14ac:dyDescent="0.25">
      <c r="A13133" s="30"/>
    </row>
    <row r="13134" spans="1:1" s="29" customFormat="1" x14ac:dyDescent="0.25">
      <c r="A13134" s="30"/>
    </row>
    <row r="13135" spans="1:1" s="29" customFormat="1" x14ac:dyDescent="0.25">
      <c r="A13135" s="30"/>
    </row>
    <row r="13136" spans="1:1" s="29" customFormat="1" x14ac:dyDescent="0.25">
      <c r="A13136" s="30"/>
    </row>
    <row r="13137" spans="1:1" s="29" customFormat="1" x14ac:dyDescent="0.25">
      <c r="A13137" s="30"/>
    </row>
    <row r="13138" spans="1:1" s="29" customFormat="1" x14ac:dyDescent="0.25">
      <c r="A13138" s="30"/>
    </row>
    <row r="13139" spans="1:1" s="29" customFormat="1" x14ac:dyDescent="0.25">
      <c r="A13139" s="30"/>
    </row>
    <row r="13140" spans="1:1" s="29" customFormat="1" x14ac:dyDescent="0.25">
      <c r="A13140" s="30"/>
    </row>
    <row r="13141" spans="1:1" s="29" customFormat="1" x14ac:dyDescent="0.25">
      <c r="A13141" s="30"/>
    </row>
    <row r="13142" spans="1:1" s="29" customFormat="1" x14ac:dyDescent="0.25">
      <c r="A13142" s="30"/>
    </row>
    <row r="13143" spans="1:1" s="29" customFormat="1" x14ac:dyDescent="0.25">
      <c r="A13143" s="30"/>
    </row>
    <row r="13144" spans="1:1" s="29" customFormat="1" x14ac:dyDescent="0.25">
      <c r="A13144" s="30"/>
    </row>
    <row r="13145" spans="1:1" s="29" customFormat="1" x14ac:dyDescent="0.25">
      <c r="A13145" s="30"/>
    </row>
    <row r="13146" spans="1:1" s="29" customFormat="1" x14ac:dyDescent="0.25">
      <c r="A13146" s="30"/>
    </row>
    <row r="13147" spans="1:1" s="29" customFormat="1" x14ac:dyDescent="0.25">
      <c r="A13147" s="30"/>
    </row>
    <row r="13148" spans="1:1" s="29" customFormat="1" x14ac:dyDescent="0.25">
      <c r="A13148" s="30"/>
    </row>
    <row r="13149" spans="1:1" s="29" customFormat="1" x14ac:dyDescent="0.25">
      <c r="A13149" s="30"/>
    </row>
    <row r="13150" spans="1:1" s="29" customFormat="1" x14ac:dyDescent="0.25">
      <c r="A13150" s="30"/>
    </row>
    <row r="13151" spans="1:1" s="29" customFormat="1" x14ac:dyDescent="0.25">
      <c r="A13151" s="30"/>
    </row>
    <row r="13152" spans="1:1" s="29" customFormat="1" x14ac:dyDescent="0.25">
      <c r="A13152" s="30"/>
    </row>
    <row r="13153" spans="1:1" s="29" customFormat="1" x14ac:dyDescent="0.25">
      <c r="A13153" s="30"/>
    </row>
    <row r="13154" spans="1:1" s="29" customFormat="1" x14ac:dyDescent="0.25">
      <c r="A13154" s="30"/>
    </row>
    <row r="13155" spans="1:1" s="29" customFormat="1" x14ac:dyDescent="0.25">
      <c r="A13155" s="30"/>
    </row>
    <row r="13156" spans="1:1" s="29" customFormat="1" x14ac:dyDescent="0.25">
      <c r="A13156" s="30"/>
    </row>
    <row r="13157" spans="1:1" s="29" customFormat="1" x14ac:dyDescent="0.25">
      <c r="A13157" s="30"/>
    </row>
    <row r="13158" spans="1:1" s="29" customFormat="1" x14ac:dyDescent="0.25">
      <c r="A13158" s="30"/>
    </row>
    <row r="13159" spans="1:1" s="29" customFormat="1" x14ac:dyDescent="0.25">
      <c r="A13159" s="30"/>
    </row>
    <row r="13160" spans="1:1" s="29" customFormat="1" x14ac:dyDescent="0.25">
      <c r="A13160" s="30"/>
    </row>
    <row r="13161" spans="1:1" s="29" customFormat="1" x14ac:dyDescent="0.25">
      <c r="A13161" s="30"/>
    </row>
    <row r="13162" spans="1:1" s="29" customFormat="1" x14ac:dyDescent="0.25">
      <c r="A13162" s="30"/>
    </row>
    <row r="13163" spans="1:1" s="29" customFormat="1" x14ac:dyDescent="0.25">
      <c r="A13163" s="30"/>
    </row>
    <row r="13164" spans="1:1" s="29" customFormat="1" x14ac:dyDescent="0.25">
      <c r="A13164" s="30"/>
    </row>
    <row r="13165" spans="1:1" s="29" customFormat="1" x14ac:dyDescent="0.25">
      <c r="A13165" s="30"/>
    </row>
    <row r="13166" spans="1:1" s="29" customFormat="1" x14ac:dyDescent="0.25">
      <c r="A13166" s="30"/>
    </row>
    <row r="13167" spans="1:1" s="29" customFormat="1" x14ac:dyDescent="0.25">
      <c r="A13167" s="30"/>
    </row>
    <row r="13168" spans="1:1" s="29" customFormat="1" x14ac:dyDescent="0.25">
      <c r="A13168" s="30"/>
    </row>
    <row r="13169" spans="1:1" s="29" customFormat="1" x14ac:dyDescent="0.25">
      <c r="A13169" s="30"/>
    </row>
    <row r="13170" spans="1:1" s="29" customFormat="1" x14ac:dyDescent="0.25">
      <c r="A13170" s="30"/>
    </row>
    <row r="13171" spans="1:1" s="29" customFormat="1" x14ac:dyDescent="0.25">
      <c r="A13171" s="30"/>
    </row>
    <row r="13172" spans="1:1" s="29" customFormat="1" x14ac:dyDescent="0.25">
      <c r="A13172" s="30"/>
    </row>
    <row r="13173" spans="1:1" s="29" customFormat="1" x14ac:dyDescent="0.25">
      <c r="A13173" s="30"/>
    </row>
    <row r="13174" spans="1:1" s="29" customFormat="1" x14ac:dyDescent="0.25">
      <c r="A13174" s="30"/>
    </row>
    <row r="13175" spans="1:1" s="29" customFormat="1" x14ac:dyDescent="0.25">
      <c r="A13175" s="30"/>
    </row>
    <row r="13176" spans="1:1" s="29" customFormat="1" x14ac:dyDescent="0.25">
      <c r="A13176" s="30"/>
    </row>
    <row r="13177" spans="1:1" s="29" customFormat="1" x14ac:dyDescent="0.25">
      <c r="A13177" s="30"/>
    </row>
    <row r="13178" spans="1:1" s="29" customFormat="1" x14ac:dyDescent="0.25">
      <c r="A13178" s="30"/>
    </row>
    <row r="13179" spans="1:1" s="29" customFormat="1" x14ac:dyDescent="0.25">
      <c r="A13179" s="30"/>
    </row>
    <row r="13180" spans="1:1" s="29" customFormat="1" x14ac:dyDescent="0.25">
      <c r="A13180" s="30"/>
    </row>
    <row r="13181" spans="1:1" s="29" customFormat="1" x14ac:dyDescent="0.25">
      <c r="A13181" s="30"/>
    </row>
    <row r="13182" spans="1:1" s="29" customFormat="1" x14ac:dyDescent="0.25">
      <c r="A13182" s="30"/>
    </row>
    <row r="13183" spans="1:1" s="29" customFormat="1" x14ac:dyDescent="0.25">
      <c r="A13183" s="30"/>
    </row>
    <row r="13184" spans="1:1" s="29" customFormat="1" x14ac:dyDescent="0.25">
      <c r="A13184" s="30"/>
    </row>
    <row r="13185" spans="1:1" s="29" customFormat="1" x14ac:dyDescent="0.25">
      <c r="A13185" s="30"/>
    </row>
    <row r="13186" spans="1:1" s="29" customFormat="1" x14ac:dyDescent="0.25">
      <c r="A13186" s="30"/>
    </row>
    <row r="13187" spans="1:1" s="29" customFormat="1" x14ac:dyDescent="0.25">
      <c r="A13187" s="30"/>
    </row>
    <row r="13188" spans="1:1" s="29" customFormat="1" x14ac:dyDescent="0.25">
      <c r="A13188" s="30"/>
    </row>
    <row r="13189" spans="1:1" s="29" customFormat="1" x14ac:dyDescent="0.25">
      <c r="A13189" s="30"/>
    </row>
    <row r="13190" spans="1:1" s="29" customFormat="1" x14ac:dyDescent="0.25">
      <c r="A13190" s="30"/>
    </row>
    <row r="13191" spans="1:1" s="29" customFormat="1" x14ac:dyDescent="0.25">
      <c r="A13191" s="30"/>
    </row>
    <row r="13192" spans="1:1" s="29" customFormat="1" x14ac:dyDescent="0.25">
      <c r="A13192" s="30"/>
    </row>
    <row r="13193" spans="1:1" s="29" customFormat="1" x14ac:dyDescent="0.25">
      <c r="A13193" s="30"/>
    </row>
    <row r="13194" spans="1:1" s="29" customFormat="1" x14ac:dyDescent="0.25">
      <c r="A13194" s="30"/>
    </row>
    <row r="13195" spans="1:1" s="29" customFormat="1" x14ac:dyDescent="0.25">
      <c r="A13195" s="30"/>
    </row>
    <row r="13196" spans="1:1" s="29" customFormat="1" x14ac:dyDescent="0.25">
      <c r="A13196" s="30"/>
    </row>
    <row r="13197" spans="1:1" s="29" customFormat="1" x14ac:dyDescent="0.25">
      <c r="A13197" s="30"/>
    </row>
    <row r="13198" spans="1:1" s="29" customFormat="1" x14ac:dyDescent="0.25">
      <c r="A13198" s="30"/>
    </row>
    <row r="13199" spans="1:1" s="29" customFormat="1" x14ac:dyDescent="0.25">
      <c r="A13199" s="30"/>
    </row>
    <row r="13200" spans="1:1" s="29" customFormat="1" x14ac:dyDescent="0.25">
      <c r="A13200" s="30"/>
    </row>
    <row r="13201" spans="1:1" s="29" customFormat="1" x14ac:dyDescent="0.25">
      <c r="A13201" s="30"/>
    </row>
    <row r="13202" spans="1:1" s="29" customFormat="1" x14ac:dyDescent="0.25">
      <c r="A13202" s="30"/>
    </row>
    <row r="13203" spans="1:1" s="29" customFormat="1" x14ac:dyDescent="0.25">
      <c r="A13203" s="30"/>
    </row>
    <row r="13204" spans="1:1" s="29" customFormat="1" x14ac:dyDescent="0.25">
      <c r="A13204" s="30"/>
    </row>
    <row r="13205" spans="1:1" s="29" customFormat="1" x14ac:dyDescent="0.25">
      <c r="A13205" s="30"/>
    </row>
    <row r="13206" spans="1:1" s="29" customFormat="1" x14ac:dyDescent="0.25">
      <c r="A13206" s="30"/>
    </row>
    <row r="13207" spans="1:1" s="29" customFormat="1" x14ac:dyDescent="0.25">
      <c r="A13207" s="30"/>
    </row>
    <row r="13208" spans="1:1" s="29" customFormat="1" x14ac:dyDescent="0.25">
      <c r="A13208" s="30"/>
    </row>
    <row r="13209" spans="1:1" s="29" customFormat="1" x14ac:dyDescent="0.25">
      <c r="A13209" s="30"/>
    </row>
    <row r="13210" spans="1:1" s="29" customFormat="1" x14ac:dyDescent="0.25">
      <c r="A13210" s="30"/>
    </row>
    <row r="13211" spans="1:1" s="29" customFormat="1" x14ac:dyDescent="0.25">
      <c r="A13211" s="30"/>
    </row>
    <row r="13212" spans="1:1" s="29" customFormat="1" x14ac:dyDescent="0.25">
      <c r="A13212" s="30"/>
    </row>
    <row r="13213" spans="1:1" s="29" customFormat="1" x14ac:dyDescent="0.25">
      <c r="A13213" s="30"/>
    </row>
    <row r="13214" spans="1:1" s="29" customFormat="1" x14ac:dyDescent="0.25">
      <c r="A13214" s="30"/>
    </row>
    <row r="13215" spans="1:1" s="29" customFormat="1" x14ac:dyDescent="0.25">
      <c r="A13215" s="30"/>
    </row>
    <row r="13216" spans="1:1" s="29" customFormat="1" x14ac:dyDescent="0.25">
      <c r="A13216" s="30"/>
    </row>
    <row r="13217" spans="1:1" s="29" customFormat="1" x14ac:dyDescent="0.25">
      <c r="A13217" s="30"/>
    </row>
    <row r="13218" spans="1:1" s="29" customFormat="1" x14ac:dyDescent="0.25">
      <c r="A13218" s="30"/>
    </row>
    <row r="13219" spans="1:1" s="29" customFormat="1" x14ac:dyDescent="0.25">
      <c r="A13219" s="30"/>
    </row>
    <row r="13220" spans="1:1" s="29" customFormat="1" x14ac:dyDescent="0.25">
      <c r="A13220" s="30"/>
    </row>
    <row r="13221" spans="1:1" s="29" customFormat="1" x14ac:dyDescent="0.25">
      <c r="A13221" s="30"/>
    </row>
    <row r="13222" spans="1:1" s="29" customFormat="1" x14ac:dyDescent="0.25">
      <c r="A13222" s="30"/>
    </row>
    <row r="13223" spans="1:1" s="29" customFormat="1" x14ac:dyDescent="0.25">
      <c r="A13223" s="30"/>
    </row>
    <row r="13224" spans="1:1" s="29" customFormat="1" x14ac:dyDescent="0.25">
      <c r="A13224" s="30"/>
    </row>
    <row r="13225" spans="1:1" s="29" customFormat="1" x14ac:dyDescent="0.25">
      <c r="A13225" s="30"/>
    </row>
    <row r="13226" spans="1:1" s="29" customFormat="1" x14ac:dyDescent="0.25">
      <c r="A13226" s="30"/>
    </row>
    <row r="13227" spans="1:1" s="29" customFormat="1" x14ac:dyDescent="0.25">
      <c r="A13227" s="30"/>
    </row>
    <row r="13228" spans="1:1" s="29" customFormat="1" x14ac:dyDescent="0.25">
      <c r="A13228" s="30"/>
    </row>
    <row r="13229" spans="1:1" s="29" customFormat="1" x14ac:dyDescent="0.25">
      <c r="A13229" s="30"/>
    </row>
    <row r="13230" spans="1:1" s="29" customFormat="1" x14ac:dyDescent="0.25">
      <c r="A13230" s="30"/>
    </row>
    <row r="13231" spans="1:1" s="29" customFormat="1" x14ac:dyDescent="0.25">
      <c r="A13231" s="30"/>
    </row>
    <row r="13232" spans="1:1" s="29" customFormat="1" x14ac:dyDescent="0.25">
      <c r="A13232" s="30"/>
    </row>
    <row r="13233" spans="1:1" s="29" customFormat="1" x14ac:dyDescent="0.25">
      <c r="A13233" s="30"/>
    </row>
    <row r="13234" spans="1:1" s="29" customFormat="1" x14ac:dyDescent="0.25">
      <c r="A13234" s="30"/>
    </row>
    <row r="13235" spans="1:1" s="29" customFormat="1" x14ac:dyDescent="0.25">
      <c r="A13235" s="30"/>
    </row>
    <row r="13236" spans="1:1" s="29" customFormat="1" x14ac:dyDescent="0.25">
      <c r="A13236" s="30"/>
    </row>
    <row r="13237" spans="1:1" s="29" customFormat="1" x14ac:dyDescent="0.25">
      <c r="A13237" s="30"/>
    </row>
    <row r="13238" spans="1:1" s="29" customFormat="1" x14ac:dyDescent="0.25">
      <c r="A13238" s="30"/>
    </row>
    <row r="13239" spans="1:1" s="29" customFormat="1" x14ac:dyDescent="0.25">
      <c r="A13239" s="30"/>
    </row>
    <row r="13240" spans="1:1" s="29" customFormat="1" x14ac:dyDescent="0.25">
      <c r="A13240" s="30"/>
    </row>
    <row r="13241" spans="1:1" s="29" customFormat="1" x14ac:dyDescent="0.25">
      <c r="A13241" s="30"/>
    </row>
    <row r="13242" spans="1:1" s="29" customFormat="1" x14ac:dyDescent="0.25">
      <c r="A13242" s="30"/>
    </row>
    <row r="13243" spans="1:1" s="29" customFormat="1" x14ac:dyDescent="0.25">
      <c r="A13243" s="30"/>
    </row>
    <row r="13244" spans="1:1" s="29" customFormat="1" x14ac:dyDescent="0.25">
      <c r="A13244" s="30"/>
    </row>
    <row r="13245" spans="1:1" s="29" customFormat="1" x14ac:dyDescent="0.25">
      <c r="A13245" s="30"/>
    </row>
    <row r="13246" spans="1:1" s="29" customFormat="1" x14ac:dyDescent="0.25">
      <c r="A13246" s="30"/>
    </row>
    <row r="13247" spans="1:1" s="29" customFormat="1" x14ac:dyDescent="0.25">
      <c r="A13247" s="30"/>
    </row>
    <row r="13248" spans="1:1" s="29" customFormat="1" x14ac:dyDescent="0.25">
      <c r="A13248" s="30"/>
    </row>
    <row r="13249" spans="1:1" s="29" customFormat="1" x14ac:dyDescent="0.25">
      <c r="A13249" s="30"/>
    </row>
    <row r="13250" spans="1:1" s="29" customFormat="1" x14ac:dyDescent="0.25">
      <c r="A13250" s="30"/>
    </row>
    <row r="13251" spans="1:1" s="29" customFormat="1" x14ac:dyDescent="0.25">
      <c r="A13251" s="30"/>
    </row>
    <row r="13252" spans="1:1" s="29" customFormat="1" x14ac:dyDescent="0.25">
      <c r="A13252" s="30"/>
    </row>
    <row r="13253" spans="1:1" s="29" customFormat="1" x14ac:dyDescent="0.25">
      <c r="A13253" s="30"/>
    </row>
    <row r="13254" spans="1:1" s="29" customFormat="1" x14ac:dyDescent="0.25">
      <c r="A13254" s="30"/>
    </row>
    <row r="13255" spans="1:1" s="29" customFormat="1" x14ac:dyDescent="0.25">
      <c r="A13255" s="30"/>
    </row>
    <row r="13256" spans="1:1" s="29" customFormat="1" x14ac:dyDescent="0.25">
      <c r="A13256" s="30"/>
    </row>
    <row r="13257" spans="1:1" s="29" customFormat="1" x14ac:dyDescent="0.25">
      <c r="A13257" s="30"/>
    </row>
    <row r="13258" spans="1:1" s="29" customFormat="1" x14ac:dyDescent="0.25">
      <c r="A13258" s="30"/>
    </row>
    <row r="13259" spans="1:1" s="29" customFormat="1" x14ac:dyDescent="0.25">
      <c r="A13259" s="30"/>
    </row>
    <row r="13260" spans="1:1" s="29" customFormat="1" x14ac:dyDescent="0.25">
      <c r="A13260" s="30"/>
    </row>
    <row r="13261" spans="1:1" s="29" customFormat="1" x14ac:dyDescent="0.25">
      <c r="A13261" s="30"/>
    </row>
    <row r="13262" spans="1:1" s="29" customFormat="1" x14ac:dyDescent="0.25">
      <c r="A13262" s="30"/>
    </row>
    <row r="13263" spans="1:1" s="29" customFormat="1" x14ac:dyDescent="0.25">
      <c r="A13263" s="30"/>
    </row>
    <row r="13264" spans="1:1" s="29" customFormat="1" x14ac:dyDescent="0.25">
      <c r="A13264" s="30"/>
    </row>
    <row r="13265" spans="1:1" s="29" customFormat="1" x14ac:dyDescent="0.25">
      <c r="A13265" s="30"/>
    </row>
    <row r="13266" spans="1:1" s="29" customFormat="1" x14ac:dyDescent="0.25">
      <c r="A13266" s="30"/>
    </row>
    <row r="13267" spans="1:1" s="29" customFormat="1" x14ac:dyDescent="0.25">
      <c r="A13267" s="30"/>
    </row>
    <row r="13268" spans="1:1" s="29" customFormat="1" x14ac:dyDescent="0.25">
      <c r="A13268" s="30"/>
    </row>
    <row r="13269" spans="1:1" s="29" customFormat="1" x14ac:dyDescent="0.25">
      <c r="A13269" s="30"/>
    </row>
    <row r="13270" spans="1:1" s="29" customFormat="1" x14ac:dyDescent="0.25">
      <c r="A13270" s="30"/>
    </row>
    <row r="13271" spans="1:1" s="29" customFormat="1" x14ac:dyDescent="0.25">
      <c r="A13271" s="30"/>
    </row>
    <row r="13272" spans="1:1" s="29" customFormat="1" x14ac:dyDescent="0.25">
      <c r="A13272" s="30"/>
    </row>
    <row r="13273" spans="1:1" s="29" customFormat="1" x14ac:dyDescent="0.25">
      <c r="A13273" s="30"/>
    </row>
    <row r="13274" spans="1:1" s="29" customFormat="1" x14ac:dyDescent="0.25">
      <c r="A13274" s="30"/>
    </row>
    <row r="13275" spans="1:1" s="29" customFormat="1" x14ac:dyDescent="0.25">
      <c r="A13275" s="30"/>
    </row>
    <row r="13276" spans="1:1" s="29" customFormat="1" x14ac:dyDescent="0.25">
      <c r="A13276" s="30"/>
    </row>
    <row r="13277" spans="1:1" s="29" customFormat="1" x14ac:dyDescent="0.25">
      <c r="A13277" s="30"/>
    </row>
    <row r="13278" spans="1:1" s="29" customFormat="1" x14ac:dyDescent="0.25">
      <c r="A13278" s="30"/>
    </row>
    <row r="13279" spans="1:1" s="29" customFormat="1" x14ac:dyDescent="0.25">
      <c r="A13279" s="30"/>
    </row>
    <row r="13280" spans="1:1" s="29" customFormat="1" x14ac:dyDescent="0.25">
      <c r="A13280" s="30"/>
    </row>
    <row r="13281" spans="1:1" s="29" customFormat="1" x14ac:dyDescent="0.25">
      <c r="A13281" s="30"/>
    </row>
    <row r="13282" spans="1:1" s="29" customFormat="1" x14ac:dyDescent="0.25">
      <c r="A13282" s="30"/>
    </row>
    <row r="13283" spans="1:1" s="29" customFormat="1" x14ac:dyDescent="0.25">
      <c r="A13283" s="30"/>
    </row>
    <row r="13284" spans="1:1" s="29" customFormat="1" x14ac:dyDescent="0.25">
      <c r="A13284" s="30"/>
    </row>
    <row r="13285" spans="1:1" s="29" customFormat="1" x14ac:dyDescent="0.25">
      <c r="A13285" s="30"/>
    </row>
    <row r="13286" spans="1:1" s="29" customFormat="1" x14ac:dyDescent="0.25">
      <c r="A13286" s="30"/>
    </row>
    <row r="13287" spans="1:1" s="29" customFormat="1" x14ac:dyDescent="0.25">
      <c r="A13287" s="30"/>
    </row>
    <row r="13288" spans="1:1" s="29" customFormat="1" x14ac:dyDescent="0.25">
      <c r="A13288" s="30"/>
    </row>
    <row r="13289" spans="1:1" s="29" customFormat="1" x14ac:dyDescent="0.25">
      <c r="A13289" s="30"/>
    </row>
    <row r="13290" spans="1:1" s="29" customFormat="1" x14ac:dyDescent="0.25">
      <c r="A13290" s="30"/>
    </row>
    <row r="13291" spans="1:1" s="29" customFormat="1" x14ac:dyDescent="0.25">
      <c r="A13291" s="30"/>
    </row>
    <row r="13292" spans="1:1" s="29" customFormat="1" x14ac:dyDescent="0.25">
      <c r="A13292" s="30"/>
    </row>
    <row r="13293" spans="1:1" s="29" customFormat="1" x14ac:dyDescent="0.25">
      <c r="A13293" s="30"/>
    </row>
    <row r="13294" spans="1:1" s="29" customFormat="1" x14ac:dyDescent="0.25">
      <c r="A13294" s="30"/>
    </row>
    <row r="13295" spans="1:1" s="29" customFormat="1" x14ac:dyDescent="0.25">
      <c r="A13295" s="30"/>
    </row>
    <row r="13296" spans="1:1" s="29" customFormat="1" x14ac:dyDescent="0.25">
      <c r="A13296" s="30"/>
    </row>
    <row r="13297" spans="1:1" s="29" customFormat="1" x14ac:dyDescent="0.25">
      <c r="A13297" s="30"/>
    </row>
    <row r="13298" spans="1:1" s="29" customFormat="1" x14ac:dyDescent="0.25">
      <c r="A13298" s="30"/>
    </row>
    <row r="13299" spans="1:1" s="29" customFormat="1" x14ac:dyDescent="0.25">
      <c r="A13299" s="30"/>
    </row>
    <row r="13300" spans="1:1" s="29" customFormat="1" x14ac:dyDescent="0.25">
      <c r="A13300" s="30"/>
    </row>
    <row r="13301" spans="1:1" s="29" customFormat="1" x14ac:dyDescent="0.25">
      <c r="A13301" s="30"/>
    </row>
    <row r="13302" spans="1:1" s="29" customFormat="1" x14ac:dyDescent="0.25">
      <c r="A13302" s="30"/>
    </row>
    <row r="13303" spans="1:1" s="29" customFormat="1" x14ac:dyDescent="0.25">
      <c r="A13303" s="30"/>
    </row>
    <row r="13304" spans="1:1" s="29" customFormat="1" x14ac:dyDescent="0.25">
      <c r="A13304" s="30"/>
    </row>
    <row r="13305" spans="1:1" s="29" customFormat="1" x14ac:dyDescent="0.25">
      <c r="A13305" s="30"/>
    </row>
    <row r="13306" spans="1:1" s="29" customFormat="1" x14ac:dyDescent="0.25">
      <c r="A13306" s="30"/>
    </row>
    <row r="13307" spans="1:1" s="29" customFormat="1" x14ac:dyDescent="0.25">
      <c r="A13307" s="30"/>
    </row>
    <row r="13308" spans="1:1" s="29" customFormat="1" x14ac:dyDescent="0.25">
      <c r="A13308" s="30"/>
    </row>
    <row r="13309" spans="1:1" s="29" customFormat="1" x14ac:dyDescent="0.25">
      <c r="A13309" s="30"/>
    </row>
    <row r="13310" spans="1:1" s="29" customFormat="1" x14ac:dyDescent="0.25">
      <c r="A13310" s="30"/>
    </row>
    <row r="13311" spans="1:1" s="29" customFormat="1" x14ac:dyDescent="0.25">
      <c r="A13311" s="30"/>
    </row>
    <row r="13312" spans="1:1" s="29" customFormat="1" x14ac:dyDescent="0.25">
      <c r="A13312" s="30"/>
    </row>
    <row r="13313" spans="1:1" s="29" customFormat="1" x14ac:dyDescent="0.25">
      <c r="A13313" s="30"/>
    </row>
    <row r="13314" spans="1:1" s="29" customFormat="1" x14ac:dyDescent="0.25">
      <c r="A13314" s="30"/>
    </row>
    <row r="13315" spans="1:1" s="29" customFormat="1" x14ac:dyDescent="0.25">
      <c r="A13315" s="30"/>
    </row>
    <row r="13316" spans="1:1" s="29" customFormat="1" x14ac:dyDescent="0.25">
      <c r="A13316" s="30"/>
    </row>
    <row r="13317" spans="1:1" s="29" customFormat="1" x14ac:dyDescent="0.25">
      <c r="A13317" s="30"/>
    </row>
    <row r="13318" spans="1:1" s="29" customFormat="1" x14ac:dyDescent="0.25">
      <c r="A13318" s="30"/>
    </row>
    <row r="13319" spans="1:1" s="29" customFormat="1" x14ac:dyDescent="0.25">
      <c r="A13319" s="30"/>
    </row>
    <row r="13320" spans="1:1" s="29" customFormat="1" x14ac:dyDescent="0.25">
      <c r="A13320" s="30"/>
    </row>
    <row r="13321" spans="1:1" s="29" customFormat="1" x14ac:dyDescent="0.25">
      <c r="A13321" s="30"/>
    </row>
    <row r="13322" spans="1:1" s="29" customFormat="1" x14ac:dyDescent="0.25">
      <c r="A13322" s="30"/>
    </row>
    <row r="13323" spans="1:1" s="29" customFormat="1" x14ac:dyDescent="0.25">
      <c r="A13323" s="30"/>
    </row>
    <row r="13324" spans="1:1" s="29" customFormat="1" x14ac:dyDescent="0.25">
      <c r="A13324" s="30"/>
    </row>
    <row r="13325" spans="1:1" s="29" customFormat="1" x14ac:dyDescent="0.25">
      <c r="A13325" s="30"/>
    </row>
    <row r="13326" spans="1:1" s="29" customFormat="1" x14ac:dyDescent="0.25">
      <c r="A13326" s="30"/>
    </row>
    <row r="13327" spans="1:1" s="29" customFormat="1" x14ac:dyDescent="0.25">
      <c r="A13327" s="30"/>
    </row>
    <row r="13328" spans="1:1" s="29" customFormat="1" x14ac:dyDescent="0.25">
      <c r="A13328" s="30"/>
    </row>
    <row r="13329" spans="1:1" s="29" customFormat="1" x14ac:dyDescent="0.25">
      <c r="A13329" s="30"/>
    </row>
    <row r="13330" spans="1:1" s="29" customFormat="1" x14ac:dyDescent="0.25">
      <c r="A13330" s="30"/>
    </row>
    <row r="13331" spans="1:1" s="29" customFormat="1" x14ac:dyDescent="0.25">
      <c r="A13331" s="30"/>
    </row>
    <row r="13332" spans="1:1" s="29" customFormat="1" x14ac:dyDescent="0.25">
      <c r="A13332" s="30"/>
    </row>
    <row r="13333" spans="1:1" s="29" customFormat="1" x14ac:dyDescent="0.25">
      <c r="A13333" s="30"/>
    </row>
    <row r="13334" spans="1:1" s="29" customFormat="1" x14ac:dyDescent="0.25">
      <c r="A13334" s="30"/>
    </row>
    <row r="13335" spans="1:1" s="29" customFormat="1" x14ac:dyDescent="0.25">
      <c r="A13335" s="30"/>
    </row>
    <row r="13336" spans="1:1" s="29" customFormat="1" x14ac:dyDescent="0.25">
      <c r="A13336" s="30"/>
    </row>
    <row r="13337" spans="1:1" s="29" customFormat="1" x14ac:dyDescent="0.25">
      <c r="A13337" s="30"/>
    </row>
    <row r="13338" spans="1:1" s="29" customFormat="1" x14ac:dyDescent="0.25">
      <c r="A13338" s="30"/>
    </row>
    <row r="13339" spans="1:1" s="29" customFormat="1" x14ac:dyDescent="0.25">
      <c r="A13339" s="30"/>
    </row>
    <row r="13340" spans="1:1" s="29" customFormat="1" x14ac:dyDescent="0.25">
      <c r="A13340" s="30"/>
    </row>
    <row r="13341" spans="1:1" s="29" customFormat="1" x14ac:dyDescent="0.25">
      <c r="A13341" s="30"/>
    </row>
    <row r="13342" spans="1:1" s="29" customFormat="1" x14ac:dyDescent="0.25">
      <c r="A13342" s="30"/>
    </row>
    <row r="13343" spans="1:1" s="29" customFormat="1" x14ac:dyDescent="0.25">
      <c r="A13343" s="30"/>
    </row>
    <row r="13344" spans="1:1" s="29" customFormat="1" x14ac:dyDescent="0.25">
      <c r="A13344" s="30"/>
    </row>
    <row r="13345" spans="1:1" s="29" customFormat="1" x14ac:dyDescent="0.25">
      <c r="A13345" s="30"/>
    </row>
    <row r="13346" spans="1:1" s="29" customFormat="1" x14ac:dyDescent="0.25">
      <c r="A13346" s="30"/>
    </row>
    <row r="13347" spans="1:1" s="29" customFormat="1" x14ac:dyDescent="0.25">
      <c r="A13347" s="30"/>
    </row>
    <row r="13348" spans="1:1" s="29" customFormat="1" x14ac:dyDescent="0.25">
      <c r="A13348" s="30"/>
    </row>
    <row r="13349" spans="1:1" s="29" customFormat="1" x14ac:dyDescent="0.25">
      <c r="A13349" s="30"/>
    </row>
    <row r="13350" spans="1:1" s="29" customFormat="1" x14ac:dyDescent="0.25">
      <c r="A13350" s="30"/>
    </row>
    <row r="13351" spans="1:1" s="29" customFormat="1" x14ac:dyDescent="0.25">
      <c r="A13351" s="30"/>
    </row>
    <row r="13352" spans="1:1" s="29" customFormat="1" x14ac:dyDescent="0.25">
      <c r="A13352" s="30"/>
    </row>
    <row r="13353" spans="1:1" s="29" customFormat="1" x14ac:dyDescent="0.25">
      <c r="A13353" s="30"/>
    </row>
    <row r="13354" spans="1:1" s="29" customFormat="1" x14ac:dyDescent="0.25">
      <c r="A13354" s="30"/>
    </row>
    <row r="13355" spans="1:1" s="29" customFormat="1" x14ac:dyDescent="0.25">
      <c r="A13355" s="30"/>
    </row>
    <row r="13356" spans="1:1" s="29" customFormat="1" x14ac:dyDescent="0.25">
      <c r="A13356" s="30"/>
    </row>
    <row r="13357" spans="1:1" s="29" customFormat="1" x14ac:dyDescent="0.25">
      <c r="A13357" s="30"/>
    </row>
    <row r="13358" spans="1:1" s="29" customFormat="1" x14ac:dyDescent="0.25">
      <c r="A13358" s="30"/>
    </row>
    <row r="13359" spans="1:1" s="29" customFormat="1" x14ac:dyDescent="0.25">
      <c r="A13359" s="30"/>
    </row>
    <row r="13360" spans="1:1" s="29" customFormat="1" x14ac:dyDescent="0.25">
      <c r="A13360" s="30"/>
    </row>
    <row r="13361" spans="1:1" s="29" customFormat="1" x14ac:dyDescent="0.25">
      <c r="A13361" s="30"/>
    </row>
    <row r="13362" spans="1:1" s="29" customFormat="1" x14ac:dyDescent="0.25">
      <c r="A13362" s="30"/>
    </row>
    <row r="13363" spans="1:1" s="29" customFormat="1" x14ac:dyDescent="0.25">
      <c r="A13363" s="30"/>
    </row>
    <row r="13364" spans="1:1" s="29" customFormat="1" x14ac:dyDescent="0.25">
      <c r="A13364" s="30"/>
    </row>
    <row r="13365" spans="1:1" s="29" customFormat="1" x14ac:dyDescent="0.25">
      <c r="A13365" s="30"/>
    </row>
    <row r="13366" spans="1:1" s="29" customFormat="1" x14ac:dyDescent="0.25">
      <c r="A13366" s="30"/>
    </row>
    <row r="13367" spans="1:1" s="29" customFormat="1" x14ac:dyDescent="0.25">
      <c r="A13367" s="30"/>
    </row>
    <row r="13368" spans="1:1" s="29" customFormat="1" x14ac:dyDescent="0.25">
      <c r="A13368" s="30"/>
    </row>
    <row r="13369" spans="1:1" s="29" customFormat="1" x14ac:dyDescent="0.25">
      <c r="A13369" s="30"/>
    </row>
    <row r="13370" spans="1:1" s="29" customFormat="1" x14ac:dyDescent="0.25">
      <c r="A13370" s="30"/>
    </row>
    <row r="13371" spans="1:1" s="29" customFormat="1" x14ac:dyDescent="0.25">
      <c r="A13371" s="30"/>
    </row>
    <row r="13372" spans="1:1" s="29" customFormat="1" x14ac:dyDescent="0.25">
      <c r="A13372" s="30"/>
    </row>
    <row r="13373" spans="1:1" s="29" customFormat="1" x14ac:dyDescent="0.25">
      <c r="A13373" s="30"/>
    </row>
    <row r="13374" spans="1:1" s="29" customFormat="1" x14ac:dyDescent="0.25">
      <c r="A13374" s="30"/>
    </row>
    <row r="13375" spans="1:1" s="29" customFormat="1" x14ac:dyDescent="0.25">
      <c r="A13375" s="30"/>
    </row>
    <row r="13376" spans="1:1" s="29" customFormat="1" x14ac:dyDescent="0.25">
      <c r="A13376" s="30"/>
    </row>
    <row r="13377" spans="1:1" s="29" customFormat="1" x14ac:dyDescent="0.25">
      <c r="A13377" s="30"/>
    </row>
    <row r="13378" spans="1:1" s="29" customFormat="1" x14ac:dyDescent="0.25">
      <c r="A13378" s="30"/>
    </row>
    <row r="13379" spans="1:1" s="29" customFormat="1" x14ac:dyDescent="0.25">
      <c r="A13379" s="30"/>
    </row>
    <row r="13380" spans="1:1" s="29" customFormat="1" x14ac:dyDescent="0.25">
      <c r="A13380" s="30"/>
    </row>
    <row r="13381" spans="1:1" s="29" customFormat="1" x14ac:dyDescent="0.25">
      <c r="A13381" s="30"/>
    </row>
    <row r="13382" spans="1:1" s="29" customFormat="1" x14ac:dyDescent="0.25">
      <c r="A13382" s="30"/>
    </row>
    <row r="13383" spans="1:1" s="29" customFormat="1" x14ac:dyDescent="0.25">
      <c r="A13383" s="30"/>
    </row>
    <row r="13384" spans="1:1" s="29" customFormat="1" x14ac:dyDescent="0.25">
      <c r="A13384" s="30"/>
    </row>
    <row r="13385" spans="1:1" s="29" customFormat="1" x14ac:dyDescent="0.25">
      <c r="A13385" s="30"/>
    </row>
    <row r="13386" spans="1:1" s="29" customFormat="1" x14ac:dyDescent="0.25">
      <c r="A13386" s="30"/>
    </row>
    <row r="13387" spans="1:1" s="29" customFormat="1" x14ac:dyDescent="0.25">
      <c r="A13387" s="30"/>
    </row>
    <row r="13388" spans="1:1" s="29" customFormat="1" x14ac:dyDescent="0.25">
      <c r="A13388" s="30"/>
    </row>
    <row r="13389" spans="1:1" s="29" customFormat="1" x14ac:dyDescent="0.25">
      <c r="A13389" s="30"/>
    </row>
    <row r="13390" spans="1:1" s="29" customFormat="1" x14ac:dyDescent="0.25">
      <c r="A13390" s="30"/>
    </row>
    <row r="13391" spans="1:1" s="29" customFormat="1" x14ac:dyDescent="0.25">
      <c r="A13391" s="30"/>
    </row>
    <row r="13392" spans="1:1" s="29" customFormat="1" x14ac:dyDescent="0.25">
      <c r="A13392" s="30"/>
    </row>
    <row r="13393" spans="1:1" s="29" customFormat="1" x14ac:dyDescent="0.25">
      <c r="A13393" s="30"/>
    </row>
    <row r="13394" spans="1:1" s="29" customFormat="1" x14ac:dyDescent="0.25">
      <c r="A13394" s="30"/>
    </row>
    <row r="13395" spans="1:1" s="29" customFormat="1" x14ac:dyDescent="0.25">
      <c r="A13395" s="30"/>
    </row>
    <row r="13396" spans="1:1" s="29" customFormat="1" x14ac:dyDescent="0.25">
      <c r="A13396" s="30"/>
    </row>
    <row r="13397" spans="1:1" s="29" customFormat="1" x14ac:dyDescent="0.25">
      <c r="A13397" s="30"/>
    </row>
    <row r="13398" spans="1:1" s="29" customFormat="1" x14ac:dyDescent="0.25">
      <c r="A13398" s="30"/>
    </row>
    <row r="13399" spans="1:1" s="29" customFormat="1" x14ac:dyDescent="0.25">
      <c r="A13399" s="30"/>
    </row>
    <row r="13400" spans="1:1" s="29" customFormat="1" x14ac:dyDescent="0.25">
      <c r="A13400" s="30"/>
    </row>
    <row r="13401" spans="1:1" s="29" customFormat="1" x14ac:dyDescent="0.25">
      <c r="A13401" s="30"/>
    </row>
    <row r="13402" spans="1:1" s="29" customFormat="1" x14ac:dyDescent="0.25">
      <c r="A13402" s="30"/>
    </row>
    <row r="13403" spans="1:1" s="29" customFormat="1" x14ac:dyDescent="0.25">
      <c r="A13403" s="30"/>
    </row>
    <row r="13404" spans="1:1" s="29" customFormat="1" x14ac:dyDescent="0.25">
      <c r="A13404" s="30"/>
    </row>
    <row r="13405" spans="1:1" s="29" customFormat="1" x14ac:dyDescent="0.25">
      <c r="A13405" s="30"/>
    </row>
    <row r="13406" spans="1:1" s="29" customFormat="1" x14ac:dyDescent="0.25">
      <c r="A13406" s="30"/>
    </row>
    <row r="13407" spans="1:1" s="29" customFormat="1" x14ac:dyDescent="0.25">
      <c r="A13407" s="30"/>
    </row>
    <row r="13408" spans="1:1" s="29" customFormat="1" x14ac:dyDescent="0.25">
      <c r="A13408" s="30"/>
    </row>
    <row r="13409" spans="1:1" s="29" customFormat="1" x14ac:dyDescent="0.25">
      <c r="A13409" s="30"/>
    </row>
    <row r="13410" spans="1:1" s="29" customFormat="1" x14ac:dyDescent="0.25">
      <c r="A13410" s="30"/>
    </row>
    <row r="13411" spans="1:1" s="29" customFormat="1" x14ac:dyDescent="0.25">
      <c r="A13411" s="30"/>
    </row>
    <row r="13412" spans="1:1" s="29" customFormat="1" x14ac:dyDescent="0.25">
      <c r="A13412" s="30"/>
    </row>
    <row r="13413" spans="1:1" s="29" customFormat="1" x14ac:dyDescent="0.25">
      <c r="A13413" s="30"/>
    </row>
    <row r="13414" spans="1:1" s="29" customFormat="1" x14ac:dyDescent="0.25">
      <c r="A13414" s="30"/>
    </row>
    <row r="13415" spans="1:1" s="29" customFormat="1" x14ac:dyDescent="0.25">
      <c r="A13415" s="30"/>
    </row>
    <row r="13416" spans="1:1" s="29" customFormat="1" x14ac:dyDescent="0.25">
      <c r="A13416" s="30"/>
    </row>
    <row r="13417" spans="1:1" s="29" customFormat="1" x14ac:dyDescent="0.25">
      <c r="A13417" s="30"/>
    </row>
    <row r="13418" spans="1:1" s="29" customFormat="1" x14ac:dyDescent="0.25">
      <c r="A13418" s="30"/>
    </row>
    <row r="13419" spans="1:1" s="29" customFormat="1" x14ac:dyDescent="0.25">
      <c r="A13419" s="30"/>
    </row>
    <row r="13420" spans="1:1" s="29" customFormat="1" x14ac:dyDescent="0.25">
      <c r="A13420" s="30"/>
    </row>
    <row r="13421" spans="1:1" s="29" customFormat="1" x14ac:dyDescent="0.25">
      <c r="A13421" s="30"/>
    </row>
    <row r="13422" spans="1:1" s="29" customFormat="1" x14ac:dyDescent="0.25">
      <c r="A13422" s="30"/>
    </row>
    <row r="13423" spans="1:1" s="29" customFormat="1" x14ac:dyDescent="0.25">
      <c r="A13423" s="30"/>
    </row>
    <row r="13424" spans="1:1" s="29" customFormat="1" x14ac:dyDescent="0.25">
      <c r="A13424" s="30"/>
    </row>
    <row r="13425" spans="1:1" s="29" customFormat="1" x14ac:dyDescent="0.25">
      <c r="A13425" s="30"/>
    </row>
    <row r="13426" spans="1:1" s="29" customFormat="1" x14ac:dyDescent="0.25">
      <c r="A13426" s="30"/>
    </row>
    <row r="13427" spans="1:1" s="29" customFormat="1" x14ac:dyDescent="0.25">
      <c r="A13427" s="30"/>
    </row>
    <row r="13428" spans="1:1" s="29" customFormat="1" x14ac:dyDescent="0.25">
      <c r="A13428" s="30"/>
    </row>
    <row r="13429" spans="1:1" s="29" customFormat="1" x14ac:dyDescent="0.25">
      <c r="A13429" s="30"/>
    </row>
    <row r="13430" spans="1:1" s="29" customFormat="1" x14ac:dyDescent="0.25">
      <c r="A13430" s="30"/>
    </row>
    <row r="13431" spans="1:1" s="29" customFormat="1" x14ac:dyDescent="0.25">
      <c r="A13431" s="30"/>
    </row>
    <row r="13432" spans="1:1" s="29" customFormat="1" x14ac:dyDescent="0.25">
      <c r="A13432" s="30"/>
    </row>
    <row r="13433" spans="1:1" s="29" customFormat="1" x14ac:dyDescent="0.25">
      <c r="A13433" s="30"/>
    </row>
    <row r="13434" spans="1:1" s="29" customFormat="1" x14ac:dyDescent="0.25">
      <c r="A13434" s="30"/>
    </row>
    <row r="13435" spans="1:1" s="29" customFormat="1" x14ac:dyDescent="0.25">
      <c r="A13435" s="30"/>
    </row>
    <row r="13436" spans="1:1" s="29" customFormat="1" x14ac:dyDescent="0.25">
      <c r="A13436" s="30"/>
    </row>
    <row r="13437" spans="1:1" s="29" customFormat="1" x14ac:dyDescent="0.25">
      <c r="A13437" s="30"/>
    </row>
    <row r="13438" spans="1:1" s="29" customFormat="1" x14ac:dyDescent="0.25">
      <c r="A13438" s="30"/>
    </row>
    <row r="13439" spans="1:1" s="29" customFormat="1" x14ac:dyDescent="0.25">
      <c r="A13439" s="30"/>
    </row>
    <row r="13440" spans="1:1" s="29" customFormat="1" x14ac:dyDescent="0.25">
      <c r="A13440" s="30"/>
    </row>
    <row r="13441" spans="1:1" s="29" customFormat="1" x14ac:dyDescent="0.25">
      <c r="A13441" s="30"/>
    </row>
    <row r="13442" spans="1:1" s="29" customFormat="1" x14ac:dyDescent="0.25">
      <c r="A13442" s="30"/>
    </row>
    <row r="13443" spans="1:1" s="29" customFormat="1" x14ac:dyDescent="0.25">
      <c r="A13443" s="30"/>
    </row>
    <row r="13444" spans="1:1" s="29" customFormat="1" x14ac:dyDescent="0.25">
      <c r="A13444" s="30"/>
    </row>
    <row r="13445" spans="1:1" s="29" customFormat="1" x14ac:dyDescent="0.25">
      <c r="A13445" s="30"/>
    </row>
    <row r="13446" spans="1:1" s="29" customFormat="1" x14ac:dyDescent="0.25">
      <c r="A13446" s="30"/>
    </row>
    <row r="13447" spans="1:1" s="29" customFormat="1" x14ac:dyDescent="0.25">
      <c r="A13447" s="30"/>
    </row>
    <row r="13448" spans="1:1" s="29" customFormat="1" x14ac:dyDescent="0.25">
      <c r="A13448" s="30"/>
    </row>
    <row r="13449" spans="1:1" s="29" customFormat="1" x14ac:dyDescent="0.25">
      <c r="A13449" s="30"/>
    </row>
    <row r="13450" spans="1:1" s="29" customFormat="1" x14ac:dyDescent="0.25">
      <c r="A13450" s="30"/>
    </row>
    <row r="13451" spans="1:1" s="29" customFormat="1" x14ac:dyDescent="0.25">
      <c r="A13451" s="30"/>
    </row>
    <row r="13452" spans="1:1" s="29" customFormat="1" x14ac:dyDescent="0.25">
      <c r="A13452" s="30"/>
    </row>
    <row r="13453" spans="1:1" s="29" customFormat="1" x14ac:dyDescent="0.25">
      <c r="A13453" s="30"/>
    </row>
    <row r="13454" spans="1:1" s="29" customFormat="1" x14ac:dyDescent="0.25">
      <c r="A13454" s="30"/>
    </row>
    <row r="13455" spans="1:1" s="29" customFormat="1" x14ac:dyDescent="0.25">
      <c r="A13455" s="30"/>
    </row>
    <row r="13456" spans="1:1" s="29" customFormat="1" x14ac:dyDescent="0.25">
      <c r="A13456" s="30"/>
    </row>
    <row r="13457" spans="1:1" s="29" customFormat="1" x14ac:dyDescent="0.25">
      <c r="A13457" s="30"/>
    </row>
    <row r="13458" spans="1:1" s="29" customFormat="1" x14ac:dyDescent="0.25">
      <c r="A13458" s="30"/>
    </row>
    <row r="13459" spans="1:1" s="29" customFormat="1" x14ac:dyDescent="0.25">
      <c r="A13459" s="30"/>
    </row>
    <row r="13460" spans="1:1" s="29" customFormat="1" x14ac:dyDescent="0.25">
      <c r="A13460" s="30"/>
    </row>
    <row r="13461" spans="1:1" s="29" customFormat="1" x14ac:dyDescent="0.25">
      <c r="A13461" s="30"/>
    </row>
    <row r="13462" spans="1:1" s="29" customFormat="1" x14ac:dyDescent="0.25">
      <c r="A13462" s="30"/>
    </row>
    <row r="13463" spans="1:1" s="29" customFormat="1" x14ac:dyDescent="0.25">
      <c r="A13463" s="30"/>
    </row>
    <row r="13464" spans="1:1" s="29" customFormat="1" x14ac:dyDescent="0.25">
      <c r="A13464" s="30"/>
    </row>
    <row r="13465" spans="1:1" s="29" customFormat="1" x14ac:dyDescent="0.25">
      <c r="A13465" s="30"/>
    </row>
    <row r="13466" spans="1:1" s="29" customFormat="1" x14ac:dyDescent="0.25">
      <c r="A13466" s="30"/>
    </row>
    <row r="13467" spans="1:1" s="29" customFormat="1" x14ac:dyDescent="0.25">
      <c r="A13467" s="30"/>
    </row>
    <row r="13468" spans="1:1" s="29" customFormat="1" x14ac:dyDescent="0.25">
      <c r="A13468" s="30"/>
    </row>
    <row r="13469" spans="1:1" s="29" customFormat="1" x14ac:dyDescent="0.25">
      <c r="A13469" s="30"/>
    </row>
    <row r="13470" spans="1:1" s="29" customFormat="1" x14ac:dyDescent="0.25">
      <c r="A13470" s="30"/>
    </row>
    <row r="13471" spans="1:1" s="29" customFormat="1" x14ac:dyDescent="0.25">
      <c r="A13471" s="30"/>
    </row>
    <row r="13472" spans="1:1" s="29" customFormat="1" x14ac:dyDescent="0.25">
      <c r="A13472" s="30"/>
    </row>
    <row r="13473" spans="1:1" s="29" customFormat="1" x14ac:dyDescent="0.25">
      <c r="A13473" s="30"/>
    </row>
    <row r="13474" spans="1:1" s="29" customFormat="1" x14ac:dyDescent="0.25">
      <c r="A13474" s="30"/>
    </row>
    <row r="13475" spans="1:1" s="29" customFormat="1" x14ac:dyDescent="0.25">
      <c r="A13475" s="30"/>
    </row>
    <row r="13476" spans="1:1" s="29" customFormat="1" x14ac:dyDescent="0.25">
      <c r="A13476" s="30"/>
    </row>
    <row r="13477" spans="1:1" s="29" customFormat="1" x14ac:dyDescent="0.25">
      <c r="A13477" s="30"/>
    </row>
    <row r="13478" spans="1:1" s="29" customFormat="1" x14ac:dyDescent="0.25">
      <c r="A13478" s="30"/>
    </row>
    <row r="13479" spans="1:1" s="29" customFormat="1" x14ac:dyDescent="0.25">
      <c r="A13479" s="30"/>
    </row>
    <row r="13480" spans="1:1" s="29" customFormat="1" x14ac:dyDescent="0.25">
      <c r="A13480" s="30"/>
    </row>
    <row r="13481" spans="1:1" s="29" customFormat="1" x14ac:dyDescent="0.25">
      <c r="A13481" s="30"/>
    </row>
    <row r="13482" spans="1:1" s="29" customFormat="1" x14ac:dyDescent="0.25">
      <c r="A13482" s="30"/>
    </row>
    <row r="13483" spans="1:1" s="29" customFormat="1" x14ac:dyDescent="0.25">
      <c r="A13483" s="30"/>
    </row>
    <row r="13484" spans="1:1" s="29" customFormat="1" x14ac:dyDescent="0.25">
      <c r="A13484" s="30"/>
    </row>
    <row r="13485" spans="1:1" s="29" customFormat="1" x14ac:dyDescent="0.25">
      <c r="A13485" s="30"/>
    </row>
    <row r="13486" spans="1:1" s="29" customFormat="1" x14ac:dyDescent="0.25">
      <c r="A13486" s="30"/>
    </row>
    <row r="13487" spans="1:1" s="29" customFormat="1" x14ac:dyDescent="0.25">
      <c r="A13487" s="30"/>
    </row>
    <row r="13488" spans="1:1" s="29" customFormat="1" x14ac:dyDescent="0.25">
      <c r="A13488" s="30"/>
    </row>
    <row r="13489" spans="1:1" s="29" customFormat="1" x14ac:dyDescent="0.25">
      <c r="A13489" s="30"/>
    </row>
    <row r="13490" spans="1:1" s="29" customFormat="1" x14ac:dyDescent="0.25">
      <c r="A13490" s="30"/>
    </row>
    <row r="13491" spans="1:1" s="29" customFormat="1" x14ac:dyDescent="0.25">
      <c r="A13491" s="30"/>
    </row>
    <row r="13492" spans="1:1" s="29" customFormat="1" x14ac:dyDescent="0.25">
      <c r="A13492" s="30"/>
    </row>
    <row r="13493" spans="1:1" s="29" customFormat="1" x14ac:dyDescent="0.25">
      <c r="A13493" s="30"/>
    </row>
    <row r="13494" spans="1:1" s="29" customFormat="1" x14ac:dyDescent="0.25">
      <c r="A13494" s="30"/>
    </row>
    <row r="13495" spans="1:1" s="29" customFormat="1" x14ac:dyDescent="0.25">
      <c r="A13495" s="30"/>
    </row>
    <row r="13496" spans="1:1" s="29" customFormat="1" x14ac:dyDescent="0.25">
      <c r="A13496" s="30"/>
    </row>
    <row r="13497" spans="1:1" s="29" customFormat="1" x14ac:dyDescent="0.25">
      <c r="A13497" s="30"/>
    </row>
    <row r="13498" spans="1:1" s="29" customFormat="1" x14ac:dyDescent="0.25">
      <c r="A13498" s="30"/>
    </row>
    <row r="13499" spans="1:1" s="29" customFormat="1" x14ac:dyDescent="0.25">
      <c r="A13499" s="30"/>
    </row>
    <row r="13500" spans="1:1" s="29" customFormat="1" x14ac:dyDescent="0.25">
      <c r="A13500" s="30"/>
    </row>
    <row r="13501" spans="1:1" s="29" customFormat="1" x14ac:dyDescent="0.25">
      <c r="A13501" s="30"/>
    </row>
    <row r="13502" spans="1:1" s="29" customFormat="1" x14ac:dyDescent="0.25">
      <c r="A13502" s="30"/>
    </row>
    <row r="13503" spans="1:1" s="29" customFormat="1" x14ac:dyDescent="0.25">
      <c r="A13503" s="30"/>
    </row>
    <row r="13504" spans="1:1" s="29" customFormat="1" x14ac:dyDescent="0.25">
      <c r="A13504" s="30"/>
    </row>
    <row r="13505" spans="1:1" s="29" customFormat="1" x14ac:dyDescent="0.25">
      <c r="A13505" s="30"/>
    </row>
    <row r="13506" spans="1:1" s="29" customFormat="1" x14ac:dyDescent="0.25">
      <c r="A13506" s="30"/>
    </row>
    <row r="13507" spans="1:1" s="29" customFormat="1" x14ac:dyDescent="0.25">
      <c r="A13507" s="30"/>
    </row>
    <row r="13508" spans="1:1" s="29" customFormat="1" x14ac:dyDescent="0.25">
      <c r="A13508" s="30"/>
    </row>
    <row r="13509" spans="1:1" s="29" customFormat="1" x14ac:dyDescent="0.25">
      <c r="A13509" s="30"/>
    </row>
    <row r="13510" spans="1:1" s="29" customFormat="1" x14ac:dyDescent="0.25">
      <c r="A13510" s="30"/>
    </row>
    <row r="13511" spans="1:1" s="29" customFormat="1" x14ac:dyDescent="0.25">
      <c r="A13511" s="30"/>
    </row>
    <row r="13512" spans="1:1" s="29" customFormat="1" x14ac:dyDescent="0.25">
      <c r="A13512" s="30"/>
    </row>
    <row r="13513" spans="1:1" s="29" customFormat="1" x14ac:dyDescent="0.25">
      <c r="A13513" s="30"/>
    </row>
    <row r="13514" spans="1:1" s="29" customFormat="1" x14ac:dyDescent="0.25">
      <c r="A13514" s="30"/>
    </row>
    <row r="13515" spans="1:1" s="29" customFormat="1" x14ac:dyDescent="0.25">
      <c r="A13515" s="30"/>
    </row>
    <row r="13516" spans="1:1" s="29" customFormat="1" x14ac:dyDescent="0.25">
      <c r="A13516" s="30"/>
    </row>
    <row r="13517" spans="1:1" s="29" customFormat="1" x14ac:dyDescent="0.25">
      <c r="A13517" s="30"/>
    </row>
    <row r="13518" spans="1:1" s="29" customFormat="1" x14ac:dyDescent="0.25">
      <c r="A13518" s="30"/>
    </row>
    <row r="13519" spans="1:1" s="29" customFormat="1" x14ac:dyDescent="0.25">
      <c r="A13519" s="30"/>
    </row>
    <row r="13520" spans="1:1" s="29" customFormat="1" x14ac:dyDescent="0.25">
      <c r="A13520" s="30"/>
    </row>
    <row r="13521" spans="1:1" s="29" customFormat="1" x14ac:dyDescent="0.25">
      <c r="A13521" s="30"/>
    </row>
    <row r="13522" spans="1:1" s="29" customFormat="1" x14ac:dyDescent="0.25">
      <c r="A13522" s="30"/>
    </row>
    <row r="13523" spans="1:1" s="29" customFormat="1" x14ac:dyDescent="0.25">
      <c r="A13523" s="30"/>
    </row>
    <row r="13524" spans="1:1" s="29" customFormat="1" x14ac:dyDescent="0.25">
      <c r="A13524" s="30"/>
    </row>
    <row r="13525" spans="1:1" s="29" customFormat="1" x14ac:dyDescent="0.25">
      <c r="A13525" s="30"/>
    </row>
    <row r="13526" spans="1:1" s="29" customFormat="1" x14ac:dyDescent="0.25">
      <c r="A13526" s="30"/>
    </row>
    <row r="13527" spans="1:1" s="29" customFormat="1" x14ac:dyDescent="0.25">
      <c r="A13527" s="30"/>
    </row>
    <row r="13528" spans="1:1" s="29" customFormat="1" x14ac:dyDescent="0.25">
      <c r="A13528" s="30"/>
    </row>
    <row r="13529" spans="1:1" s="29" customFormat="1" x14ac:dyDescent="0.25">
      <c r="A13529" s="30"/>
    </row>
    <row r="13530" spans="1:1" s="29" customFormat="1" x14ac:dyDescent="0.25">
      <c r="A13530" s="30"/>
    </row>
    <row r="13531" spans="1:1" s="29" customFormat="1" x14ac:dyDescent="0.25">
      <c r="A13531" s="30"/>
    </row>
    <row r="13532" spans="1:1" s="29" customFormat="1" x14ac:dyDescent="0.25">
      <c r="A13532" s="30"/>
    </row>
    <row r="13533" spans="1:1" s="29" customFormat="1" x14ac:dyDescent="0.25">
      <c r="A13533" s="30"/>
    </row>
    <row r="13534" spans="1:1" s="29" customFormat="1" x14ac:dyDescent="0.25">
      <c r="A13534" s="30"/>
    </row>
    <row r="13535" spans="1:1" s="29" customFormat="1" x14ac:dyDescent="0.25">
      <c r="A13535" s="30"/>
    </row>
    <row r="13536" spans="1:1" s="29" customFormat="1" x14ac:dyDescent="0.25">
      <c r="A13536" s="30"/>
    </row>
    <row r="13537" spans="1:1" s="29" customFormat="1" x14ac:dyDescent="0.25">
      <c r="A13537" s="30"/>
    </row>
    <row r="13538" spans="1:1" s="29" customFormat="1" x14ac:dyDescent="0.25">
      <c r="A13538" s="30"/>
    </row>
    <row r="13539" spans="1:1" s="29" customFormat="1" x14ac:dyDescent="0.25">
      <c r="A13539" s="30"/>
    </row>
    <row r="13540" spans="1:1" s="29" customFormat="1" x14ac:dyDescent="0.25">
      <c r="A13540" s="30"/>
    </row>
    <row r="13541" spans="1:1" s="29" customFormat="1" x14ac:dyDescent="0.25">
      <c r="A13541" s="30"/>
    </row>
    <row r="13542" spans="1:1" s="29" customFormat="1" x14ac:dyDescent="0.25">
      <c r="A13542" s="30"/>
    </row>
    <row r="13543" spans="1:1" s="29" customFormat="1" x14ac:dyDescent="0.25">
      <c r="A13543" s="30"/>
    </row>
    <row r="13544" spans="1:1" s="29" customFormat="1" x14ac:dyDescent="0.25">
      <c r="A13544" s="30"/>
    </row>
  </sheetData>
  <sortState xmlns:xlrd2="http://schemas.microsoft.com/office/spreadsheetml/2017/richdata2" ref="A5:C27">
    <sortCondition descending="1" ref="C6:C27"/>
  </sortState>
  <hyperlinks>
    <hyperlink ref="A1" r:id="rId1" xr:uid="{00000000-0004-0000-06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744B1-748C-4E54-9AB6-8F2DEFAE9504}">
  <dimension ref="A1:F52"/>
  <sheetViews>
    <sheetView workbookViewId="0">
      <selection activeCell="A2" sqref="A2"/>
    </sheetView>
  </sheetViews>
  <sheetFormatPr defaultRowHeight="15" x14ac:dyDescent="0.25"/>
  <cols>
    <col min="1" max="1" width="36.28515625" customWidth="1"/>
    <col min="2" max="2" width="16.140625" bestFit="1" customWidth="1"/>
  </cols>
  <sheetData>
    <row r="1" spans="1:6" x14ac:dyDescent="0.25">
      <c r="A1" s="13" t="s">
        <v>580</v>
      </c>
    </row>
    <row r="2" spans="1:6" x14ac:dyDescent="0.25">
      <c r="A2" t="s">
        <v>684</v>
      </c>
    </row>
    <row r="4" spans="1:6" x14ac:dyDescent="0.25">
      <c r="A4" s="40" t="s">
        <v>685</v>
      </c>
    </row>
    <row r="6" spans="1:6" x14ac:dyDescent="0.25">
      <c r="B6" t="s">
        <v>568</v>
      </c>
      <c r="C6" t="s">
        <v>569</v>
      </c>
    </row>
    <row r="7" spans="1:6" x14ac:dyDescent="0.25">
      <c r="A7" t="s">
        <v>488</v>
      </c>
      <c r="B7" s="22">
        <v>0.80090000000000006</v>
      </c>
      <c r="C7" s="67">
        <v>0.31490000000000001</v>
      </c>
      <c r="F7" s="22"/>
    </row>
    <row r="8" spans="1:6" x14ac:dyDescent="0.25">
      <c r="A8" t="s">
        <v>489</v>
      </c>
      <c r="B8" s="22">
        <v>0.70720000000000005</v>
      </c>
      <c r="C8" s="67">
        <v>0.21379999999999999</v>
      </c>
      <c r="F8" s="22"/>
    </row>
    <row r="9" spans="1:6" x14ac:dyDescent="0.25">
      <c r="A9" t="s">
        <v>491</v>
      </c>
      <c r="B9" s="22">
        <v>0.58179999999999998</v>
      </c>
      <c r="C9" s="67">
        <v>0.10880000000000001</v>
      </c>
      <c r="F9" s="22"/>
    </row>
    <row r="10" spans="1:6" x14ac:dyDescent="0.25">
      <c r="A10" t="s">
        <v>490</v>
      </c>
      <c r="B10" s="22">
        <v>0.6794</v>
      </c>
      <c r="C10" s="67">
        <v>9.6199999999999994E-2</v>
      </c>
      <c r="F10" s="22"/>
    </row>
    <row r="11" spans="1:6" x14ac:dyDescent="0.25">
      <c r="A11" t="s">
        <v>561</v>
      </c>
      <c r="B11" s="22">
        <v>0.54849999999999999</v>
      </c>
      <c r="C11" s="67">
        <v>7.3099999999999998E-2</v>
      </c>
      <c r="F11" s="22"/>
    </row>
    <row r="12" spans="1:6" x14ac:dyDescent="0.25">
      <c r="A12" t="s">
        <v>567</v>
      </c>
      <c r="B12" s="22"/>
      <c r="C12" s="67">
        <f>SUM(C14:C38)</f>
        <v>0.18229999999999999</v>
      </c>
      <c r="F12" s="22"/>
    </row>
    <row r="13" spans="1:6" x14ac:dyDescent="0.25">
      <c r="B13" s="22"/>
      <c r="C13" s="22"/>
      <c r="F13" s="22"/>
    </row>
    <row r="14" spans="1:6" x14ac:dyDescent="0.25">
      <c r="A14" t="s">
        <v>492</v>
      </c>
      <c r="B14" s="22">
        <v>0.42490000000000006</v>
      </c>
      <c r="C14" s="22">
        <v>4.8399999999999999E-2</v>
      </c>
      <c r="F14" s="22"/>
    </row>
    <row r="15" spans="1:6" x14ac:dyDescent="0.25">
      <c r="A15" t="s">
        <v>562</v>
      </c>
      <c r="B15" s="22">
        <v>0.40049999999999997</v>
      </c>
      <c r="C15" s="22">
        <v>4.6100000000000002E-2</v>
      </c>
      <c r="F15" s="22"/>
    </row>
    <row r="16" spans="1:6" x14ac:dyDescent="0.25">
      <c r="A16" t="s">
        <v>511</v>
      </c>
      <c r="B16" s="22">
        <v>0.21440000000000001</v>
      </c>
      <c r="C16" s="22">
        <v>1.9099999999999999E-2</v>
      </c>
      <c r="F16" s="22"/>
    </row>
    <row r="17" spans="1:6" x14ac:dyDescent="0.25">
      <c r="A17" t="s">
        <v>563</v>
      </c>
      <c r="B17" s="22">
        <v>0.20149999999999998</v>
      </c>
      <c r="C17" s="22">
        <v>1.5700000000000002E-2</v>
      </c>
      <c r="F17" s="22"/>
    </row>
    <row r="18" spans="1:6" x14ac:dyDescent="0.25">
      <c r="A18" t="s">
        <v>564</v>
      </c>
      <c r="B18" s="22">
        <v>0.13769999999999999</v>
      </c>
      <c r="C18" s="22">
        <v>1.2700000000000001E-2</v>
      </c>
      <c r="F18" s="22"/>
    </row>
    <row r="19" spans="1:6" x14ac:dyDescent="0.25">
      <c r="A19" t="s">
        <v>565</v>
      </c>
      <c r="B19" s="22">
        <v>0.25840000000000002</v>
      </c>
      <c r="C19" s="22">
        <v>9.300000000000001E-3</v>
      </c>
      <c r="F19" s="22"/>
    </row>
    <row r="20" spans="1:6" x14ac:dyDescent="0.25">
      <c r="A20" t="s">
        <v>493</v>
      </c>
      <c r="B20" s="22">
        <v>0.13780000000000001</v>
      </c>
      <c r="C20" s="22">
        <v>8.6999999999999994E-3</v>
      </c>
      <c r="F20" s="22"/>
    </row>
    <row r="21" spans="1:6" x14ac:dyDescent="0.25">
      <c r="A21" t="s">
        <v>566</v>
      </c>
      <c r="B21" s="22">
        <v>9.7600000000000006E-2</v>
      </c>
      <c r="C21" s="22">
        <v>4.1999999999999997E-3</v>
      </c>
      <c r="F21" s="22"/>
    </row>
    <row r="22" spans="1:6" x14ac:dyDescent="0.25">
      <c r="A22" t="s">
        <v>495</v>
      </c>
      <c r="B22" s="22">
        <v>0.1739</v>
      </c>
      <c r="C22" s="22">
        <v>3.4000000000000002E-3</v>
      </c>
      <c r="F22" s="22"/>
    </row>
    <row r="23" spans="1:6" x14ac:dyDescent="0.25">
      <c r="A23" t="s">
        <v>494</v>
      </c>
      <c r="B23" s="22">
        <v>4.3299999999999998E-2</v>
      </c>
      <c r="C23" s="22">
        <v>3.0999999999999999E-3</v>
      </c>
      <c r="F23" s="22"/>
    </row>
    <row r="24" spans="1:6" x14ac:dyDescent="0.25">
      <c r="A24" t="s">
        <v>510</v>
      </c>
      <c r="B24" s="22">
        <v>7.4300000000000005E-2</v>
      </c>
      <c r="C24" s="22">
        <v>2.3999999999999998E-3</v>
      </c>
      <c r="F24" s="22"/>
    </row>
    <row r="25" spans="1:6" x14ac:dyDescent="0.25">
      <c r="A25" t="s">
        <v>498</v>
      </c>
      <c r="B25" s="22">
        <v>7.4999999999999997E-2</v>
      </c>
      <c r="C25" s="22">
        <v>2E-3</v>
      </c>
      <c r="F25" s="22"/>
    </row>
    <row r="26" spans="1:6" x14ac:dyDescent="0.25">
      <c r="A26" t="s">
        <v>496</v>
      </c>
      <c r="B26" s="22">
        <v>1.8600000000000002E-2</v>
      </c>
      <c r="C26" s="22">
        <v>1.6000000000000001E-3</v>
      </c>
      <c r="F26" s="22"/>
    </row>
    <row r="27" spans="1:6" x14ac:dyDescent="0.25">
      <c r="A27" t="s">
        <v>499</v>
      </c>
      <c r="B27" s="22">
        <v>2.0499999999999997E-2</v>
      </c>
      <c r="C27" s="22">
        <v>1.1999999999999999E-3</v>
      </c>
      <c r="F27" s="22"/>
    </row>
    <row r="28" spans="1:6" x14ac:dyDescent="0.25">
      <c r="A28" t="s">
        <v>500</v>
      </c>
      <c r="B28" s="22">
        <v>1.2700000000000001E-2</v>
      </c>
      <c r="C28" s="22">
        <v>1E-3</v>
      </c>
      <c r="F28" s="22"/>
    </row>
    <row r="29" spans="1:6" x14ac:dyDescent="0.25">
      <c r="A29" t="s">
        <v>501</v>
      </c>
      <c r="B29" s="22">
        <v>2.06E-2</v>
      </c>
      <c r="C29" s="22">
        <v>7.000000000000001E-4</v>
      </c>
      <c r="F29" s="22"/>
    </row>
    <row r="30" spans="1:6" x14ac:dyDescent="0.25">
      <c r="A30" t="s">
        <v>504</v>
      </c>
      <c r="B30" s="22">
        <v>1.3899999999999999E-2</v>
      </c>
      <c r="C30" s="22">
        <v>5.9999999999999995E-4</v>
      </c>
      <c r="F30" s="22"/>
    </row>
    <row r="31" spans="1:6" x14ac:dyDescent="0.25">
      <c r="A31" t="s">
        <v>497</v>
      </c>
      <c r="B31" s="22">
        <v>9.7000000000000003E-3</v>
      </c>
      <c r="C31" s="22">
        <v>5.0000000000000001E-4</v>
      </c>
      <c r="F31" s="22"/>
    </row>
    <row r="32" spans="1:6" x14ac:dyDescent="0.25">
      <c r="A32" t="s">
        <v>502</v>
      </c>
      <c r="B32" s="22">
        <v>1.2200000000000001E-2</v>
      </c>
      <c r="C32" s="22">
        <v>4.0000000000000002E-4</v>
      </c>
      <c r="F32" s="22"/>
    </row>
    <row r="33" spans="1:6" x14ac:dyDescent="0.25">
      <c r="A33" t="s">
        <v>507</v>
      </c>
      <c r="B33" s="22">
        <v>9.1999999999999998E-3</v>
      </c>
      <c r="C33" s="22">
        <v>2.9999999999999997E-4</v>
      </c>
      <c r="F33" s="22"/>
    </row>
    <row r="34" spans="1:6" x14ac:dyDescent="0.25">
      <c r="A34" t="s">
        <v>503</v>
      </c>
      <c r="B34" s="22">
        <v>1.17E-2</v>
      </c>
      <c r="C34" s="22">
        <v>2.0000000000000001E-4</v>
      </c>
      <c r="F34" s="22"/>
    </row>
    <row r="35" spans="1:6" x14ac:dyDescent="0.25">
      <c r="A35" t="s">
        <v>506</v>
      </c>
      <c r="B35" s="22">
        <v>1.1899999999999999E-2</v>
      </c>
      <c r="C35" s="22">
        <v>2.0000000000000001E-4</v>
      </c>
      <c r="F35" s="22"/>
    </row>
    <row r="36" spans="1:6" x14ac:dyDescent="0.25">
      <c r="A36" t="s">
        <v>508</v>
      </c>
      <c r="B36" s="22">
        <v>8.3999999999999995E-3</v>
      </c>
      <c r="C36" s="22">
        <v>2.0000000000000001E-4</v>
      </c>
      <c r="F36" s="22"/>
    </row>
    <row r="37" spans="1:6" x14ac:dyDescent="0.25">
      <c r="A37" t="s">
        <v>505</v>
      </c>
      <c r="B37" s="22">
        <v>3.2599999999999997E-2</v>
      </c>
      <c r="C37" s="22">
        <v>2.0000000000000001E-4</v>
      </c>
      <c r="F37" s="22"/>
    </row>
    <row r="38" spans="1:6" x14ac:dyDescent="0.25">
      <c r="A38" t="s">
        <v>509</v>
      </c>
      <c r="B38" s="22">
        <v>2.5000000000000001E-3</v>
      </c>
      <c r="C38" s="22">
        <v>1E-4</v>
      </c>
      <c r="F38" s="22"/>
    </row>
    <row r="39" spans="1:6" x14ac:dyDescent="0.25">
      <c r="B39" s="22"/>
      <c r="C39" s="22"/>
      <c r="F39" s="22"/>
    </row>
    <row r="40" spans="1:6" x14ac:dyDescent="0.25">
      <c r="B40" s="22"/>
      <c r="C40" s="22"/>
      <c r="F40" s="22"/>
    </row>
    <row r="41" spans="1:6" x14ac:dyDescent="0.25">
      <c r="B41" s="22"/>
      <c r="C41" s="22"/>
      <c r="E41" s="22"/>
      <c r="F41" s="22"/>
    </row>
    <row r="42" spans="1:6" x14ac:dyDescent="0.25">
      <c r="B42" s="22"/>
      <c r="C42" s="22"/>
      <c r="E42" s="22"/>
      <c r="F42" s="22"/>
    </row>
    <row r="43" spans="1:6" x14ac:dyDescent="0.25">
      <c r="B43" s="22"/>
      <c r="C43" s="22"/>
      <c r="E43" s="22"/>
      <c r="F43" s="22"/>
    </row>
    <row r="44" spans="1:6" x14ac:dyDescent="0.25">
      <c r="B44" s="22"/>
      <c r="C44" s="22"/>
      <c r="E44" s="22"/>
      <c r="F44" s="22"/>
    </row>
    <row r="45" spans="1:6" x14ac:dyDescent="0.25">
      <c r="B45" s="67"/>
      <c r="C45" s="67"/>
    </row>
    <row r="46" spans="1:6" x14ac:dyDescent="0.25">
      <c r="B46" s="67"/>
      <c r="C46" s="67"/>
    </row>
    <row r="47" spans="1:6" x14ac:dyDescent="0.25">
      <c r="B47" s="67"/>
      <c r="C47" s="67"/>
    </row>
    <row r="48" spans="1:6" x14ac:dyDescent="0.25">
      <c r="B48" s="22"/>
    </row>
    <row r="49" spans="2:2" x14ac:dyDescent="0.25">
      <c r="B49" s="22"/>
    </row>
    <row r="50" spans="2:2" x14ac:dyDescent="0.25">
      <c r="B50" s="22"/>
    </row>
    <row r="51" spans="2:2" x14ac:dyDescent="0.25">
      <c r="B51" s="22"/>
    </row>
    <row r="52" spans="2:2" x14ac:dyDescent="0.25">
      <c r="B52" s="22"/>
    </row>
  </sheetData>
  <sortState xmlns:xlrd2="http://schemas.microsoft.com/office/spreadsheetml/2017/richdata2" ref="A16:C40">
    <sortCondition descending="1" ref="B16:B40"/>
  </sortState>
  <hyperlinks>
    <hyperlink ref="A1" r:id="rId1" display="BARB monthly viewing by channel/service" xr:uid="{471EC3D9-8482-4842-88C0-FB6EE3C05819}"/>
  </hyperlinks>
  <pageMargins left="0.7" right="0.7" top="0.75" bottom="0.75" header="0.3" footer="0.3"/>
  <pageSetup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workbookViewId="0">
      <selection activeCell="B8" sqref="B8"/>
    </sheetView>
  </sheetViews>
  <sheetFormatPr defaultRowHeight="15" x14ac:dyDescent="0.25"/>
  <cols>
    <col min="1" max="1" width="36.28515625" customWidth="1"/>
    <col min="2" max="2" width="30.85546875" bestFit="1" customWidth="1"/>
    <col min="3" max="3" width="21.140625" bestFit="1" customWidth="1"/>
    <col min="5" max="5" width="24.140625" bestFit="1" customWidth="1"/>
  </cols>
  <sheetData>
    <row r="1" spans="1:7" x14ac:dyDescent="0.25">
      <c r="A1" s="13" t="s">
        <v>560</v>
      </c>
    </row>
    <row r="2" spans="1:7" x14ac:dyDescent="0.25">
      <c r="A2" t="s">
        <v>707</v>
      </c>
    </row>
    <row r="4" spans="1:7" x14ac:dyDescent="0.25">
      <c r="A4" s="40" t="s">
        <v>570</v>
      </c>
    </row>
    <row r="6" spans="1:7" x14ac:dyDescent="0.25">
      <c r="E6" s="19"/>
    </row>
    <row r="7" spans="1:7" x14ac:dyDescent="0.25">
      <c r="B7" t="s">
        <v>696</v>
      </c>
      <c r="C7" t="s">
        <v>697</v>
      </c>
      <c r="E7" s="129"/>
      <c r="F7" s="129"/>
    </row>
    <row r="8" spans="1:7" x14ac:dyDescent="0.25">
      <c r="A8" t="s">
        <v>700</v>
      </c>
      <c r="B8" s="130">
        <v>0.21120000000000003</v>
      </c>
      <c r="C8" s="131">
        <v>3.5254629629629629E-2</v>
      </c>
      <c r="E8" s="129"/>
      <c r="F8" s="129"/>
    </row>
    <row r="9" spans="1:7" x14ac:dyDescent="0.25">
      <c r="A9" t="s">
        <v>7</v>
      </c>
      <c r="B9" s="130">
        <v>0.1973</v>
      </c>
      <c r="C9" s="131">
        <v>3.2916666666666664E-2</v>
      </c>
      <c r="D9" s="132"/>
      <c r="E9" s="129"/>
      <c r="F9" s="129"/>
    </row>
    <row r="10" spans="1:7" x14ac:dyDescent="0.25">
      <c r="A10" t="s">
        <v>8</v>
      </c>
      <c r="B10" s="130">
        <v>0.13369999999999999</v>
      </c>
      <c r="C10" s="131">
        <v>2.2314814814814815E-2</v>
      </c>
      <c r="D10" s="132"/>
      <c r="E10" s="22"/>
      <c r="F10" s="22"/>
      <c r="G10" t="s">
        <v>698</v>
      </c>
    </row>
    <row r="11" spans="1:7" x14ac:dyDescent="0.25">
      <c r="A11" t="s">
        <v>13</v>
      </c>
      <c r="B11" s="130">
        <v>8.6300000000000016E-2</v>
      </c>
      <c r="C11" s="131">
        <v>1.4398148148148148E-2</v>
      </c>
      <c r="D11" s="132"/>
      <c r="E11" s="22"/>
      <c r="F11" s="22"/>
    </row>
    <row r="12" spans="1:7" x14ac:dyDescent="0.25">
      <c r="A12" t="s">
        <v>699</v>
      </c>
      <c r="B12" s="130">
        <v>6.88E-2</v>
      </c>
      <c r="C12" s="131">
        <v>1.1469907407407408E-2</v>
      </c>
      <c r="D12" s="132"/>
      <c r="E12" s="22"/>
      <c r="F12" s="22"/>
    </row>
    <row r="13" spans="1:7" x14ac:dyDescent="0.25">
      <c r="A13" t="s">
        <v>9</v>
      </c>
      <c r="B13" s="130">
        <v>6.0400000000000002E-2</v>
      </c>
      <c r="C13" s="131">
        <v>1.0081018518518519E-2</v>
      </c>
      <c r="D13" s="132"/>
      <c r="E13" s="22"/>
      <c r="F13" s="22"/>
    </row>
    <row r="14" spans="1:7" x14ac:dyDescent="0.25">
      <c r="A14" t="s">
        <v>686</v>
      </c>
      <c r="B14" s="130">
        <v>5.1500000000000004E-2</v>
      </c>
      <c r="C14" s="131">
        <v>8.5879629629629622E-3</v>
      </c>
      <c r="D14" s="132"/>
      <c r="E14" s="22"/>
      <c r="F14" s="22"/>
    </row>
    <row r="15" spans="1:7" x14ac:dyDescent="0.25">
      <c r="A15" t="s">
        <v>27</v>
      </c>
      <c r="B15" s="130">
        <v>3.8399999999999997E-2</v>
      </c>
      <c r="C15" s="131">
        <v>6.4004629629629628E-3</v>
      </c>
      <c r="D15" s="132"/>
      <c r="E15" s="22"/>
      <c r="F15" s="22"/>
    </row>
    <row r="16" spans="1:7" x14ac:dyDescent="0.25">
      <c r="A16" t="s">
        <v>567</v>
      </c>
      <c r="B16" s="130">
        <f>SUM(B18:B26)</f>
        <v>0.14029999999999998</v>
      </c>
      <c r="C16" s="131">
        <f>AVERAGE(C18:C26)</f>
        <v>2.6015946502057612E-3</v>
      </c>
      <c r="E16" s="22"/>
      <c r="F16" s="22"/>
    </row>
    <row r="17" spans="1:6" x14ac:dyDescent="0.25">
      <c r="B17" s="130"/>
      <c r="C17" s="131"/>
      <c r="E17" s="22"/>
      <c r="F17" s="22"/>
    </row>
    <row r="18" spans="1:6" x14ac:dyDescent="0.25">
      <c r="A18" t="s">
        <v>687</v>
      </c>
      <c r="B18" s="130">
        <v>3.04E-2</v>
      </c>
      <c r="C18" s="131">
        <v>5.0810185185185186E-3</v>
      </c>
      <c r="D18" s="132"/>
      <c r="E18" s="22"/>
      <c r="F18" s="22"/>
    </row>
    <row r="19" spans="1:6" x14ac:dyDescent="0.25">
      <c r="A19" t="s">
        <v>688</v>
      </c>
      <c r="B19" s="130">
        <v>2.8999999999999998E-2</v>
      </c>
      <c r="C19" s="131">
        <v>4.8379629629629632E-3</v>
      </c>
      <c r="D19" s="132"/>
      <c r="E19" s="22"/>
      <c r="F19" s="22"/>
    </row>
    <row r="20" spans="1:6" x14ac:dyDescent="0.25">
      <c r="A20" t="s">
        <v>689</v>
      </c>
      <c r="B20" s="130">
        <v>2.8199999999999999E-2</v>
      </c>
      <c r="C20" s="131">
        <v>4.6990740740740743E-3</v>
      </c>
      <c r="D20" s="132"/>
      <c r="E20" s="22"/>
      <c r="F20" s="22"/>
    </row>
    <row r="21" spans="1:6" x14ac:dyDescent="0.25">
      <c r="A21" t="s">
        <v>690</v>
      </c>
      <c r="B21" s="130">
        <v>1.38E-2</v>
      </c>
      <c r="C21" s="131">
        <v>2.3032407407407407E-3</v>
      </c>
      <c r="D21" s="132"/>
      <c r="E21" s="22"/>
      <c r="F21" s="22"/>
    </row>
    <row r="22" spans="1:6" x14ac:dyDescent="0.25">
      <c r="A22" t="s">
        <v>691</v>
      </c>
      <c r="B22" s="130">
        <v>9.9000000000000008E-3</v>
      </c>
      <c r="C22" s="131">
        <v>1.6550925925925926E-3</v>
      </c>
      <c r="D22" s="132"/>
      <c r="E22" s="22"/>
      <c r="F22" s="22"/>
    </row>
    <row r="23" spans="1:6" x14ac:dyDescent="0.25">
      <c r="A23" t="s">
        <v>692</v>
      </c>
      <c r="B23" s="130">
        <v>8.6999999999999994E-3</v>
      </c>
      <c r="C23" s="131">
        <v>1.4583333333333334E-3</v>
      </c>
      <c r="D23" s="132"/>
      <c r="E23" s="22"/>
      <c r="F23" s="22"/>
    </row>
    <row r="24" spans="1:6" x14ac:dyDescent="0.25">
      <c r="A24" t="s">
        <v>693</v>
      </c>
      <c r="B24" s="130">
        <v>7.9000000000000008E-3</v>
      </c>
      <c r="C24" s="131">
        <v>1.3194444444444443E-3</v>
      </c>
      <c r="D24" s="132"/>
      <c r="E24" s="22"/>
      <c r="F24" s="22"/>
    </row>
    <row r="25" spans="1:6" x14ac:dyDescent="0.25">
      <c r="A25" t="s">
        <v>694</v>
      </c>
      <c r="B25" s="130">
        <v>6.8999999999999999E-3</v>
      </c>
      <c r="C25" s="131">
        <v>1.1458333333333333E-3</v>
      </c>
      <c r="D25" s="132"/>
      <c r="E25" s="22"/>
      <c r="F25" s="22"/>
    </row>
    <row r="26" spans="1:6" x14ac:dyDescent="0.25">
      <c r="A26" t="s">
        <v>695</v>
      </c>
      <c r="B26" s="130">
        <v>5.5000000000000005E-3</v>
      </c>
      <c r="C26" s="131">
        <v>9.1435185185185185E-4</v>
      </c>
      <c r="D26" s="132"/>
      <c r="E26" s="22"/>
      <c r="F26" s="22"/>
    </row>
    <row r="27" spans="1:6" x14ac:dyDescent="0.25">
      <c r="B27" s="67"/>
      <c r="C27" s="67"/>
      <c r="E27" s="22"/>
      <c r="F27" s="22"/>
    </row>
    <row r="28" spans="1:6" x14ac:dyDescent="0.25">
      <c r="B28" s="67"/>
      <c r="C28" s="67"/>
      <c r="E28" s="22"/>
      <c r="F28" s="22"/>
    </row>
    <row r="29" spans="1:6" x14ac:dyDescent="0.25">
      <c r="B29" s="67"/>
      <c r="C29" s="67"/>
      <c r="E29" s="22"/>
      <c r="F29" s="22"/>
    </row>
    <row r="30" spans="1:6" x14ac:dyDescent="0.25">
      <c r="B30" s="67"/>
      <c r="C30" s="67"/>
      <c r="E30" s="22"/>
      <c r="F30" s="22"/>
    </row>
    <row r="31" spans="1:6" x14ac:dyDescent="0.25">
      <c r="B31" s="67"/>
      <c r="C31" s="67"/>
      <c r="E31" s="22"/>
      <c r="F31" s="22"/>
    </row>
    <row r="32" spans="1:6" x14ac:dyDescent="0.25">
      <c r="B32" s="67"/>
      <c r="C32" s="67"/>
      <c r="E32" s="22"/>
      <c r="F32" s="22"/>
    </row>
    <row r="33" spans="2:6" x14ac:dyDescent="0.25">
      <c r="B33" s="67"/>
      <c r="C33" s="67"/>
      <c r="E33" s="22"/>
      <c r="F33" s="22"/>
    </row>
    <row r="34" spans="2:6" x14ac:dyDescent="0.25">
      <c r="B34" s="67"/>
      <c r="C34" s="67"/>
      <c r="E34" s="22"/>
      <c r="F34" s="22"/>
    </row>
    <row r="35" spans="2:6" x14ac:dyDescent="0.25">
      <c r="B35" s="67"/>
      <c r="C35" s="67"/>
      <c r="E35" s="22"/>
      <c r="F35" s="22"/>
    </row>
    <row r="36" spans="2:6" x14ac:dyDescent="0.25">
      <c r="B36" s="67"/>
      <c r="C36" s="67"/>
      <c r="E36" s="22"/>
      <c r="F36" s="22"/>
    </row>
    <row r="37" spans="2:6" x14ac:dyDescent="0.25">
      <c r="B37" s="67"/>
      <c r="C37" s="67"/>
      <c r="E37" s="22"/>
      <c r="F37" s="22"/>
    </row>
    <row r="38" spans="2:6" x14ac:dyDescent="0.25">
      <c r="B38" s="67"/>
      <c r="C38" s="67"/>
      <c r="E38" s="22"/>
      <c r="F38" s="22"/>
    </row>
    <row r="39" spans="2:6" x14ac:dyDescent="0.25">
      <c r="B39" s="67"/>
      <c r="C39" s="67"/>
      <c r="E39" s="22"/>
      <c r="F39" s="22"/>
    </row>
    <row r="40" spans="2:6" x14ac:dyDescent="0.25">
      <c r="B40" s="67"/>
      <c r="C40" s="67"/>
      <c r="E40" s="22"/>
      <c r="F40" s="22"/>
    </row>
    <row r="41" spans="2:6" x14ac:dyDescent="0.25">
      <c r="B41" s="67"/>
      <c r="C41" s="67"/>
      <c r="E41" s="22"/>
      <c r="F41" s="22"/>
    </row>
    <row r="42" spans="2:6" x14ac:dyDescent="0.25">
      <c r="B42" s="67"/>
      <c r="C42" s="67"/>
      <c r="E42" s="22"/>
      <c r="F42" s="22"/>
    </row>
    <row r="43" spans="2:6" x14ac:dyDescent="0.25">
      <c r="B43" s="67"/>
      <c r="C43" s="67"/>
      <c r="E43" s="22"/>
      <c r="F43" s="22"/>
    </row>
    <row r="44" spans="2:6" x14ac:dyDescent="0.25">
      <c r="B44" s="67"/>
      <c r="C44" s="67"/>
    </row>
    <row r="45" spans="2:6" x14ac:dyDescent="0.25">
      <c r="B45" s="67"/>
      <c r="C45" s="67"/>
    </row>
    <row r="46" spans="2:6" x14ac:dyDescent="0.25">
      <c r="B46" s="67"/>
      <c r="C46" s="67"/>
    </row>
    <row r="47" spans="2:6" x14ac:dyDescent="0.25">
      <c r="B47" s="22"/>
    </row>
    <row r="48" spans="2:6" x14ac:dyDescent="0.25">
      <c r="B48" s="22"/>
    </row>
    <row r="49" spans="2:2" x14ac:dyDescent="0.25">
      <c r="B49" s="22"/>
    </row>
    <row r="50" spans="2:2" x14ac:dyDescent="0.25">
      <c r="B50" s="22"/>
    </row>
    <row r="51" spans="2:2" x14ac:dyDescent="0.25">
      <c r="B51" s="22"/>
    </row>
  </sheetData>
  <sortState xmlns:xlrd2="http://schemas.microsoft.com/office/spreadsheetml/2017/richdata2" ref="A7:C43">
    <sortCondition descending="1" ref="C7:C43"/>
  </sortState>
  <hyperlinks>
    <hyperlink ref="A1" r:id="rId1" xr:uid="{57956A87-1A4E-4745-A074-2DD9BC70ADAB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workbookViewId="0">
      <selection activeCell="D10" sqref="D10"/>
    </sheetView>
  </sheetViews>
  <sheetFormatPr defaultRowHeight="15" x14ac:dyDescent="0.25"/>
  <cols>
    <col min="1" max="1" width="22.7109375" bestFit="1" customWidth="1"/>
    <col min="2" max="5" width="20.7109375" customWidth="1"/>
  </cols>
  <sheetData>
    <row r="1" spans="1:5" x14ac:dyDescent="0.25">
      <c r="A1" s="13" t="s">
        <v>701</v>
      </c>
    </row>
    <row r="2" spans="1:5" x14ac:dyDescent="0.25">
      <c r="A2" s="13"/>
    </row>
    <row r="3" spans="1:5" x14ac:dyDescent="0.25">
      <c r="A3" s="40" t="s">
        <v>669</v>
      </c>
    </row>
    <row r="4" spans="1:5" x14ac:dyDescent="0.25">
      <c r="A4" t="s">
        <v>674</v>
      </c>
      <c r="B4" s="68">
        <v>28.585000000000001</v>
      </c>
    </row>
    <row r="5" spans="1:5" x14ac:dyDescent="0.25">
      <c r="A5" t="s">
        <v>673</v>
      </c>
      <c r="B5" s="68">
        <v>18.469000000000001</v>
      </c>
      <c r="C5" s="68"/>
      <c r="D5" t="s">
        <v>670</v>
      </c>
    </row>
    <row r="6" spans="1:5" x14ac:dyDescent="0.25">
      <c r="C6" s="68"/>
    </row>
    <row r="8" spans="1:5" ht="30" x14ac:dyDescent="0.25">
      <c r="A8" s="115" t="s">
        <v>0</v>
      </c>
      <c r="B8" s="116" t="s">
        <v>512</v>
      </c>
      <c r="C8" s="116" t="s">
        <v>672</v>
      </c>
      <c r="D8" s="117" t="s">
        <v>521</v>
      </c>
      <c r="E8" s="118" t="s">
        <v>671</v>
      </c>
    </row>
    <row r="9" spans="1:5" x14ac:dyDescent="0.25">
      <c r="A9" s="7" t="s">
        <v>13</v>
      </c>
      <c r="B9" s="119">
        <v>16.097000000000001</v>
      </c>
      <c r="C9" s="133">
        <f>B9/$B$4</f>
        <v>0.56312751443064546</v>
      </c>
      <c r="D9" s="120">
        <f>B9/$B$5</f>
        <v>0.87156857436785962</v>
      </c>
      <c r="E9" s="121">
        <f>B9/$B$19</f>
        <v>0.37614207267204114</v>
      </c>
    </row>
    <row r="10" spans="1:5" x14ac:dyDescent="0.25">
      <c r="A10" s="7" t="s">
        <v>518</v>
      </c>
      <c r="B10" s="119">
        <v>12.112</v>
      </c>
      <c r="C10" s="133">
        <f t="shared" ref="C10:C18" si="0">B10/$B$4</f>
        <v>0.42371873360153928</v>
      </c>
      <c r="D10" s="120">
        <f t="shared" ref="D10:D18" si="1">B10/$B$5</f>
        <v>0.65580161351453781</v>
      </c>
      <c r="E10" s="121">
        <f t="shared" ref="E10:E18" si="2">B10/$B$19</f>
        <v>0.28302371772403317</v>
      </c>
    </row>
    <row r="11" spans="1:5" x14ac:dyDescent="0.25">
      <c r="A11" s="7" t="s">
        <v>27</v>
      </c>
      <c r="B11" s="119">
        <v>6.73</v>
      </c>
      <c r="C11" s="133">
        <f t="shared" si="0"/>
        <v>0.2354381668707364</v>
      </c>
      <c r="D11" s="120">
        <f t="shared" si="1"/>
        <v>0.36439439060046563</v>
      </c>
      <c r="E11" s="121">
        <f t="shared" si="2"/>
        <v>0.15726136230868093</v>
      </c>
    </row>
    <row r="12" spans="1:5" x14ac:dyDescent="0.25">
      <c r="A12" s="7" t="s">
        <v>44</v>
      </c>
      <c r="B12" s="119">
        <v>1.8009999999999999</v>
      </c>
      <c r="C12" s="133">
        <f t="shared" si="0"/>
        <v>6.3005072590519504E-2</v>
      </c>
      <c r="D12" s="120">
        <f t="shared" si="1"/>
        <v>9.7514754453408403E-2</v>
      </c>
      <c r="E12" s="121">
        <f t="shared" si="2"/>
        <v>4.2084355649024414E-2</v>
      </c>
    </row>
    <row r="13" spans="1:5" x14ac:dyDescent="0.25">
      <c r="A13" s="7" t="s">
        <v>47</v>
      </c>
      <c r="B13" s="119">
        <v>1.571</v>
      </c>
      <c r="C13" s="133">
        <f t="shared" si="0"/>
        <v>5.4958894525100575E-2</v>
      </c>
      <c r="D13" s="120">
        <f t="shared" si="1"/>
        <v>8.5061454328875408E-2</v>
      </c>
      <c r="E13" s="121">
        <f t="shared" si="2"/>
        <v>3.6709896015889705E-2</v>
      </c>
    </row>
    <row r="14" spans="1:5" x14ac:dyDescent="0.25">
      <c r="A14" s="7" t="s">
        <v>43</v>
      </c>
      <c r="B14" s="119">
        <v>1.3939999999999999</v>
      </c>
      <c r="C14" s="133">
        <f t="shared" si="0"/>
        <v>4.876683575301731E-2</v>
      </c>
      <c r="D14" s="120">
        <f t="shared" si="1"/>
        <v>7.5477827711300002E-2</v>
      </c>
      <c r="E14" s="121">
        <f t="shared" si="2"/>
        <v>3.25738988199556E-2</v>
      </c>
    </row>
    <row r="15" spans="1:5" x14ac:dyDescent="0.25">
      <c r="A15" s="7" t="s">
        <v>520</v>
      </c>
      <c r="B15" s="119">
        <v>1.4830000000000001</v>
      </c>
      <c r="C15" s="133">
        <f t="shared" si="0"/>
        <v>5.1880356830505514E-2</v>
      </c>
      <c r="D15" s="120">
        <f t="shared" si="1"/>
        <v>8.0296713411662793E-2</v>
      </c>
      <c r="E15" s="121">
        <f t="shared" si="2"/>
        <v>3.4653581025820772E-2</v>
      </c>
    </row>
    <row r="16" spans="1:5" x14ac:dyDescent="0.25">
      <c r="A16" s="7" t="s">
        <v>519</v>
      </c>
      <c r="B16" s="119">
        <v>1.1559999999999999</v>
      </c>
      <c r="C16" s="133">
        <f t="shared" si="0"/>
        <v>4.0440790624453382E-2</v>
      </c>
      <c r="D16" s="120">
        <f t="shared" si="1"/>
        <v>6.2591369321565865E-2</v>
      </c>
      <c r="E16" s="121">
        <f t="shared" si="2"/>
        <v>2.7012501460450984E-2</v>
      </c>
    </row>
    <row r="17" spans="1:5" x14ac:dyDescent="0.25">
      <c r="A17" s="7" t="s">
        <v>46</v>
      </c>
      <c r="B17" s="119">
        <v>0.27400000000000002</v>
      </c>
      <c r="C17" s="133">
        <f t="shared" si="0"/>
        <v>9.5854469127164606E-3</v>
      </c>
      <c r="D17" s="120">
        <f t="shared" si="1"/>
        <v>1.4835670583139315E-2</v>
      </c>
      <c r="E17" s="121">
        <f t="shared" si="2"/>
        <v>6.4026171281691786E-3</v>
      </c>
    </row>
    <row r="18" spans="1:5" ht="15.75" thickBot="1" x14ac:dyDescent="0.3">
      <c r="A18" s="122" t="s">
        <v>45</v>
      </c>
      <c r="B18" s="113">
        <v>0.17699999999999999</v>
      </c>
      <c r="C18" s="134">
        <f t="shared" si="0"/>
        <v>6.1920587720832596E-3</v>
      </c>
      <c r="D18" s="114">
        <f t="shared" si="1"/>
        <v>9.5836266175753949E-3</v>
      </c>
      <c r="E18" s="123">
        <f t="shared" si="2"/>
        <v>4.1359971959341038E-3</v>
      </c>
    </row>
    <row r="19" spans="1:5" ht="15.75" thickTop="1" x14ac:dyDescent="0.25">
      <c r="A19" s="8" t="s">
        <v>42</v>
      </c>
      <c r="B19" s="124">
        <f>SUM(B9:B18)</f>
        <v>42.795000000000002</v>
      </c>
      <c r="C19" s="124"/>
      <c r="D19" s="125"/>
      <c r="E19" s="126"/>
    </row>
    <row r="20" spans="1:5" x14ac:dyDescent="0.25">
      <c r="B20" s="68"/>
      <c r="C20" s="68"/>
      <c r="D20" s="67"/>
      <c r="E20" s="67"/>
    </row>
    <row r="21" spans="1:5" x14ac:dyDescent="0.25">
      <c r="B21" s="68"/>
      <c r="C21" s="68"/>
      <c r="D21" s="67"/>
      <c r="E21" s="67"/>
    </row>
    <row r="22" spans="1:5" x14ac:dyDescent="0.25">
      <c r="B22" s="68"/>
      <c r="C22" s="68"/>
      <c r="D22" s="67"/>
      <c r="E22" s="67"/>
    </row>
    <row r="23" spans="1:5" x14ac:dyDescent="0.25">
      <c r="E23" s="36"/>
    </row>
  </sheetData>
  <sortState xmlns:xlrd2="http://schemas.microsoft.com/office/spreadsheetml/2017/richdata2" ref="A9:B18">
    <sortCondition descending="1" ref="B9:B18"/>
  </sortState>
  <hyperlinks>
    <hyperlink ref="A1" r:id="rId1" display="Source: BARB establishment survey 2023 (tab T9)" xr:uid="{00000000-0004-0000-0200-000000000000}"/>
  </hyperlinks>
  <pageMargins left="0.7" right="0.7" top="0.75" bottom="0.75" header="0.3" footer="0.3"/>
  <pageSetup orientation="portrait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456"/>
  <sheetViews>
    <sheetView workbookViewId="0"/>
  </sheetViews>
  <sheetFormatPr defaultRowHeight="15" x14ac:dyDescent="0.25"/>
  <cols>
    <col min="2" max="2" width="27.5703125" customWidth="1"/>
    <col min="3" max="3" width="18.28515625" bestFit="1" customWidth="1"/>
    <col min="4" max="4" width="12.85546875" bestFit="1" customWidth="1"/>
    <col min="5" max="5" width="11" customWidth="1"/>
    <col min="7" max="7" width="30.7109375" customWidth="1"/>
    <col min="8" max="8" width="27.85546875" bestFit="1" customWidth="1"/>
    <col min="9" max="9" width="17" bestFit="1" customWidth="1"/>
    <col min="12" max="12" width="19.42578125" bestFit="1" customWidth="1"/>
    <col min="16" max="16" width="30.7109375" customWidth="1"/>
    <col min="17" max="18" width="20.7109375" customWidth="1"/>
  </cols>
  <sheetData>
    <row r="1" spans="2:19" ht="15.75" thickBot="1" x14ac:dyDescent="0.3"/>
    <row r="2" spans="2:19" x14ac:dyDescent="0.25">
      <c r="B2" s="40" t="s">
        <v>470</v>
      </c>
      <c r="G2" s="46" t="s">
        <v>645</v>
      </c>
      <c r="H2" s="47"/>
      <c r="I2" s="48"/>
      <c r="J2" s="13" t="s">
        <v>432</v>
      </c>
      <c r="P2" s="46" t="s">
        <v>485</v>
      </c>
      <c r="Q2" s="47"/>
      <c r="R2" s="48"/>
      <c r="S2" s="13" t="s">
        <v>432</v>
      </c>
    </row>
    <row r="3" spans="2:19" x14ac:dyDescent="0.25">
      <c r="B3">
        <v>11</v>
      </c>
      <c r="G3" s="49">
        <v>43891</v>
      </c>
      <c r="H3" s="50" t="s">
        <v>7</v>
      </c>
      <c r="I3" s="51" t="s">
        <v>76</v>
      </c>
      <c r="J3" s="13" t="s">
        <v>186</v>
      </c>
      <c r="P3" s="49">
        <v>43891</v>
      </c>
      <c r="Q3" s="50" t="s">
        <v>7</v>
      </c>
      <c r="R3" s="51" t="s">
        <v>76</v>
      </c>
      <c r="S3" s="13" t="s">
        <v>186</v>
      </c>
    </row>
    <row r="4" spans="2:19" x14ac:dyDescent="0.25">
      <c r="B4" t="s">
        <v>57</v>
      </c>
      <c r="C4" t="s">
        <v>7</v>
      </c>
      <c r="D4" t="s">
        <v>445</v>
      </c>
      <c r="E4" t="s">
        <v>447</v>
      </c>
      <c r="G4" s="37" t="s">
        <v>89</v>
      </c>
      <c r="H4" s="44">
        <v>5</v>
      </c>
      <c r="I4" s="45">
        <v>3</v>
      </c>
      <c r="P4" s="37" t="s">
        <v>89</v>
      </c>
      <c r="Q4" s="44">
        <v>5</v>
      </c>
      <c r="R4" s="45">
        <v>3</v>
      </c>
    </row>
    <row r="5" spans="2:19" x14ac:dyDescent="0.25">
      <c r="B5" t="s">
        <v>140</v>
      </c>
      <c r="C5" t="s">
        <v>7</v>
      </c>
      <c r="D5" t="s">
        <v>445</v>
      </c>
      <c r="E5" t="s">
        <v>447</v>
      </c>
      <c r="G5" s="38" t="s">
        <v>513</v>
      </c>
      <c r="H5">
        <v>46</v>
      </c>
      <c r="I5" s="41">
        <v>270</v>
      </c>
      <c r="P5" s="38" t="s">
        <v>513</v>
      </c>
      <c r="Q5">
        <v>46</v>
      </c>
      <c r="R5" s="41">
        <v>285</v>
      </c>
    </row>
    <row r="6" spans="2:19" x14ac:dyDescent="0.25">
      <c r="B6" t="s">
        <v>58</v>
      </c>
      <c r="C6" t="s">
        <v>7</v>
      </c>
      <c r="D6" t="s">
        <v>445</v>
      </c>
      <c r="E6" t="s">
        <v>447</v>
      </c>
      <c r="G6" s="38" t="s">
        <v>88</v>
      </c>
      <c r="H6">
        <v>11</v>
      </c>
      <c r="I6" s="41">
        <v>44</v>
      </c>
      <c r="P6" s="38" t="s">
        <v>88</v>
      </c>
      <c r="Q6">
        <v>11</v>
      </c>
      <c r="R6" s="41">
        <v>43</v>
      </c>
    </row>
    <row r="7" spans="2:19" ht="15.75" thickBot="1" x14ac:dyDescent="0.3">
      <c r="B7" t="s">
        <v>59</v>
      </c>
      <c r="C7" t="s">
        <v>7</v>
      </c>
      <c r="D7" t="s">
        <v>445</v>
      </c>
      <c r="E7" t="s">
        <v>447</v>
      </c>
      <c r="G7" s="39" t="s">
        <v>90</v>
      </c>
      <c r="H7" s="42">
        <v>50</v>
      </c>
      <c r="I7" s="43">
        <v>606</v>
      </c>
      <c r="P7" s="39" t="s">
        <v>90</v>
      </c>
      <c r="Q7" s="42">
        <v>50</v>
      </c>
      <c r="R7" s="43">
        <v>466</v>
      </c>
    </row>
    <row r="8" spans="2:19" x14ac:dyDescent="0.25">
      <c r="B8" t="s">
        <v>141</v>
      </c>
      <c r="C8" t="s">
        <v>7</v>
      </c>
      <c r="D8" t="s">
        <v>445</v>
      </c>
      <c r="E8" t="s">
        <v>447</v>
      </c>
    </row>
    <row r="9" spans="2:19" ht="15.75" thickBot="1" x14ac:dyDescent="0.3">
      <c r="B9" t="s">
        <v>142</v>
      </c>
      <c r="C9" t="s">
        <v>7</v>
      </c>
      <c r="D9" t="s">
        <v>445</v>
      </c>
      <c r="E9" t="s">
        <v>447</v>
      </c>
    </row>
    <row r="10" spans="2:19" x14ac:dyDescent="0.25">
      <c r="B10" t="s">
        <v>60</v>
      </c>
      <c r="C10" t="s">
        <v>7</v>
      </c>
      <c r="D10" t="s">
        <v>445</v>
      </c>
      <c r="E10" t="s">
        <v>447</v>
      </c>
      <c r="G10" s="64" t="s">
        <v>639</v>
      </c>
      <c r="H10" s="65"/>
      <c r="I10" s="66"/>
      <c r="J10" s="13" t="s">
        <v>640</v>
      </c>
      <c r="P10" s="64" t="s">
        <v>516</v>
      </c>
      <c r="Q10" s="65"/>
      <c r="R10" s="66"/>
      <c r="S10" s="13" t="s">
        <v>479</v>
      </c>
    </row>
    <row r="11" spans="2:19" x14ac:dyDescent="0.25">
      <c r="B11" t="s">
        <v>143</v>
      </c>
      <c r="C11" t="s">
        <v>7</v>
      </c>
      <c r="D11" t="s">
        <v>445</v>
      </c>
      <c r="E11" t="s">
        <v>447</v>
      </c>
      <c r="G11" s="56" t="s">
        <v>441</v>
      </c>
      <c r="H11" s="57" t="s">
        <v>444</v>
      </c>
      <c r="I11" s="58" t="s">
        <v>187</v>
      </c>
      <c r="J11" s="13" t="s">
        <v>517</v>
      </c>
      <c r="P11" s="56" t="s">
        <v>441</v>
      </c>
      <c r="Q11" s="57" t="s">
        <v>444</v>
      </c>
      <c r="R11" s="58" t="s">
        <v>187</v>
      </c>
      <c r="S11" s="13" t="s">
        <v>517</v>
      </c>
    </row>
    <row r="12" spans="2:19" x14ac:dyDescent="0.25">
      <c r="B12" t="s">
        <v>144</v>
      </c>
      <c r="C12" t="s">
        <v>7</v>
      </c>
      <c r="D12" t="s">
        <v>445</v>
      </c>
      <c r="E12" t="s">
        <v>447</v>
      </c>
      <c r="G12" s="37" t="s">
        <v>481</v>
      </c>
      <c r="H12" s="54">
        <v>96</v>
      </c>
      <c r="I12" s="53">
        <f>H12/$H$29</f>
        <v>0.35294117647058826</v>
      </c>
      <c r="P12" s="37" t="s">
        <v>55</v>
      </c>
      <c r="Q12" s="54">
        <v>106</v>
      </c>
      <c r="R12" s="53">
        <f t="shared" ref="R12:R26" si="0">Q12/$Q$27</f>
        <v>0.37992831541218636</v>
      </c>
    </row>
    <row r="13" spans="2:19" x14ac:dyDescent="0.25">
      <c r="B13" t="s">
        <v>145</v>
      </c>
      <c r="C13" t="s">
        <v>7</v>
      </c>
      <c r="D13" t="s">
        <v>445</v>
      </c>
      <c r="E13" t="s">
        <v>447</v>
      </c>
      <c r="G13" s="38" t="s">
        <v>54</v>
      </c>
      <c r="H13" s="55">
        <v>80</v>
      </c>
      <c r="I13" s="53">
        <f t="shared" ref="I13:I28" si="1">H13/$H$29</f>
        <v>0.29411764705882354</v>
      </c>
      <c r="P13" s="38" t="s">
        <v>73</v>
      </c>
      <c r="Q13" s="55">
        <v>83</v>
      </c>
      <c r="R13" s="53">
        <f t="shared" si="0"/>
        <v>0.29749103942652327</v>
      </c>
    </row>
    <row r="14" spans="2:19" x14ac:dyDescent="0.25">
      <c r="B14" t="s">
        <v>61</v>
      </c>
      <c r="C14" t="s">
        <v>7</v>
      </c>
      <c r="D14" t="s">
        <v>445</v>
      </c>
      <c r="E14" t="s">
        <v>447</v>
      </c>
      <c r="G14" s="38" t="s">
        <v>419</v>
      </c>
      <c r="H14" s="55">
        <v>28</v>
      </c>
      <c r="I14" s="53">
        <f t="shared" si="1"/>
        <v>0.10294117647058823</v>
      </c>
      <c r="P14" s="38" t="s">
        <v>419</v>
      </c>
      <c r="Q14" s="55">
        <v>32</v>
      </c>
      <c r="R14" s="53">
        <f t="shared" si="0"/>
        <v>0.11469534050179211</v>
      </c>
    </row>
    <row r="15" spans="2:19" x14ac:dyDescent="0.25">
      <c r="G15" s="38" t="s">
        <v>420</v>
      </c>
      <c r="H15" s="55">
        <v>17</v>
      </c>
      <c r="I15" s="53">
        <f t="shared" si="1"/>
        <v>6.25E-2</v>
      </c>
      <c r="P15" s="38" t="s">
        <v>420</v>
      </c>
      <c r="Q15" s="55">
        <v>14</v>
      </c>
      <c r="R15" s="53">
        <f t="shared" si="0"/>
        <v>5.0179211469534052E-2</v>
      </c>
    </row>
    <row r="16" spans="2:19" x14ac:dyDescent="0.25">
      <c r="B16" s="40" t="s">
        <v>475</v>
      </c>
      <c r="G16" s="38" t="s">
        <v>418</v>
      </c>
      <c r="H16" s="55">
        <v>12</v>
      </c>
      <c r="I16" s="53">
        <f t="shared" si="1"/>
        <v>4.4117647058823532E-2</v>
      </c>
      <c r="P16" s="38" t="s">
        <v>418</v>
      </c>
      <c r="Q16" s="55">
        <v>9</v>
      </c>
      <c r="R16" s="53">
        <f t="shared" si="0"/>
        <v>3.2258064516129031E-2</v>
      </c>
    </row>
    <row r="17" spans="2:19" x14ac:dyDescent="0.25">
      <c r="B17">
        <v>50</v>
      </c>
      <c r="G17" s="38" t="s">
        <v>439</v>
      </c>
      <c r="H17" s="55">
        <v>7</v>
      </c>
      <c r="I17" s="53">
        <f t="shared" si="1"/>
        <v>2.5735294117647058E-2</v>
      </c>
      <c r="P17" s="38" t="s">
        <v>435</v>
      </c>
      <c r="Q17" s="55">
        <v>7</v>
      </c>
      <c r="R17" s="53">
        <f t="shared" si="0"/>
        <v>2.5089605734767026E-2</v>
      </c>
    </row>
    <row r="18" spans="2:19" x14ac:dyDescent="0.25">
      <c r="B18" t="s">
        <v>91</v>
      </c>
      <c r="C18" t="s">
        <v>7</v>
      </c>
      <c r="D18" t="s">
        <v>446</v>
      </c>
      <c r="E18" t="s">
        <v>447</v>
      </c>
      <c r="G18" s="38" t="s">
        <v>482</v>
      </c>
      <c r="H18" s="55">
        <v>7</v>
      </c>
      <c r="I18" s="53">
        <f t="shared" si="1"/>
        <v>2.5735294117647058E-2</v>
      </c>
      <c r="P18" s="38" t="s">
        <v>439</v>
      </c>
      <c r="Q18" s="55">
        <v>7</v>
      </c>
      <c r="R18" s="53">
        <f t="shared" si="0"/>
        <v>2.5089605734767026E-2</v>
      </c>
    </row>
    <row r="19" spans="2:19" x14ac:dyDescent="0.25">
      <c r="B19" t="s">
        <v>92</v>
      </c>
      <c r="C19" t="s">
        <v>7</v>
      </c>
      <c r="D19" t="s">
        <v>446</v>
      </c>
      <c r="E19" t="s">
        <v>447</v>
      </c>
      <c r="G19" s="38" t="s">
        <v>643</v>
      </c>
      <c r="H19" s="55">
        <v>5</v>
      </c>
      <c r="I19" s="53">
        <f t="shared" si="1"/>
        <v>1.8382352941176471E-2</v>
      </c>
      <c r="L19" s="91"/>
      <c r="P19" s="38" t="s">
        <v>72</v>
      </c>
      <c r="Q19" s="55">
        <v>4</v>
      </c>
      <c r="R19" s="53">
        <f t="shared" si="0"/>
        <v>1.4336917562724014E-2</v>
      </c>
    </row>
    <row r="20" spans="2:19" x14ac:dyDescent="0.25">
      <c r="B20" t="s">
        <v>93</v>
      </c>
      <c r="C20" t="s">
        <v>7</v>
      </c>
      <c r="D20" t="s">
        <v>446</v>
      </c>
      <c r="E20" t="s">
        <v>447</v>
      </c>
      <c r="G20" s="38" t="s">
        <v>478</v>
      </c>
      <c r="H20" s="55">
        <v>3</v>
      </c>
      <c r="I20" s="53">
        <f t="shared" si="1"/>
        <v>1.1029411764705883E-2</v>
      </c>
      <c r="P20" s="38" t="s">
        <v>437</v>
      </c>
      <c r="Q20" s="55">
        <v>4</v>
      </c>
      <c r="R20" s="53">
        <f t="shared" si="0"/>
        <v>1.4336917562724014E-2</v>
      </c>
    </row>
    <row r="21" spans="2:19" x14ac:dyDescent="0.25">
      <c r="B21" t="s">
        <v>94</v>
      </c>
      <c r="C21" t="s">
        <v>7</v>
      </c>
      <c r="D21" t="s">
        <v>446</v>
      </c>
      <c r="E21" t="s">
        <v>447</v>
      </c>
      <c r="G21" s="38" t="s">
        <v>632</v>
      </c>
      <c r="H21" s="55">
        <v>3</v>
      </c>
      <c r="I21" s="53">
        <f t="shared" si="1"/>
        <v>1.1029411764705883E-2</v>
      </c>
      <c r="P21" s="38" t="s">
        <v>436</v>
      </c>
      <c r="Q21" s="55">
        <v>4</v>
      </c>
      <c r="R21" s="53">
        <f t="shared" si="0"/>
        <v>1.4336917562724014E-2</v>
      </c>
    </row>
    <row r="22" spans="2:19" x14ac:dyDescent="0.25">
      <c r="B22" t="s">
        <v>646</v>
      </c>
      <c r="C22" t="s">
        <v>7</v>
      </c>
      <c r="D22" t="s">
        <v>446</v>
      </c>
      <c r="E22" t="s">
        <v>447</v>
      </c>
      <c r="G22" s="38" t="s">
        <v>72</v>
      </c>
      <c r="H22" s="55">
        <v>4</v>
      </c>
      <c r="I22" s="53">
        <f t="shared" si="1"/>
        <v>1.4705882352941176E-2</v>
      </c>
      <c r="P22" s="38" t="s">
        <v>440</v>
      </c>
      <c r="Q22" s="55">
        <v>2</v>
      </c>
      <c r="R22" s="53">
        <f t="shared" si="0"/>
        <v>7.1684587813620072E-3</v>
      </c>
    </row>
    <row r="23" spans="2:19" x14ac:dyDescent="0.25">
      <c r="B23" t="s">
        <v>95</v>
      </c>
      <c r="C23" t="s">
        <v>7</v>
      </c>
      <c r="D23" t="s">
        <v>446</v>
      </c>
      <c r="E23" t="s">
        <v>447</v>
      </c>
      <c r="G23" s="38" t="s">
        <v>629</v>
      </c>
      <c r="H23" s="55">
        <v>2</v>
      </c>
      <c r="I23" s="53">
        <f t="shared" si="1"/>
        <v>7.3529411764705881E-3</v>
      </c>
      <c r="P23" s="38" t="s">
        <v>434</v>
      </c>
      <c r="Q23" s="55">
        <v>2</v>
      </c>
      <c r="R23" s="53">
        <f t="shared" si="0"/>
        <v>7.1684587813620072E-3</v>
      </c>
    </row>
    <row r="24" spans="2:19" x14ac:dyDescent="0.25">
      <c r="B24" t="s">
        <v>96</v>
      </c>
      <c r="C24" t="s">
        <v>7</v>
      </c>
      <c r="D24" t="s">
        <v>446</v>
      </c>
      <c r="E24" t="s">
        <v>447</v>
      </c>
      <c r="F24" s="13"/>
      <c r="G24" s="38" t="s">
        <v>631</v>
      </c>
      <c r="H24" s="55">
        <v>2</v>
      </c>
      <c r="I24" s="53">
        <f t="shared" si="1"/>
        <v>7.3529411764705881E-3</v>
      </c>
      <c r="P24" s="38" t="s">
        <v>438</v>
      </c>
      <c r="Q24" s="55">
        <v>2</v>
      </c>
      <c r="R24" s="53">
        <f t="shared" si="0"/>
        <v>7.1684587813620072E-3</v>
      </c>
    </row>
    <row r="25" spans="2:19" x14ac:dyDescent="0.25">
      <c r="B25" t="s">
        <v>97</v>
      </c>
      <c r="C25" t="s">
        <v>7</v>
      </c>
      <c r="D25" t="s">
        <v>446</v>
      </c>
      <c r="E25" t="s">
        <v>447</v>
      </c>
      <c r="G25" s="38" t="s">
        <v>483</v>
      </c>
      <c r="H25" s="55">
        <v>2</v>
      </c>
      <c r="I25" s="53">
        <f t="shared" si="1"/>
        <v>7.3529411764705881E-3</v>
      </c>
      <c r="P25" s="38" t="s">
        <v>433</v>
      </c>
      <c r="Q25" s="55">
        <v>2</v>
      </c>
      <c r="R25" s="53">
        <f t="shared" si="0"/>
        <v>7.1684587813620072E-3</v>
      </c>
    </row>
    <row r="26" spans="2:19" x14ac:dyDescent="0.25">
      <c r="B26" t="s">
        <v>98</v>
      </c>
      <c r="C26" t="s">
        <v>7</v>
      </c>
      <c r="D26" t="s">
        <v>446</v>
      </c>
      <c r="E26" t="s">
        <v>447</v>
      </c>
      <c r="G26" s="38" t="s">
        <v>440</v>
      </c>
      <c r="H26" s="55">
        <v>2</v>
      </c>
      <c r="I26" s="53">
        <f t="shared" si="1"/>
        <v>7.3529411764705881E-3</v>
      </c>
      <c r="P26" s="38" t="s">
        <v>484</v>
      </c>
      <c r="Q26" s="55">
        <v>1</v>
      </c>
      <c r="R26" s="53">
        <f t="shared" si="0"/>
        <v>3.5842293906810036E-3</v>
      </c>
    </row>
    <row r="27" spans="2:19" ht="15.75" thickBot="1" x14ac:dyDescent="0.3">
      <c r="B27" t="s">
        <v>99</v>
      </c>
      <c r="C27" t="s">
        <v>7</v>
      </c>
      <c r="D27" t="s">
        <v>446</v>
      </c>
      <c r="E27" t="s">
        <v>447</v>
      </c>
      <c r="G27" s="106" t="s">
        <v>630</v>
      </c>
      <c r="H27" s="7">
        <v>1</v>
      </c>
      <c r="I27" s="107">
        <f t="shared" si="1"/>
        <v>3.6764705882352941E-3</v>
      </c>
      <c r="P27" s="59" t="s">
        <v>48</v>
      </c>
      <c r="Q27" s="60">
        <f>SUM(Q12:Q26)</f>
        <v>279</v>
      </c>
      <c r="R27" s="61">
        <v>1</v>
      </c>
    </row>
    <row r="28" spans="2:19" x14ac:dyDescent="0.25">
      <c r="B28" t="s">
        <v>100</v>
      </c>
      <c r="C28" t="s">
        <v>7</v>
      </c>
      <c r="D28" t="s">
        <v>446</v>
      </c>
      <c r="E28" t="s">
        <v>447</v>
      </c>
      <c r="G28" s="106" t="s">
        <v>644</v>
      </c>
      <c r="H28" s="8">
        <v>1</v>
      </c>
      <c r="I28" s="108">
        <f t="shared" si="1"/>
        <v>3.6764705882352941E-3</v>
      </c>
    </row>
    <row r="29" spans="2:19" ht="15.75" thickBot="1" x14ac:dyDescent="0.3">
      <c r="B29" t="s">
        <v>101</v>
      </c>
      <c r="C29" t="s">
        <v>7</v>
      </c>
      <c r="D29" t="s">
        <v>446</v>
      </c>
      <c r="E29" t="s">
        <v>447</v>
      </c>
      <c r="G29" s="59" t="s">
        <v>48</v>
      </c>
      <c r="H29" s="60">
        <f>SUM(H12:H28)</f>
        <v>272</v>
      </c>
      <c r="I29" s="61">
        <v>1</v>
      </c>
    </row>
    <row r="30" spans="2:19" x14ac:dyDescent="0.25">
      <c r="B30" t="s">
        <v>102</v>
      </c>
      <c r="C30" t="s">
        <v>7</v>
      </c>
      <c r="D30" t="s">
        <v>446</v>
      </c>
      <c r="E30" t="s">
        <v>447</v>
      </c>
      <c r="P30" s="64" t="s">
        <v>486</v>
      </c>
      <c r="Q30" s="65"/>
      <c r="R30" s="66"/>
      <c r="S30" s="13" t="s">
        <v>480</v>
      </c>
    </row>
    <row r="31" spans="2:19" x14ac:dyDescent="0.25">
      <c r="B31" t="s">
        <v>103</v>
      </c>
      <c r="C31" t="s">
        <v>7</v>
      </c>
      <c r="D31" t="s">
        <v>446</v>
      </c>
      <c r="E31" t="s">
        <v>447</v>
      </c>
      <c r="P31" s="56" t="s">
        <v>441</v>
      </c>
      <c r="Q31" s="57" t="s">
        <v>444</v>
      </c>
      <c r="R31" s="58" t="s">
        <v>187</v>
      </c>
    </row>
    <row r="32" spans="2:19" ht="15.75" thickBot="1" x14ac:dyDescent="0.3">
      <c r="B32" t="s">
        <v>104</v>
      </c>
      <c r="C32" t="s">
        <v>7</v>
      </c>
      <c r="D32" t="s">
        <v>446</v>
      </c>
      <c r="E32" t="s">
        <v>447</v>
      </c>
      <c r="P32" s="37" t="s">
        <v>54</v>
      </c>
      <c r="Q32" s="54">
        <v>16</v>
      </c>
      <c r="R32" s="53">
        <f t="shared" ref="R32:R40" si="2">Q32/$Q$41</f>
        <v>0.37209302325581395</v>
      </c>
    </row>
    <row r="33" spans="2:18" x14ac:dyDescent="0.25">
      <c r="B33" t="s">
        <v>105</v>
      </c>
      <c r="C33" t="s">
        <v>7</v>
      </c>
      <c r="D33" t="s">
        <v>446</v>
      </c>
      <c r="E33" t="s">
        <v>447</v>
      </c>
      <c r="F33" s="13"/>
      <c r="G33" s="64" t="s">
        <v>653</v>
      </c>
      <c r="H33" s="65"/>
      <c r="I33" s="66"/>
      <c r="J33" s="13" t="s">
        <v>480</v>
      </c>
      <c r="P33" s="38" t="s">
        <v>481</v>
      </c>
      <c r="Q33" s="55">
        <v>10</v>
      </c>
      <c r="R33" s="53">
        <f t="shared" si="2"/>
        <v>0.23255813953488372</v>
      </c>
    </row>
    <row r="34" spans="2:18" x14ac:dyDescent="0.25">
      <c r="B34" t="s">
        <v>106</v>
      </c>
      <c r="C34" t="s">
        <v>7</v>
      </c>
      <c r="D34" t="s">
        <v>446</v>
      </c>
      <c r="E34" t="s">
        <v>447</v>
      </c>
      <c r="G34" s="56" t="s">
        <v>441</v>
      </c>
      <c r="H34" s="57" t="s">
        <v>444</v>
      </c>
      <c r="I34" s="58" t="s">
        <v>187</v>
      </c>
      <c r="P34" s="38" t="s">
        <v>155</v>
      </c>
      <c r="Q34" s="55">
        <v>7</v>
      </c>
      <c r="R34" s="53">
        <f t="shared" si="2"/>
        <v>0.16279069767441862</v>
      </c>
    </row>
    <row r="35" spans="2:18" x14ac:dyDescent="0.25">
      <c r="B35" t="s">
        <v>107</v>
      </c>
      <c r="C35" t="s">
        <v>7</v>
      </c>
      <c r="D35" t="s">
        <v>446</v>
      </c>
      <c r="E35" t="s">
        <v>447</v>
      </c>
      <c r="G35" s="37" t="s">
        <v>73</v>
      </c>
      <c r="H35" s="54">
        <v>17</v>
      </c>
      <c r="I35" s="53">
        <f>H35/$H$45</f>
        <v>0.38636363636363635</v>
      </c>
      <c r="P35" s="38" t="s">
        <v>178</v>
      </c>
      <c r="Q35" s="55">
        <v>3</v>
      </c>
      <c r="R35" s="53">
        <f t="shared" si="2"/>
        <v>6.9767441860465115E-2</v>
      </c>
    </row>
    <row r="36" spans="2:18" x14ac:dyDescent="0.25">
      <c r="B36" t="s">
        <v>108</v>
      </c>
      <c r="C36" t="s">
        <v>7</v>
      </c>
      <c r="D36" t="s">
        <v>446</v>
      </c>
      <c r="E36" t="s">
        <v>447</v>
      </c>
      <c r="G36" s="38" t="s">
        <v>55</v>
      </c>
      <c r="H36" s="55">
        <v>10</v>
      </c>
      <c r="I36" s="53">
        <f>H36/$H$45</f>
        <v>0.22727272727272727</v>
      </c>
      <c r="P36" s="38" t="s">
        <v>151</v>
      </c>
      <c r="Q36" s="55">
        <v>2</v>
      </c>
      <c r="R36" s="53">
        <f t="shared" si="2"/>
        <v>4.6511627906976744E-2</v>
      </c>
    </row>
    <row r="37" spans="2:18" x14ac:dyDescent="0.25">
      <c r="B37" t="s">
        <v>109</v>
      </c>
      <c r="C37" t="s">
        <v>7</v>
      </c>
      <c r="D37" t="s">
        <v>446</v>
      </c>
      <c r="E37" t="s">
        <v>447</v>
      </c>
      <c r="G37" s="38" t="s">
        <v>155</v>
      </c>
      <c r="H37" s="55">
        <v>7</v>
      </c>
      <c r="I37" s="53">
        <f>H37/$H$45</f>
        <v>0.15909090909090909</v>
      </c>
      <c r="P37" s="38" t="s">
        <v>158</v>
      </c>
      <c r="Q37" s="55">
        <v>2</v>
      </c>
      <c r="R37" s="53">
        <f t="shared" si="2"/>
        <v>4.6511627906976744E-2</v>
      </c>
    </row>
    <row r="38" spans="2:18" ht="15.75" thickBot="1" x14ac:dyDescent="0.3">
      <c r="B38" t="s">
        <v>110</v>
      </c>
      <c r="C38" t="s">
        <v>7</v>
      </c>
      <c r="D38" t="s">
        <v>446</v>
      </c>
      <c r="E38" t="s">
        <v>447</v>
      </c>
      <c r="G38" s="135" t="s">
        <v>567</v>
      </c>
      <c r="H38" s="109">
        <v>10</v>
      </c>
      <c r="I38" s="110">
        <v>0.22700000000000001</v>
      </c>
      <c r="P38" s="38" t="s">
        <v>476</v>
      </c>
      <c r="Q38" s="55">
        <v>1</v>
      </c>
      <c r="R38" s="53">
        <f t="shared" si="2"/>
        <v>2.3255813953488372E-2</v>
      </c>
    </row>
    <row r="39" spans="2:18" x14ac:dyDescent="0.25">
      <c r="B39" t="s">
        <v>111</v>
      </c>
      <c r="C39" t="s">
        <v>7</v>
      </c>
      <c r="D39" t="s">
        <v>446</v>
      </c>
      <c r="E39" t="s">
        <v>447</v>
      </c>
      <c r="G39" s="38" t="s">
        <v>419</v>
      </c>
      <c r="H39" s="55">
        <v>3</v>
      </c>
      <c r="I39" s="53">
        <f t="shared" ref="I39:I44" si="3">H39/$H$45</f>
        <v>6.8181818181818177E-2</v>
      </c>
      <c r="P39" s="38" t="s">
        <v>477</v>
      </c>
      <c r="Q39" s="55">
        <v>1</v>
      </c>
      <c r="R39" s="53">
        <f t="shared" si="2"/>
        <v>2.3255813953488372E-2</v>
      </c>
    </row>
    <row r="40" spans="2:18" x14ac:dyDescent="0.25">
      <c r="B40" t="s">
        <v>112</v>
      </c>
      <c r="C40" t="s">
        <v>7</v>
      </c>
      <c r="D40" t="s">
        <v>446</v>
      </c>
      <c r="E40" t="s">
        <v>447</v>
      </c>
      <c r="G40" s="38" t="s">
        <v>158</v>
      </c>
      <c r="H40" s="55">
        <v>2</v>
      </c>
      <c r="I40" s="53">
        <f t="shared" si="3"/>
        <v>4.5454545454545456E-2</v>
      </c>
      <c r="P40" s="38" t="s">
        <v>478</v>
      </c>
      <c r="Q40" s="55">
        <v>1</v>
      </c>
      <c r="R40" s="53">
        <f t="shared" si="2"/>
        <v>2.3255813953488372E-2</v>
      </c>
    </row>
    <row r="41" spans="2:18" ht="15.75" thickBot="1" x14ac:dyDescent="0.3">
      <c r="B41" t="s">
        <v>113</v>
      </c>
      <c r="C41" t="s">
        <v>7</v>
      </c>
      <c r="D41" t="s">
        <v>446</v>
      </c>
      <c r="E41" t="s">
        <v>447</v>
      </c>
      <c r="G41" s="38" t="s">
        <v>151</v>
      </c>
      <c r="H41" s="55">
        <v>2</v>
      </c>
      <c r="I41" s="53">
        <f t="shared" si="3"/>
        <v>4.5454545454545456E-2</v>
      </c>
      <c r="P41" s="62" t="s">
        <v>48</v>
      </c>
      <c r="Q41" s="63">
        <v>43</v>
      </c>
      <c r="R41" s="61">
        <v>1</v>
      </c>
    </row>
    <row r="42" spans="2:18" x14ac:dyDescent="0.25">
      <c r="B42" t="s">
        <v>114</v>
      </c>
      <c r="C42" t="s">
        <v>7</v>
      </c>
      <c r="D42" t="s">
        <v>446</v>
      </c>
      <c r="E42" t="s">
        <v>447</v>
      </c>
      <c r="G42" s="38" t="s">
        <v>477</v>
      </c>
      <c r="H42" s="55">
        <v>1</v>
      </c>
      <c r="I42" s="53">
        <f t="shared" si="3"/>
        <v>2.2727272727272728E-2</v>
      </c>
    </row>
    <row r="43" spans="2:18" x14ac:dyDescent="0.25">
      <c r="B43" t="s">
        <v>115</v>
      </c>
      <c r="C43" t="s">
        <v>7</v>
      </c>
      <c r="D43" t="s">
        <v>446</v>
      </c>
      <c r="E43" t="s">
        <v>447</v>
      </c>
      <c r="G43" s="38" t="s">
        <v>182</v>
      </c>
      <c r="H43" s="55">
        <v>1</v>
      </c>
      <c r="I43" s="53">
        <f t="shared" si="3"/>
        <v>2.2727272727272728E-2</v>
      </c>
    </row>
    <row r="44" spans="2:18" x14ac:dyDescent="0.25">
      <c r="B44" t="s">
        <v>116</v>
      </c>
      <c r="C44" t="s">
        <v>7</v>
      </c>
      <c r="D44" t="s">
        <v>446</v>
      </c>
      <c r="E44" t="s">
        <v>447</v>
      </c>
      <c r="G44" s="38" t="s">
        <v>478</v>
      </c>
      <c r="H44" s="55">
        <v>1</v>
      </c>
      <c r="I44" s="53">
        <f t="shared" si="3"/>
        <v>2.2727272727272728E-2</v>
      </c>
    </row>
    <row r="45" spans="2:18" ht="15.75" thickBot="1" x14ac:dyDescent="0.3">
      <c r="B45" t="s">
        <v>117</v>
      </c>
      <c r="C45" t="s">
        <v>7</v>
      </c>
      <c r="D45" t="s">
        <v>446</v>
      </c>
      <c r="E45" t="s">
        <v>447</v>
      </c>
      <c r="G45" s="62" t="s">
        <v>48</v>
      </c>
      <c r="H45" s="63">
        <v>44</v>
      </c>
      <c r="I45" s="61">
        <v>1</v>
      </c>
    </row>
    <row r="46" spans="2:18" x14ac:dyDescent="0.25">
      <c r="B46" t="s">
        <v>118</v>
      </c>
      <c r="C46" t="s">
        <v>7</v>
      </c>
      <c r="D46" t="s">
        <v>446</v>
      </c>
      <c r="E46" t="s">
        <v>447</v>
      </c>
    </row>
    <row r="47" spans="2:18" x14ac:dyDescent="0.25">
      <c r="B47" t="s">
        <v>119</v>
      </c>
      <c r="C47" t="s">
        <v>7</v>
      </c>
      <c r="D47" t="s">
        <v>446</v>
      </c>
      <c r="E47" t="s">
        <v>447</v>
      </c>
    </row>
    <row r="48" spans="2:18" x14ac:dyDescent="0.25">
      <c r="B48" t="s">
        <v>120</v>
      </c>
      <c r="C48" t="s">
        <v>7</v>
      </c>
      <c r="D48" t="s">
        <v>446</v>
      </c>
      <c r="E48" t="s">
        <v>447</v>
      </c>
    </row>
    <row r="49" spans="2:5" x14ac:dyDescent="0.25">
      <c r="B49" t="s">
        <v>121</v>
      </c>
      <c r="C49" t="s">
        <v>7</v>
      </c>
      <c r="D49" t="s">
        <v>446</v>
      </c>
      <c r="E49" t="s">
        <v>447</v>
      </c>
    </row>
    <row r="50" spans="2:5" x14ac:dyDescent="0.25">
      <c r="B50" t="s">
        <v>122</v>
      </c>
      <c r="C50" t="s">
        <v>7</v>
      </c>
      <c r="D50" t="s">
        <v>446</v>
      </c>
      <c r="E50" t="s">
        <v>447</v>
      </c>
    </row>
    <row r="51" spans="2:5" x14ac:dyDescent="0.25">
      <c r="B51" t="s">
        <v>123</v>
      </c>
      <c r="C51" t="s">
        <v>7</v>
      </c>
      <c r="D51" t="s">
        <v>446</v>
      </c>
      <c r="E51" t="s">
        <v>447</v>
      </c>
    </row>
    <row r="52" spans="2:5" x14ac:dyDescent="0.25">
      <c r="B52" t="s">
        <v>124</v>
      </c>
      <c r="C52" t="s">
        <v>7</v>
      </c>
      <c r="D52" t="s">
        <v>446</v>
      </c>
      <c r="E52" t="s">
        <v>447</v>
      </c>
    </row>
    <row r="53" spans="2:5" x14ac:dyDescent="0.25">
      <c r="B53" t="s">
        <v>125</v>
      </c>
      <c r="C53" t="s">
        <v>7</v>
      </c>
      <c r="D53" t="s">
        <v>446</v>
      </c>
      <c r="E53" t="s">
        <v>447</v>
      </c>
    </row>
    <row r="54" spans="2:5" x14ac:dyDescent="0.25">
      <c r="B54" t="s">
        <v>126</v>
      </c>
      <c r="C54" t="s">
        <v>7</v>
      </c>
      <c r="D54" t="s">
        <v>446</v>
      </c>
      <c r="E54" t="s">
        <v>447</v>
      </c>
    </row>
    <row r="55" spans="2:5" x14ac:dyDescent="0.25">
      <c r="B55" t="s">
        <v>127</v>
      </c>
      <c r="C55" t="s">
        <v>7</v>
      </c>
      <c r="D55" t="s">
        <v>446</v>
      </c>
      <c r="E55" t="s">
        <v>447</v>
      </c>
    </row>
    <row r="56" spans="2:5" x14ac:dyDescent="0.25">
      <c r="B56" t="s">
        <v>128</v>
      </c>
      <c r="C56" t="s">
        <v>7</v>
      </c>
      <c r="D56" t="s">
        <v>446</v>
      </c>
      <c r="E56" t="s">
        <v>447</v>
      </c>
    </row>
    <row r="57" spans="2:5" x14ac:dyDescent="0.25">
      <c r="B57" t="s">
        <v>129</v>
      </c>
      <c r="C57" t="s">
        <v>7</v>
      </c>
      <c r="D57" t="s">
        <v>446</v>
      </c>
      <c r="E57" t="s">
        <v>447</v>
      </c>
    </row>
    <row r="58" spans="2:5" x14ac:dyDescent="0.25">
      <c r="B58" t="s">
        <v>63</v>
      </c>
      <c r="C58" t="s">
        <v>7</v>
      </c>
      <c r="D58" t="s">
        <v>446</v>
      </c>
      <c r="E58" t="s">
        <v>447</v>
      </c>
    </row>
    <row r="59" spans="2:5" x14ac:dyDescent="0.25">
      <c r="B59" t="s">
        <v>130</v>
      </c>
      <c r="C59" t="s">
        <v>7</v>
      </c>
      <c r="D59" t="s">
        <v>446</v>
      </c>
      <c r="E59" t="s">
        <v>447</v>
      </c>
    </row>
    <row r="60" spans="2:5" x14ac:dyDescent="0.25">
      <c r="B60" t="s">
        <v>131</v>
      </c>
      <c r="C60" t="s">
        <v>7</v>
      </c>
      <c r="D60" t="s">
        <v>446</v>
      </c>
      <c r="E60" t="s">
        <v>447</v>
      </c>
    </row>
    <row r="61" spans="2:5" x14ac:dyDescent="0.25">
      <c r="B61" t="s">
        <v>132</v>
      </c>
      <c r="C61" t="s">
        <v>7</v>
      </c>
      <c r="D61" t="s">
        <v>446</v>
      </c>
      <c r="E61" t="s">
        <v>447</v>
      </c>
    </row>
    <row r="62" spans="2:5" x14ac:dyDescent="0.25">
      <c r="B62" t="s">
        <v>133</v>
      </c>
      <c r="C62" t="s">
        <v>7</v>
      </c>
      <c r="D62" t="s">
        <v>446</v>
      </c>
      <c r="E62" t="s">
        <v>447</v>
      </c>
    </row>
    <row r="63" spans="2:5" x14ac:dyDescent="0.25">
      <c r="B63" t="s">
        <v>134</v>
      </c>
      <c r="C63" t="s">
        <v>7</v>
      </c>
      <c r="D63" t="s">
        <v>446</v>
      </c>
      <c r="E63" t="s">
        <v>447</v>
      </c>
    </row>
    <row r="64" spans="2:5" x14ac:dyDescent="0.25">
      <c r="B64" t="s">
        <v>135</v>
      </c>
      <c r="C64" t="s">
        <v>7</v>
      </c>
      <c r="D64" t="s">
        <v>446</v>
      </c>
      <c r="E64" t="s">
        <v>447</v>
      </c>
    </row>
    <row r="65" spans="2:5" x14ac:dyDescent="0.25">
      <c r="B65" t="s">
        <v>136</v>
      </c>
      <c r="C65" t="s">
        <v>7</v>
      </c>
      <c r="D65" t="s">
        <v>446</v>
      </c>
      <c r="E65" t="s">
        <v>447</v>
      </c>
    </row>
    <row r="66" spans="2:5" x14ac:dyDescent="0.25">
      <c r="B66" t="s">
        <v>137</v>
      </c>
      <c r="C66" t="s">
        <v>7</v>
      </c>
      <c r="D66" t="s">
        <v>446</v>
      </c>
      <c r="E66" t="s">
        <v>447</v>
      </c>
    </row>
    <row r="68" spans="2:5" x14ac:dyDescent="0.25">
      <c r="B68" s="52" t="s">
        <v>454</v>
      </c>
    </row>
    <row r="69" spans="2:5" x14ac:dyDescent="0.25">
      <c r="B69">
        <v>5</v>
      </c>
    </row>
    <row r="70" spans="2:5" x14ac:dyDescent="0.25">
      <c r="B70" t="s">
        <v>449</v>
      </c>
      <c r="C70" t="s">
        <v>7</v>
      </c>
      <c r="D70" t="s">
        <v>445</v>
      </c>
      <c r="E70" t="s">
        <v>455</v>
      </c>
    </row>
    <row r="71" spans="2:5" x14ac:dyDescent="0.25">
      <c r="B71" t="s">
        <v>450</v>
      </c>
      <c r="C71" t="s">
        <v>7</v>
      </c>
      <c r="D71" t="s">
        <v>445</v>
      </c>
      <c r="E71" t="s">
        <v>455</v>
      </c>
    </row>
    <row r="72" spans="2:5" x14ac:dyDescent="0.25">
      <c r="B72" t="s">
        <v>451</v>
      </c>
      <c r="C72" t="s">
        <v>7</v>
      </c>
      <c r="D72" t="s">
        <v>445</v>
      </c>
      <c r="E72" t="s">
        <v>455</v>
      </c>
    </row>
    <row r="73" spans="2:5" x14ac:dyDescent="0.25">
      <c r="B73" t="s">
        <v>452</v>
      </c>
      <c r="C73" t="s">
        <v>7</v>
      </c>
      <c r="D73" t="s">
        <v>445</v>
      </c>
      <c r="E73" t="s">
        <v>455</v>
      </c>
    </row>
    <row r="74" spans="2:5" x14ac:dyDescent="0.25">
      <c r="B74" t="s">
        <v>453</v>
      </c>
      <c r="C74" t="s">
        <v>7</v>
      </c>
      <c r="D74" t="s">
        <v>445</v>
      </c>
      <c r="E74" t="s">
        <v>455</v>
      </c>
    </row>
    <row r="76" spans="2:5" x14ac:dyDescent="0.25">
      <c r="B76" s="52" t="s">
        <v>448</v>
      </c>
    </row>
    <row r="77" spans="2:5" x14ac:dyDescent="0.25">
      <c r="B77">
        <v>46</v>
      </c>
    </row>
    <row r="78" spans="2:5" x14ac:dyDescent="0.25">
      <c r="B78" t="s">
        <v>91</v>
      </c>
      <c r="C78" t="s">
        <v>7</v>
      </c>
      <c r="D78" t="s">
        <v>446</v>
      </c>
      <c r="E78" t="s">
        <v>455</v>
      </c>
    </row>
    <row r="79" spans="2:5" x14ac:dyDescent="0.25">
      <c r="B79" t="s">
        <v>92</v>
      </c>
      <c r="C79" t="s">
        <v>7</v>
      </c>
      <c r="D79" t="s">
        <v>446</v>
      </c>
      <c r="E79" t="s">
        <v>455</v>
      </c>
    </row>
    <row r="80" spans="2:5" x14ac:dyDescent="0.25">
      <c r="B80" t="s">
        <v>93</v>
      </c>
      <c r="C80" t="s">
        <v>7</v>
      </c>
      <c r="D80" t="s">
        <v>446</v>
      </c>
      <c r="E80" t="s">
        <v>455</v>
      </c>
    </row>
    <row r="81" spans="2:5" x14ac:dyDescent="0.25">
      <c r="B81" t="s">
        <v>94</v>
      </c>
      <c r="C81" t="s">
        <v>7</v>
      </c>
      <c r="D81" t="s">
        <v>446</v>
      </c>
      <c r="E81" t="s">
        <v>455</v>
      </c>
    </row>
    <row r="82" spans="2:5" x14ac:dyDescent="0.25">
      <c r="B82" t="s">
        <v>456</v>
      </c>
      <c r="C82" t="s">
        <v>7</v>
      </c>
      <c r="D82" t="s">
        <v>446</v>
      </c>
      <c r="E82" t="s">
        <v>455</v>
      </c>
    </row>
    <row r="83" spans="2:5" x14ac:dyDescent="0.25">
      <c r="B83" t="s">
        <v>95</v>
      </c>
      <c r="C83" t="s">
        <v>7</v>
      </c>
      <c r="D83" t="s">
        <v>446</v>
      </c>
      <c r="E83" t="s">
        <v>455</v>
      </c>
    </row>
    <row r="84" spans="2:5" x14ac:dyDescent="0.25">
      <c r="B84" t="s">
        <v>96</v>
      </c>
      <c r="C84" t="s">
        <v>7</v>
      </c>
      <c r="D84" t="s">
        <v>446</v>
      </c>
      <c r="E84" t="s">
        <v>455</v>
      </c>
    </row>
    <row r="85" spans="2:5" x14ac:dyDescent="0.25">
      <c r="B85" t="s">
        <v>97</v>
      </c>
      <c r="C85" t="s">
        <v>7</v>
      </c>
      <c r="D85" t="s">
        <v>446</v>
      </c>
      <c r="E85" t="s">
        <v>455</v>
      </c>
    </row>
    <row r="86" spans="2:5" x14ac:dyDescent="0.25">
      <c r="B86" t="s">
        <v>98</v>
      </c>
      <c r="C86" t="s">
        <v>7</v>
      </c>
      <c r="D86" t="s">
        <v>446</v>
      </c>
      <c r="E86" t="s">
        <v>455</v>
      </c>
    </row>
    <row r="87" spans="2:5" x14ac:dyDescent="0.25">
      <c r="B87" t="s">
        <v>99</v>
      </c>
      <c r="C87" t="s">
        <v>7</v>
      </c>
      <c r="D87" t="s">
        <v>446</v>
      </c>
      <c r="E87" t="s">
        <v>455</v>
      </c>
    </row>
    <row r="88" spans="2:5" x14ac:dyDescent="0.25">
      <c r="B88" t="s">
        <v>100</v>
      </c>
      <c r="C88" t="s">
        <v>7</v>
      </c>
      <c r="D88" t="s">
        <v>446</v>
      </c>
      <c r="E88" t="s">
        <v>455</v>
      </c>
    </row>
    <row r="89" spans="2:5" x14ac:dyDescent="0.25">
      <c r="B89" t="s">
        <v>457</v>
      </c>
      <c r="C89" t="s">
        <v>7</v>
      </c>
      <c r="D89" t="s">
        <v>446</v>
      </c>
      <c r="E89" t="s">
        <v>455</v>
      </c>
    </row>
    <row r="90" spans="2:5" x14ac:dyDescent="0.25">
      <c r="B90" t="s">
        <v>102</v>
      </c>
      <c r="C90" t="s">
        <v>7</v>
      </c>
      <c r="D90" t="s">
        <v>446</v>
      </c>
      <c r="E90" t="s">
        <v>455</v>
      </c>
    </row>
    <row r="91" spans="2:5" x14ac:dyDescent="0.25">
      <c r="B91" t="s">
        <v>103</v>
      </c>
      <c r="C91" t="s">
        <v>7</v>
      </c>
      <c r="D91" t="s">
        <v>446</v>
      </c>
      <c r="E91" t="s">
        <v>455</v>
      </c>
    </row>
    <row r="92" spans="2:5" x14ac:dyDescent="0.25">
      <c r="B92" t="s">
        <v>104</v>
      </c>
      <c r="C92" t="s">
        <v>7</v>
      </c>
      <c r="D92" t="s">
        <v>446</v>
      </c>
      <c r="E92" t="s">
        <v>455</v>
      </c>
    </row>
    <row r="93" spans="2:5" x14ac:dyDescent="0.25">
      <c r="B93" t="s">
        <v>105</v>
      </c>
      <c r="C93" t="s">
        <v>7</v>
      </c>
      <c r="D93" t="s">
        <v>446</v>
      </c>
      <c r="E93" t="s">
        <v>455</v>
      </c>
    </row>
    <row r="94" spans="2:5" x14ac:dyDescent="0.25">
      <c r="B94" t="s">
        <v>106</v>
      </c>
      <c r="C94" t="s">
        <v>7</v>
      </c>
      <c r="D94" t="s">
        <v>446</v>
      </c>
      <c r="E94" t="s">
        <v>455</v>
      </c>
    </row>
    <row r="95" spans="2:5" x14ac:dyDescent="0.25">
      <c r="B95" t="s">
        <v>107</v>
      </c>
      <c r="C95" t="s">
        <v>7</v>
      </c>
      <c r="D95" t="s">
        <v>446</v>
      </c>
      <c r="E95" t="s">
        <v>455</v>
      </c>
    </row>
    <row r="96" spans="2:5" x14ac:dyDescent="0.25">
      <c r="B96" t="s">
        <v>108</v>
      </c>
      <c r="C96" t="s">
        <v>7</v>
      </c>
      <c r="D96" t="s">
        <v>446</v>
      </c>
      <c r="E96" t="s">
        <v>455</v>
      </c>
    </row>
    <row r="97" spans="2:5" x14ac:dyDescent="0.25">
      <c r="B97" t="s">
        <v>458</v>
      </c>
      <c r="C97" t="s">
        <v>7</v>
      </c>
      <c r="D97" t="s">
        <v>446</v>
      </c>
      <c r="E97" t="s">
        <v>455</v>
      </c>
    </row>
    <row r="98" spans="2:5" x14ac:dyDescent="0.25">
      <c r="B98" t="s">
        <v>110</v>
      </c>
      <c r="C98" t="s">
        <v>7</v>
      </c>
      <c r="D98" t="s">
        <v>446</v>
      </c>
      <c r="E98" t="s">
        <v>455</v>
      </c>
    </row>
    <row r="99" spans="2:5" x14ac:dyDescent="0.25">
      <c r="B99" t="s">
        <v>111</v>
      </c>
      <c r="C99" t="s">
        <v>7</v>
      </c>
      <c r="D99" t="s">
        <v>446</v>
      </c>
      <c r="E99" t="s">
        <v>455</v>
      </c>
    </row>
    <row r="100" spans="2:5" x14ac:dyDescent="0.25">
      <c r="B100" t="s">
        <v>459</v>
      </c>
      <c r="C100" t="s">
        <v>7</v>
      </c>
      <c r="D100" t="s">
        <v>446</v>
      </c>
      <c r="E100" t="s">
        <v>455</v>
      </c>
    </row>
    <row r="101" spans="2:5" x14ac:dyDescent="0.25">
      <c r="B101" t="s">
        <v>113</v>
      </c>
      <c r="C101" t="s">
        <v>7</v>
      </c>
      <c r="D101" t="s">
        <v>446</v>
      </c>
      <c r="E101" t="s">
        <v>455</v>
      </c>
    </row>
    <row r="102" spans="2:5" x14ac:dyDescent="0.25">
      <c r="B102" t="s">
        <v>114</v>
      </c>
      <c r="C102" t="s">
        <v>7</v>
      </c>
      <c r="D102" t="s">
        <v>446</v>
      </c>
      <c r="E102" t="s">
        <v>455</v>
      </c>
    </row>
    <row r="103" spans="2:5" x14ac:dyDescent="0.25">
      <c r="B103" t="s">
        <v>115</v>
      </c>
      <c r="C103" t="s">
        <v>7</v>
      </c>
      <c r="D103" t="s">
        <v>446</v>
      </c>
      <c r="E103" t="s">
        <v>455</v>
      </c>
    </row>
    <row r="104" spans="2:5" x14ac:dyDescent="0.25">
      <c r="B104" t="s">
        <v>116</v>
      </c>
      <c r="C104" t="s">
        <v>7</v>
      </c>
      <c r="D104" t="s">
        <v>446</v>
      </c>
      <c r="E104" t="s">
        <v>455</v>
      </c>
    </row>
    <row r="105" spans="2:5" x14ac:dyDescent="0.25">
      <c r="B105" t="s">
        <v>117</v>
      </c>
      <c r="C105" t="s">
        <v>7</v>
      </c>
      <c r="D105" t="s">
        <v>446</v>
      </c>
      <c r="E105" t="s">
        <v>455</v>
      </c>
    </row>
    <row r="106" spans="2:5" x14ac:dyDescent="0.25">
      <c r="B106" t="s">
        <v>118</v>
      </c>
      <c r="C106" t="s">
        <v>7</v>
      </c>
      <c r="D106" t="s">
        <v>446</v>
      </c>
      <c r="E106" t="s">
        <v>455</v>
      </c>
    </row>
    <row r="107" spans="2:5" x14ac:dyDescent="0.25">
      <c r="B107" t="s">
        <v>119</v>
      </c>
      <c r="C107" t="s">
        <v>7</v>
      </c>
      <c r="D107" t="s">
        <v>446</v>
      </c>
      <c r="E107" t="s">
        <v>455</v>
      </c>
    </row>
    <row r="108" spans="2:5" x14ac:dyDescent="0.25">
      <c r="B108" t="s">
        <v>460</v>
      </c>
      <c r="C108" t="s">
        <v>7</v>
      </c>
      <c r="D108" t="s">
        <v>446</v>
      </c>
      <c r="E108" t="s">
        <v>455</v>
      </c>
    </row>
    <row r="109" spans="2:5" x14ac:dyDescent="0.25">
      <c r="B109" t="s">
        <v>121</v>
      </c>
      <c r="C109" t="s">
        <v>7</v>
      </c>
      <c r="D109" t="s">
        <v>446</v>
      </c>
      <c r="E109" t="s">
        <v>455</v>
      </c>
    </row>
    <row r="110" spans="2:5" x14ac:dyDescent="0.25">
      <c r="B110" t="s">
        <v>122</v>
      </c>
      <c r="C110" t="s">
        <v>7</v>
      </c>
      <c r="D110" t="s">
        <v>446</v>
      </c>
      <c r="E110" t="s">
        <v>455</v>
      </c>
    </row>
    <row r="111" spans="2:5" x14ac:dyDescent="0.25">
      <c r="B111" t="s">
        <v>461</v>
      </c>
      <c r="C111" t="s">
        <v>7</v>
      </c>
      <c r="D111" t="s">
        <v>446</v>
      </c>
      <c r="E111" t="s">
        <v>455</v>
      </c>
    </row>
    <row r="112" spans="2:5" x14ac:dyDescent="0.25">
      <c r="B112" t="s">
        <v>462</v>
      </c>
      <c r="C112" t="s">
        <v>7</v>
      </c>
      <c r="D112" t="s">
        <v>446</v>
      </c>
      <c r="E112" t="s">
        <v>455</v>
      </c>
    </row>
    <row r="113" spans="2:5" x14ac:dyDescent="0.25">
      <c r="B113" t="s">
        <v>125</v>
      </c>
      <c r="C113" t="s">
        <v>7</v>
      </c>
      <c r="D113" t="s">
        <v>446</v>
      </c>
      <c r="E113" t="s">
        <v>455</v>
      </c>
    </row>
    <row r="114" spans="2:5" x14ac:dyDescent="0.25">
      <c r="B114" t="s">
        <v>129</v>
      </c>
      <c r="C114" t="s">
        <v>7</v>
      </c>
      <c r="D114" t="s">
        <v>446</v>
      </c>
      <c r="E114" t="s">
        <v>455</v>
      </c>
    </row>
    <row r="115" spans="2:5" x14ac:dyDescent="0.25">
      <c r="B115" t="s">
        <v>463</v>
      </c>
      <c r="C115" t="s">
        <v>7</v>
      </c>
      <c r="D115" t="s">
        <v>446</v>
      </c>
      <c r="E115" t="s">
        <v>455</v>
      </c>
    </row>
    <row r="116" spans="2:5" x14ac:dyDescent="0.25">
      <c r="B116" t="s">
        <v>464</v>
      </c>
      <c r="C116" t="s">
        <v>7</v>
      </c>
      <c r="D116" t="s">
        <v>446</v>
      </c>
      <c r="E116" t="s">
        <v>455</v>
      </c>
    </row>
    <row r="117" spans="2:5" x14ac:dyDescent="0.25">
      <c r="B117" t="s">
        <v>128</v>
      </c>
      <c r="C117" t="s">
        <v>7</v>
      </c>
      <c r="D117" t="s">
        <v>446</v>
      </c>
      <c r="E117" t="s">
        <v>455</v>
      </c>
    </row>
    <row r="118" spans="2:5" x14ac:dyDescent="0.25">
      <c r="B118" t="s">
        <v>63</v>
      </c>
      <c r="C118" t="s">
        <v>7</v>
      </c>
      <c r="D118" t="s">
        <v>446</v>
      </c>
      <c r="E118" t="s">
        <v>455</v>
      </c>
    </row>
    <row r="119" spans="2:5" x14ac:dyDescent="0.25">
      <c r="B119" t="s">
        <v>465</v>
      </c>
      <c r="C119" t="s">
        <v>7</v>
      </c>
      <c r="D119" t="s">
        <v>446</v>
      </c>
      <c r="E119" t="s">
        <v>455</v>
      </c>
    </row>
    <row r="120" spans="2:5" x14ac:dyDescent="0.25">
      <c r="B120" t="s">
        <v>466</v>
      </c>
      <c r="C120" t="s">
        <v>7</v>
      </c>
      <c r="D120" t="s">
        <v>446</v>
      </c>
      <c r="E120" t="s">
        <v>455</v>
      </c>
    </row>
    <row r="121" spans="2:5" x14ac:dyDescent="0.25">
      <c r="B121" t="s">
        <v>467</v>
      </c>
      <c r="C121" t="s">
        <v>7</v>
      </c>
      <c r="D121" t="s">
        <v>446</v>
      </c>
      <c r="E121" t="s">
        <v>455</v>
      </c>
    </row>
    <row r="122" spans="2:5" x14ac:dyDescent="0.25">
      <c r="B122" t="s">
        <v>468</v>
      </c>
      <c r="C122" t="s">
        <v>7</v>
      </c>
      <c r="D122" t="s">
        <v>446</v>
      </c>
      <c r="E122" t="s">
        <v>455</v>
      </c>
    </row>
    <row r="123" spans="2:5" x14ac:dyDescent="0.25">
      <c r="B123" t="s">
        <v>469</v>
      </c>
      <c r="C123" t="s">
        <v>7</v>
      </c>
      <c r="D123" t="s">
        <v>446</v>
      </c>
      <c r="E123" t="s">
        <v>455</v>
      </c>
    </row>
    <row r="125" spans="2:5" x14ac:dyDescent="0.25">
      <c r="B125" s="52" t="s">
        <v>471</v>
      </c>
    </row>
    <row r="126" spans="2:5" x14ac:dyDescent="0.25">
      <c r="B126">
        <v>44</v>
      </c>
    </row>
    <row r="127" spans="2:5" x14ac:dyDescent="0.25">
      <c r="B127" t="s">
        <v>75</v>
      </c>
      <c r="C127" t="s">
        <v>626</v>
      </c>
      <c r="D127" t="s">
        <v>627</v>
      </c>
      <c r="E127" t="s">
        <v>628</v>
      </c>
    </row>
    <row r="128" spans="2:5" x14ac:dyDescent="0.25">
      <c r="B128" t="s">
        <v>139</v>
      </c>
      <c r="C128" t="s">
        <v>55</v>
      </c>
      <c r="D128" t="s">
        <v>445</v>
      </c>
      <c r="E128" t="s">
        <v>447</v>
      </c>
    </row>
    <row r="129" spans="2:9" x14ac:dyDescent="0.25">
      <c r="B129" t="s">
        <v>184</v>
      </c>
      <c r="C129" t="s">
        <v>55</v>
      </c>
      <c r="D129" t="s">
        <v>445</v>
      </c>
      <c r="E129" t="s">
        <v>447</v>
      </c>
    </row>
    <row r="130" spans="2:9" x14ac:dyDescent="0.25">
      <c r="B130" t="s">
        <v>138</v>
      </c>
      <c r="C130" t="s">
        <v>55</v>
      </c>
      <c r="D130" t="s">
        <v>445</v>
      </c>
      <c r="E130" t="s">
        <v>447</v>
      </c>
    </row>
    <row r="131" spans="2:9" x14ac:dyDescent="0.25">
      <c r="B131" t="s">
        <v>172</v>
      </c>
      <c r="C131" t="s">
        <v>55</v>
      </c>
      <c r="D131" t="s">
        <v>445</v>
      </c>
      <c r="E131" t="s">
        <v>447</v>
      </c>
    </row>
    <row r="132" spans="2:9" x14ac:dyDescent="0.25">
      <c r="B132" t="s">
        <v>146</v>
      </c>
      <c r="C132" t="s">
        <v>55</v>
      </c>
      <c r="D132" t="s">
        <v>445</v>
      </c>
      <c r="E132" t="s">
        <v>447</v>
      </c>
    </row>
    <row r="133" spans="2:9" x14ac:dyDescent="0.25">
      <c r="B133" t="s">
        <v>147</v>
      </c>
      <c r="C133" t="s">
        <v>55</v>
      </c>
      <c r="D133" t="s">
        <v>445</v>
      </c>
      <c r="E133" t="s">
        <v>447</v>
      </c>
    </row>
    <row r="134" spans="2:9" x14ac:dyDescent="0.25">
      <c r="B134" t="s">
        <v>185</v>
      </c>
      <c r="C134" t="s">
        <v>55</v>
      </c>
      <c r="D134" t="s">
        <v>445</v>
      </c>
      <c r="E134" t="s">
        <v>447</v>
      </c>
    </row>
    <row r="135" spans="2:9" x14ac:dyDescent="0.25">
      <c r="B135" t="s">
        <v>183</v>
      </c>
      <c r="C135" t="s">
        <v>55</v>
      </c>
      <c r="D135" t="s">
        <v>445</v>
      </c>
      <c r="E135" t="s">
        <v>447</v>
      </c>
    </row>
    <row r="136" spans="2:9" x14ac:dyDescent="0.25">
      <c r="B136" t="s">
        <v>149</v>
      </c>
      <c r="C136" t="s">
        <v>55</v>
      </c>
      <c r="D136" t="s">
        <v>445</v>
      </c>
      <c r="E136" t="s">
        <v>447</v>
      </c>
    </row>
    <row r="137" spans="2:9" x14ac:dyDescent="0.25">
      <c r="B137" t="s">
        <v>152</v>
      </c>
      <c r="C137" t="s">
        <v>55</v>
      </c>
      <c r="D137" t="s">
        <v>445</v>
      </c>
      <c r="E137" t="s">
        <v>447</v>
      </c>
    </row>
    <row r="138" spans="2:9" x14ac:dyDescent="0.25">
      <c r="B138" t="s">
        <v>160</v>
      </c>
      <c r="C138" t="s">
        <v>182</v>
      </c>
      <c r="D138" t="s">
        <v>445</v>
      </c>
      <c r="E138" t="s">
        <v>447</v>
      </c>
    </row>
    <row r="139" spans="2:9" x14ac:dyDescent="0.25">
      <c r="B139" t="s">
        <v>165</v>
      </c>
      <c r="C139" t="s">
        <v>477</v>
      </c>
      <c r="D139" t="s">
        <v>445</v>
      </c>
      <c r="E139" t="s">
        <v>447</v>
      </c>
    </row>
    <row r="140" spans="2:9" x14ac:dyDescent="0.25">
      <c r="B140" t="s">
        <v>161</v>
      </c>
      <c r="C140" t="s">
        <v>73</v>
      </c>
      <c r="D140" t="s">
        <v>445</v>
      </c>
      <c r="E140" t="s">
        <v>447</v>
      </c>
      <c r="H140" s="105" t="s">
        <v>641</v>
      </c>
      <c r="I140" t="s">
        <v>652</v>
      </c>
    </row>
    <row r="141" spans="2:9" x14ac:dyDescent="0.25">
      <c r="B141" t="s">
        <v>162</v>
      </c>
      <c r="C141" t="s">
        <v>73</v>
      </c>
      <c r="D141" t="s">
        <v>445</v>
      </c>
      <c r="E141" t="s">
        <v>447</v>
      </c>
      <c r="H141" s="28" t="s">
        <v>73</v>
      </c>
      <c r="I141">
        <v>17</v>
      </c>
    </row>
    <row r="142" spans="2:9" x14ac:dyDescent="0.25">
      <c r="B142" t="s">
        <v>163</v>
      </c>
      <c r="C142" t="s">
        <v>73</v>
      </c>
      <c r="D142" t="s">
        <v>445</v>
      </c>
      <c r="E142" t="s">
        <v>447</v>
      </c>
      <c r="H142" s="28" t="s">
        <v>55</v>
      </c>
      <c r="I142">
        <v>10</v>
      </c>
    </row>
    <row r="143" spans="2:9" x14ac:dyDescent="0.25">
      <c r="B143" t="s">
        <v>164</v>
      </c>
      <c r="C143" t="s">
        <v>73</v>
      </c>
      <c r="D143" t="s">
        <v>445</v>
      </c>
      <c r="E143" t="s">
        <v>447</v>
      </c>
      <c r="H143" s="28" t="s">
        <v>155</v>
      </c>
      <c r="I143">
        <v>7</v>
      </c>
    </row>
    <row r="144" spans="2:9" x14ac:dyDescent="0.25">
      <c r="B144" t="s">
        <v>62</v>
      </c>
      <c r="C144" t="s">
        <v>73</v>
      </c>
      <c r="D144" t="s">
        <v>445</v>
      </c>
      <c r="E144" t="s">
        <v>447</v>
      </c>
      <c r="H144" s="28" t="s">
        <v>419</v>
      </c>
      <c r="I144">
        <v>3</v>
      </c>
    </row>
    <row r="145" spans="2:9" x14ac:dyDescent="0.25">
      <c r="B145" t="s">
        <v>166</v>
      </c>
      <c r="C145" t="s">
        <v>73</v>
      </c>
      <c r="D145" t="s">
        <v>445</v>
      </c>
      <c r="E145" t="s">
        <v>447</v>
      </c>
      <c r="H145" s="28" t="s">
        <v>158</v>
      </c>
      <c r="I145">
        <v>2</v>
      </c>
    </row>
    <row r="146" spans="2:9" x14ac:dyDescent="0.25">
      <c r="B146" t="s">
        <v>167</v>
      </c>
      <c r="C146" t="s">
        <v>73</v>
      </c>
      <c r="D146" t="s">
        <v>445</v>
      </c>
      <c r="E146" t="s">
        <v>447</v>
      </c>
      <c r="H146" s="28" t="s">
        <v>151</v>
      </c>
      <c r="I146">
        <v>2</v>
      </c>
    </row>
    <row r="147" spans="2:9" x14ac:dyDescent="0.25">
      <c r="B147" t="s">
        <v>168</v>
      </c>
      <c r="C147" t="s">
        <v>73</v>
      </c>
      <c r="D147" t="s">
        <v>445</v>
      </c>
      <c r="E147" t="s">
        <v>447</v>
      </c>
      <c r="H147" s="28" t="s">
        <v>477</v>
      </c>
      <c r="I147">
        <v>1</v>
      </c>
    </row>
    <row r="148" spans="2:9" x14ac:dyDescent="0.25">
      <c r="B148" t="s">
        <v>169</v>
      </c>
      <c r="C148" t="s">
        <v>73</v>
      </c>
      <c r="D148" t="s">
        <v>445</v>
      </c>
      <c r="E148" t="s">
        <v>447</v>
      </c>
      <c r="H148" s="28" t="s">
        <v>182</v>
      </c>
      <c r="I148">
        <v>1</v>
      </c>
    </row>
    <row r="149" spans="2:9" x14ac:dyDescent="0.25">
      <c r="B149" t="s">
        <v>170</v>
      </c>
      <c r="C149" t="s">
        <v>73</v>
      </c>
      <c r="D149" t="s">
        <v>445</v>
      </c>
      <c r="E149" t="s">
        <v>447</v>
      </c>
      <c r="H149" s="28" t="s">
        <v>478</v>
      </c>
      <c r="I149">
        <v>1</v>
      </c>
    </row>
    <row r="150" spans="2:9" x14ac:dyDescent="0.25">
      <c r="B150" t="s">
        <v>171</v>
      </c>
      <c r="C150" t="s">
        <v>73</v>
      </c>
      <c r="D150" t="s">
        <v>445</v>
      </c>
      <c r="E150" t="s">
        <v>447</v>
      </c>
      <c r="H150" s="28" t="s">
        <v>642</v>
      </c>
      <c r="I150">
        <v>44</v>
      </c>
    </row>
    <row r="151" spans="2:9" x14ac:dyDescent="0.25">
      <c r="B151" t="s">
        <v>148</v>
      </c>
      <c r="C151" t="s">
        <v>73</v>
      </c>
      <c r="D151" t="s">
        <v>445</v>
      </c>
      <c r="E151" t="s">
        <v>447</v>
      </c>
    </row>
    <row r="152" spans="2:9" x14ac:dyDescent="0.25">
      <c r="B152" t="s">
        <v>173</v>
      </c>
      <c r="C152" t="s">
        <v>73</v>
      </c>
      <c r="D152" t="s">
        <v>445</v>
      </c>
      <c r="E152" t="s">
        <v>447</v>
      </c>
    </row>
    <row r="153" spans="2:9" x14ac:dyDescent="0.25">
      <c r="B153" t="s">
        <v>181</v>
      </c>
      <c r="C153" t="s">
        <v>73</v>
      </c>
      <c r="D153" t="s">
        <v>445</v>
      </c>
      <c r="E153" t="s">
        <v>447</v>
      </c>
    </row>
    <row r="154" spans="2:9" x14ac:dyDescent="0.25">
      <c r="B154" t="s">
        <v>175</v>
      </c>
      <c r="C154" t="s">
        <v>73</v>
      </c>
      <c r="D154" t="s">
        <v>445</v>
      </c>
      <c r="E154" t="s">
        <v>447</v>
      </c>
    </row>
    <row r="155" spans="2:9" x14ac:dyDescent="0.25">
      <c r="B155" t="s">
        <v>174</v>
      </c>
      <c r="C155" t="s">
        <v>73</v>
      </c>
      <c r="D155" t="s">
        <v>445</v>
      </c>
      <c r="E155" t="s">
        <v>447</v>
      </c>
    </row>
    <row r="156" spans="2:9" x14ac:dyDescent="0.25">
      <c r="B156" t="s">
        <v>150</v>
      </c>
      <c r="C156" t="s">
        <v>151</v>
      </c>
      <c r="D156" t="s">
        <v>445</v>
      </c>
      <c r="E156" t="s">
        <v>447</v>
      </c>
    </row>
    <row r="157" spans="2:9" x14ac:dyDescent="0.25">
      <c r="B157" t="s">
        <v>651</v>
      </c>
      <c r="C157" t="s">
        <v>151</v>
      </c>
      <c r="D157" t="s">
        <v>445</v>
      </c>
      <c r="E157" t="s">
        <v>447</v>
      </c>
    </row>
    <row r="158" spans="2:9" x14ac:dyDescent="0.25">
      <c r="B158" t="s">
        <v>153</v>
      </c>
      <c r="C158" t="s">
        <v>478</v>
      </c>
      <c r="D158" t="s">
        <v>445</v>
      </c>
      <c r="E158" t="s">
        <v>447</v>
      </c>
    </row>
    <row r="159" spans="2:9" x14ac:dyDescent="0.25">
      <c r="B159" t="s">
        <v>157</v>
      </c>
      <c r="C159" t="s">
        <v>158</v>
      </c>
      <c r="D159" t="s">
        <v>445</v>
      </c>
      <c r="E159" t="s">
        <v>447</v>
      </c>
    </row>
    <row r="160" spans="2:9" x14ac:dyDescent="0.25">
      <c r="B160" t="s">
        <v>159</v>
      </c>
      <c r="C160" t="s">
        <v>158</v>
      </c>
      <c r="D160" t="s">
        <v>445</v>
      </c>
      <c r="E160" t="s">
        <v>447</v>
      </c>
    </row>
    <row r="161" spans="2:5" x14ac:dyDescent="0.25">
      <c r="B161" t="s">
        <v>176</v>
      </c>
      <c r="C161" t="s">
        <v>155</v>
      </c>
      <c r="D161" t="s">
        <v>445</v>
      </c>
      <c r="E161" t="s">
        <v>447</v>
      </c>
    </row>
    <row r="162" spans="2:5" x14ac:dyDescent="0.25">
      <c r="B162" t="s">
        <v>154</v>
      </c>
      <c r="C162" t="s">
        <v>155</v>
      </c>
      <c r="D162" t="s">
        <v>445</v>
      </c>
      <c r="E162" t="s">
        <v>447</v>
      </c>
    </row>
    <row r="163" spans="2:5" x14ac:dyDescent="0.25">
      <c r="B163" t="s">
        <v>177</v>
      </c>
      <c r="C163" t="s">
        <v>155</v>
      </c>
      <c r="D163" t="s">
        <v>445</v>
      </c>
      <c r="E163" t="s">
        <v>447</v>
      </c>
    </row>
    <row r="164" spans="2:5" x14ac:dyDescent="0.25">
      <c r="B164" t="s">
        <v>156</v>
      </c>
      <c r="C164" t="s">
        <v>155</v>
      </c>
      <c r="D164" t="s">
        <v>445</v>
      </c>
      <c r="E164" t="s">
        <v>447</v>
      </c>
    </row>
    <row r="165" spans="2:5" x14ac:dyDescent="0.25">
      <c r="B165" t="s">
        <v>64</v>
      </c>
      <c r="C165" t="s">
        <v>155</v>
      </c>
      <c r="D165" t="s">
        <v>445</v>
      </c>
      <c r="E165" t="s">
        <v>447</v>
      </c>
    </row>
    <row r="166" spans="2:5" x14ac:dyDescent="0.25">
      <c r="B166" t="s">
        <v>179</v>
      </c>
      <c r="C166" t="s">
        <v>155</v>
      </c>
      <c r="D166" t="s">
        <v>445</v>
      </c>
      <c r="E166" t="s">
        <v>447</v>
      </c>
    </row>
    <row r="167" spans="2:5" x14ac:dyDescent="0.25">
      <c r="B167" t="s">
        <v>180</v>
      </c>
      <c r="C167" t="s">
        <v>155</v>
      </c>
      <c r="D167" t="s">
        <v>445</v>
      </c>
      <c r="E167" t="s">
        <v>447</v>
      </c>
    </row>
    <row r="168" spans="2:5" x14ac:dyDescent="0.25">
      <c r="B168" t="s">
        <v>647</v>
      </c>
      <c r="C168" t="s">
        <v>419</v>
      </c>
      <c r="D168" t="s">
        <v>445</v>
      </c>
      <c r="E168" t="s">
        <v>447</v>
      </c>
    </row>
    <row r="169" spans="2:5" x14ac:dyDescent="0.25">
      <c r="B169" t="s">
        <v>648</v>
      </c>
      <c r="C169" t="s">
        <v>419</v>
      </c>
      <c r="D169" t="s">
        <v>445</v>
      </c>
      <c r="E169" t="s">
        <v>447</v>
      </c>
    </row>
    <row r="170" spans="2:5" x14ac:dyDescent="0.25">
      <c r="B170" t="s">
        <v>649</v>
      </c>
      <c r="C170" t="s">
        <v>419</v>
      </c>
      <c r="D170" t="s">
        <v>445</v>
      </c>
      <c r="E170" t="s">
        <v>447</v>
      </c>
    </row>
    <row r="171" spans="2:5" x14ac:dyDescent="0.25">
      <c r="B171" t="s">
        <v>650</v>
      </c>
      <c r="C171" t="s">
        <v>73</v>
      </c>
      <c r="D171" t="s">
        <v>445</v>
      </c>
      <c r="E171" t="s">
        <v>447</v>
      </c>
    </row>
    <row r="173" spans="2:5" x14ac:dyDescent="0.25">
      <c r="B173" s="23" t="s">
        <v>472</v>
      </c>
    </row>
    <row r="175" spans="2:5" x14ac:dyDescent="0.25">
      <c r="B175" s="23" t="s">
        <v>473</v>
      </c>
    </row>
    <row r="176" spans="2:5" x14ac:dyDescent="0.25">
      <c r="B176">
        <v>3</v>
      </c>
    </row>
    <row r="177" spans="2:5" x14ac:dyDescent="0.25">
      <c r="B177" t="s">
        <v>62</v>
      </c>
      <c r="C177" t="s">
        <v>73</v>
      </c>
      <c r="D177" t="s">
        <v>445</v>
      </c>
      <c r="E177" t="s">
        <v>455</v>
      </c>
    </row>
    <row r="178" spans="2:5" x14ac:dyDescent="0.25">
      <c r="B178" t="s">
        <v>138</v>
      </c>
      <c r="C178" t="s">
        <v>55</v>
      </c>
      <c r="D178" t="s">
        <v>445</v>
      </c>
      <c r="E178" t="s">
        <v>455</v>
      </c>
    </row>
    <row r="179" spans="2:5" x14ac:dyDescent="0.25">
      <c r="B179" t="s">
        <v>474</v>
      </c>
      <c r="C179" t="s">
        <v>155</v>
      </c>
      <c r="D179" t="s">
        <v>445</v>
      </c>
      <c r="E179" t="s">
        <v>455</v>
      </c>
    </row>
    <row r="181" spans="2:5" x14ac:dyDescent="0.25">
      <c r="B181" s="13" t="s">
        <v>675</v>
      </c>
    </row>
    <row r="182" spans="2:5" x14ac:dyDescent="0.25">
      <c r="B182">
        <v>272</v>
      </c>
      <c r="C182" s="19" t="s">
        <v>676</v>
      </c>
    </row>
    <row r="183" spans="2:5" x14ac:dyDescent="0.25">
      <c r="C183" s="19"/>
    </row>
    <row r="184" spans="2:5" x14ac:dyDescent="0.25">
      <c r="B184" t="s">
        <v>633</v>
      </c>
      <c r="C184" t="s">
        <v>441</v>
      </c>
      <c r="D184" t="s">
        <v>634</v>
      </c>
      <c r="E184" t="s">
        <v>635</v>
      </c>
    </row>
    <row r="185" spans="2:5" x14ac:dyDescent="0.25">
      <c r="B185" t="s">
        <v>364</v>
      </c>
      <c r="C185" t="s">
        <v>440</v>
      </c>
      <c r="D185" t="s">
        <v>446</v>
      </c>
      <c r="E185" t="s">
        <v>455</v>
      </c>
    </row>
    <row r="186" spans="2:5" x14ac:dyDescent="0.25">
      <c r="B186" t="s">
        <v>365</v>
      </c>
      <c r="C186" t="s">
        <v>440</v>
      </c>
      <c r="D186" t="s">
        <v>446</v>
      </c>
      <c r="E186" t="s">
        <v>455</v>
      </c>
    </row>
    <row r="187" spans="2:5" x14ac:dyDescent="0.25">
      <c r="B187" t="s">
        <v>607</v>
      </c>
      <c r="C187" t="s">
        <v>483</v>
      </c>
      <c r="D187" t="s">
        <v>446</v>
      </c>
      <c r="E187" t="s">
        <v>455</v>
      </c>
    </row>
    <row r="188" spans="2:5" x14ac:dyDescent="0.25">
      <c r="B188" t="s">
        <v>326</v>
      </c>
      <c r="C188" t="s">
        <v>483</v>
      </c>
      <c r="D188" t="s">
        <v>446</v>
      </c>
      <c r="E188" t="s">
        <v>455</v>
      </c>
    </row>
    <row r="189" spans="2:5" x14ac:dyDescent="0.25">
      <c r="B189" t="s">
        <v>216</v>
      </c>
      <c r="C189" t="s">
        <v>481</v>
      </c>
      <c r="D189" t="s">
        <v>446</v>
      </c>
      <c r="E189" t="s">
        <v>455</v>
      </c>
    </row>
    <row r="190" spans="2:5" x14ac:dyDescent="0.25">
      <c r="B190" t="s">
        <v>217</v>
      </c>
      <c r="C190" t="s">
        <v>481</v>
      </c>
      <c r="D190" t="s">
        <v>446</v>
      </c>
      <c r="E190" t="s">
        <v>455</v>
      </c>
    </row>
    <row r="191" spans="2:5" x14ac:dyDescent="0.25">
      <c r="B191" t="s">
        <v>219</v>
      </c>
      <c r="C191" t="s">
        <v>481</v>
      </c>
      <c r="D191" t="s">
        <v>446</v>
      </c>
      <c r="E191" t="s">
        <v>455</v>
      </c>
    </row>
    <row r="192" spans="2:5" x14ac:dyDescent="0.25">
      <c r="B192" t="s">
        <v>220</v>
      </c>
      <c r="C192" t="s">
        <v>481</v>
      </c>
      <c r="D192" t="s">
        <v>446</v>
      </c>
      <c r="E192" t="s">
        <v>455</v>
      </c>
    </row>
    <row r="193" spans="2:5" x14ac:dyDescent="0.25">
      <c r="B193" t="s">
        <v>226</v>
      </c>
      <c r="C193" t="s">
        <v>481</v>
      </c>
      <c r="D193" t="s">
        <v>446</v>
      </c>
      <c r="E193" t="s">
        <v>455</v>
      </c>
    </row>
    <row r="194" spans="2:5" x14ac:dyDescent="0.25">
      <c r="B194" t="s">
        <v>224</v>
      </c>
      <c r="C194" t="s">
        <v>481</v>
      </c>
      <c r="D194" t="s">
        <v>446</v>
      </c>
      <c r="E194" t="s">
        <v>455</v>
      </c>
    </row>
    <row r="195" spans="2:5" x14ac:dyDescent="0.25">
      <c r="B195" t="s">
        <v>225</v>
      </c>
      <c r="C195" t="s">
        <v>481</v>
      </c>
      <c r="D195" t="s">
        <v>446</v>
      </c>
      <c r="E195" t="s">
        <v>455</v>
      </c>
    </row>
    <row r="196" spans="2:5" x14ac:dyDescent="0.25">
      <c r="B196" t="s">
        <v>223</v>
      </c>
      <c r="C196" t="s">
        <v>481</v>
      </c>
      <c r="D196" t="s">
        <v>446</v>
      </c>
      <c r="E196" t="s">
        <v>455</v>
      </c>
    </row>
    <row r="197" spans="2:5" x14ac:dyDescent="0.25">
      <c r="B197" t="s">
        <v>589</v>
      </c>
      <c r="C197" t="s">
        <v>481</v>
      </c>
      <c r="D197" t="s">
        <v>446</v>
      </c>
      <c r="E197" t="s">
        <v>455</v>
      </c>
    </row>
    <row r="198" spans="2:5" x14ac:dyDescent="0.25">
      <c r="B198" t="s">
        <v>280</v>
      </c>
      <c r="C198" t="s">
        <v>481</v>
      </c>
      <c r="D198" t="s">
        <v>446</v>
      </c>
      <c r="E198" t="s">
        <v>455</v>
      </c>
    </row>
    <row r="199" spans="2:5" x14ac:dyDescent="0.25">
      <c r="B199" t="s">
        <v>278</v>
      </c>
      <c r="C199" t="s">
        <v>481</v>
      </c>
      <c r="D199" t="s">
        <v>446</v>
      </c>
      <c r="E199" t="s">
        <v>455</v>
      </c>
    </row>
    <row r="200" spans="2:5" x14ac:dyDescent="0.25">
      <c r="B200" t="s">
        <v>279</v>
      </c>
      <c r="C200" t="s">
        <v>481</v>
      </c>
      <c r="D200" t="s">
        <v>446</v>
      </c>
      <c r="E200" t="s">
        <v>455</v>
      </c>
    </row>
    <row r="201" spans="2:5" x14ac:dyDescent="0.25">
      <c r="B201" t="s">
        <v>233</v>
      </c>
      <c r="C201" t="s">
        <v>481</v>
      </c>
      <c r="D201" t="s">
        <v>446</v>
      </c>
      <c r="E201" t="s">
        <v>455</v>
      </c>
    </row>
    <row r="202" spans="2:5" x14ac:dyDescent="0.25">
      <c r="B202" t="s">
        <v>234</v>
      </c>
      <c r="C202" t="s">
        <v>481</v>
      </c>
      <c r="D202" t="s">
        <v>446</v>
      </c>
      <c r="E202" t="s">
        <v>455</v>
      </c>
    </row>
    <row r="203" spans="2:5" x14ac:dyDescent="0.25">
      <c r="B203" t="s">
        <v>264</v>
      </c>
      <c r="C203" t="s">
        <v>481</v>
      </c>
      <c r="D203" t="s">
        <v>446</v>
      </c>
      <c r="E203" t="s">
        <v>455</v>
      </c>
    </row>
    <row r="204" spans="2:5" x14ac:dyDescent="0.25">
      <c r="B204" t="s">
        <v>282</v>
      </c>
      <c r="C204" t="s">
        <v>481</v>
      </c>
      <c r="D204" t="s">
        <v>446</v>
      </c>
      <c r="E204" t="s">
        <v>455</v>
      </c>
    </row>
    <row r="205" spans="2:5" x14ac:dyDescent="0.25">
      <c r="B205" t="s">
        <v>592</v>
      </c>
      <c r="C205" t="s">
        <v>481</v>
      </c>
      <c r="D205" t="s">
        <v>446</v>
      </c>
      <c r="E205" t="s">
        <v>455</v>
      </c>
    </row>
    <row r="206" spans="2:5" x14ac:dyDescent="0.25">
      <c r="B206" t="s">
        <v>238</v>
      </c>
      <c r="C206" t="s">
        <v>481</v>
      </c>
      <c r="D206" t="s">
        <v>446</v>
      </c>
      <c r="E206" t="s">
        <v>455</v>
      </c>
    </row>
    <row r="207" spans="2:5" x14ac:dyDescent="0.25">
      <c r="B207" t="s">
        <v>235</v>
      </c>
      <c r="C207" t="s">
        <v>481</v>
      </c>
      <c r="D207" t="s">
        <v>446</v>
      </c>
      <c r="E207" t="s">
        <v>455</v>
      </c>
    </row>
    <row r="208" spans="2:5" x14ac:dyDescent="0.25">
      <c r="B208" t="s">
        <v>269</v>
      </c>
      <c r="C208" t="s">
        <v>481</v>
      </c>
      <c r="D208" t="s">
        <v>446</v>
      </c>
      <c r="E208" t="s">
        <v>455</v>
      </c>
    </row>
    <row r="209" spans="2:5" x14ac:dyDescent="0.25">
      <c r="B209" t="s">
        <v>244</v>
      </c>
      <c r="C209" t="s">
        <v>481</v>
      </c>
      <c r="D209" t="s">
        <v>446</v>
      </c>
      <c r="E209" t="s">
        <v>455</v>
      </c>
    </row>
    <row r="210" spans="2:5" x14ac:dyDescent="0.25">
      <c r="B210" t="s">
        <v>249</v>
      </c>
      <c r="C210" t="s">
        <v>481</v>
      </c>
      <c r="D210" t="s">
        <v>446</v>
      </c>
      <c r="E210" t="s">
        <v>455</v>
      </c>
    </row>
    <row r="211" spans="2:5" x14ac:dyDescent="0.25">
      <c r="B211" t="s">
        <v>442</v>
      </c>
      <c r="C211" t="s">
        <v>481</v>
      </c>
      <c r="D211" t="s">
        <v>446</v>
      </c>
      <c r="E211" t="s">
        <v>455</v>
      </c>
    </row>
    <row r="212" spans="2:5" x14ac:dyDescent="0.25">
      <c r="B212" t="s">
        <v>250</v>
      </c>
      <c r="C212" t="s">
        <v>481</v>
      </c>
      <c r="D212" t="s">
        <v>446</v>
      </c>
      <c r="E212" t="s">
        <v>455</v>
      </c>
    </row>
    <row r="213" spans="2:5" x14ac:dyDescent="0.25">
      <c r="B213" t="s">
        <v>272</v>
      </c>
      <c r="C213" t="s">
        <v>481</v>
      </c>
      <c r="D213" t="s">
        <v>446</v>
      </c>
      <c r="E213" t="s">
        <v>455</v>
      </c>
    </row>
    <row r="214" spans="2:5" x14ac:dyDescent="0.25">
      <c r="B214" t="s">
        <v>273</v>
      </c>
      <c r="C214" t="s">
        <v>481</v>
      </c>
      <c r="D214" t="s">
        <v>446</v>
      </c>
      <c r="E214" t="s">
        <v>455</v>
      </c>
    </row>
    <row r="215" spans="2:5" x14ac:dyDescent="0.25">
      <c r="B215" t="s">
        <v>254</v>
      </c>
      <c r="C215" t="s">
        <v>481</v>
      </c>
      <c r="D215" t="s">
        <v>446</v>
      </c>
      <c r="E215" t="s">
        <v>455</v>
      </c>
    </row>
    <row r="216" spans="2:5" x14ac:dyDescent="0.25">
      <c r="B216" t="s">
        <v>257</v>
      </c>
      <c r="C216" t="s">
        <v>481</v>
      </c>
      <c r="D216" t="s">
        <v>446</v>
      </c>
      <c r="E216" t="s">
        <v>455</v>
      </c>
    </row>
    <row r="217" spans="2:5" x14ac:dyDescent="0.25">
      <c r="B217" t="s">
        <v>243</v>
      </c>
      <c r="C217" t="s">
        <v>481</v>
      </c>
      <c r="D217" t="s">
        <v>446</v>
      </c>
      <c r="E217" t="s">
        <v>455</v>
      </c>
    </row>
    <row r="218" spans="2:5" x14ac:dyDescent="0.25">
      <c r="B218" t="s">
        <v>245</v>
      </c>
      <c r="C218" t="s">
        <v>481</v>
      </c>
      <c r="D218" t="s">
        <v>446</v>
      </c>
      <c r="E218" t="s">
        <v>455</v>
      </c>
    </row>
    <row r="219" spans="2:5" x14ac:dyDescent="0.25">
      <c r="B219" t="s">
        <v>274</v>
      </c>
      <c r="C219" t="s">
        <v>481</v>
      </c>
      <c r="D219" t="s">
        <v>446</v>
      </c>
      <c r="E219" t="s">
        <v>455</v>
      </c>
    </row>
    <row r="220" spans="2:5" x14ac:dyDescent="0.25">
      <c r="B220" t="s">
        <v>268</v>
      </c>
      <c r="C220" t="s">
        <v>481</v>
      </c>
      <c r="D220" t="s">
        <v>446</v>
      </c>
      <c r="E220" t="s">
        <v>455</v>
      </c>
    </row>
    <row r="221" spans="2:5" x14ac:dyDescent="0.25">
      <c r="B221" t="s">
        <v>267</v>
      </c>
      <c r="C221" t="s">
        <v>481</v>
      </c>
      <c r="D221" t="s">
        <v>446</v>
      </c>
      <c r="E221" t="s">
        <v>455</v>
      </c>
    </row>
    <row r="222" spans="2:5" x14ac:dyDescent="0.25">
      <c r="B222" t="s">
        <v>258</v>
      </c>
      <c r="C222" t="s">
        <v>481</v>
      </c>
      <c r="D222" t="s">
        <v>446</v>
      </c>
      <c r="E222" t="s">
        <v>455</v>
      </c>
    </row>
    <row r="223" spans="2:5" x14ac:dyDescent="0.25">
      <c r="B223" t="s">
        <v>277</v>
      </c>
      <c r="C223" t="s">
        <v>481</v>
      </c>
      <c r="D223" t="s">
        <v>446</v>
      </c>
      <c r="E223" t="s">
        <v>455</v>
      </c>
    </row>
    <row r="224" spans="2:5" x14ac:dyDescent="0.25">
      <c r="B224" t="s">
        <v>261</v>
      </c>
      <c r="C224" t="s">
        <v>481</v>
      </c>
      <c r="D224" t="s">
        <v>446</v>
      </c>
      <c r="E224" t="s">
        <v>455</v>
      </c>
    </row>
    <row r="225" spans="2:5" x14ac:dyDescent="0.25">
      <c r="B225" t="s">
        <v>263</v>
      </c>
      <c r="C225" t="s">
        <v>481</v>
      </c>
      <c r="D225" t="s">
        <v>446</v>
      </c>
      <c r="E225" t="s">
        <v>455</v>
      </c>
    </row>
    <row r="226" spans="2:5" x14ac:dyDescent="0.25">
      <c r="B226" t="s">
        <v>256</v>
      </c>
      <c r="C226" t="s">
        <v>481</v>
      </c>
      <c r="D226" t="s">
        <v>446</v>
      </c>
      <c r="E226" t="s">
        <v>455</v>
      </c>
    </row>
    <row r="227" spans="2:5" x14ac:dyDescent="0.25">
      <c r="B227" t="s">
        <v>251</v>
      </c>
      <c r="C227" t="s">
        <v>481</v>
      </c>
      <c r="D227" t="s">
        <v>446</v>
      </c>
      <c r="E227" t="s">
        <v>455</v>
      </c>
    </row>
    <row r="228" spans="2:5" x14ac:dyDescent="0.25">
      <c r="B228" t="s">
        <v>281</v>
      </c>
      <c r="C228" t="s">
        <v>481</v>
      </c>
      <c r="D228" t="s">
        <v>446</v>
      </c>
      <c r="E228" t="s">
        <v>455</v>
      </c>
    </row>
    <row r="229" spans="2:5" x14ac:dyDescent="0.25">
      <c r="B229" t="s">
        <v>255</v>
      </c>
      <c r="C229" t="s">
        <v>481</v>
      </c>
      <c r="D229" t="s">
        <v>446</v>
      </c>
      <c r="E229" t="s">
        <v>455</v>
      </c>
    </row>
    <row r="230" spans="2:5" x14ac:dyDescent="0.25">
      <c r="B230" t="s">
        <v>259</v>
      </c>
      <c r="C230" t="s">
        <v>481</v>
      </c>
      <c r="D230" t="s">
        <v>446</v>
      </c>
      <c r="E230" t="s">
        <v>455</v>
      </c>
    </row>
    <row r="231" spans="2:5" x14ac:dyDescent="0.25">
      <c r="B231" t="s">
        <v>248</v>
      </c>
      <c r="C231" t="s">
        <v>481</v>
      </c>
      <c r="D231" t="s">
        <v>446</v>
      </c>
      <c r="E231" t="s">
        <v>455</v>
      </c>
    </row>
    <row r="232" spans="2:5" x14ac:dyDescent="0.25">
      <c r="B232" t="s">
        <v>253</v>
      </c>
      <c r="C232" t="s">
        <v>481</v>
      </c>
      <c r="D232" t="s">
        <v>446</v>
      </c>
      <c r="E232" t="s">
        <v>455</v>
      </c>
    </row>
    <row r="233" spans="2:5" x14ac:dyDescent="0.25">
      <c r="B233" t="s">
        <v>443</v>
      </c>
      <c r="C233" t="s">
        <v>481</v>
      </c>
      <c r="D233" t="s">
        <v>446</v>
      </c>
      <c r="E233" t="s">
        <v>455</v>
      </c>
    </row>
    <row r="234" spans="2:5" x14ac:dyDescent="0.25">
      <c r="B234" t="s">
        <v>252</v>
      </c>
      <c r="C234" t="s">
        <v>481</v>
      </c>
      <c r="D234" t="s">
        <v>446</v>
      </c>
      <c r="E234" t="s">
        <v>455</v>
      </c>
    </row>
    <row r="235" spans="2:5" x14ac:dyDescent="0.25">
      <c r="B235" t="s">
        <v>265</v>
      </c>
      <c r="C235" t="s">
        <v>481</v>
      </c>
      <c r="D235" t="s">
        <v>446</v>
      </c>
      <c r="E235" t="s">
        <v>455</v>
      </c>
    </row>
    <row r="236" spans="2:5" x14ac:dyDescent="0.25">
      <c r="B236" t="s">
        <v>270</v>
      </c>
      <c r="C236" t="s">
        <v>481</v>
      </c>
      <c r="D236" t="s">
        <v>446</v>
      </c>
      <c r="E236" t="s">
        <v>455</v>
      </c>
    </row>
    <row r="237" spans="2:5" x14ac:dyDescent="0.25">
      <c r="B237" t="s">
        <v>260</v>
      </c>
      <c r="C237" t="s">
        <v>481</v>
      </c>
      <c r="D237" t="s">
        <v>446</v>
      </c>
      <c r="E237" t="s">
        <v>455</v>
      </c>
    </row>
    <row r="238" spans="2:5" x14ac:dyDescent="0.25">
      <c r="B238" t="s">
        <v>262</v>
      </c>
      <c r="C238" t="s">
        <v>481</v>
      </c>
      <c r="D238" t="s">
        <v>446</v>
      </c>
      <c r="E238" t="s">
        <v>455</v>
      </c>
    </row>
    <row r="239" spans="2:5" x14ac:dyDescent="0.25">
      <c r="B239" t="s">
        <v>246</v>
      </c>
      <c r="C239" t="s">
        <v>481</v>
      </c>
      <c r="D239" t="s">
        <v>446</v>
      </c>
      <c r="E239" t="s">
        <v>455</v>
      </c>
    </row>
    <row r="240" spans="2:5" x14ac:dyDescent="0.25">
      <c r="B240" t="s">
        <v>266</v>
      </c>
      <c r="C240" t="s">
        <v>481</v>
      </c>
      <c r="D240" t="s">
        <v>446</v>
      </c>
      <c r="E240" t="s">
        <v>455</v>
      </c>
    </row>
    <row r="241" spans="2:5" x14ac:dyDescent="0.25">
      <c r="B241" t="s">
        <v>247</v>
      </c>
      <c r="C241" t="s">
        <v>481</v>
      </c>
      <c r="D241" t="s">
        <v>446</v>
      </c>
      <c r="E241" t="s">
        <v>455</v>
      </c>
    </row>
    <row r="242" spans="2:5" x14ac:dyDescent="0.25">
      <c r="B242" t="s">
        <v>271</v>
      </c>
      <c r="C242" t="s">
        <v>481</v>
      </c>
      <c r="D242" t="s">
        <v>446</v>
      </c>
      <c r="E242" t="s">
        <v>455</v>
      </c>
    </row>
    <row r="243" spans="2:5" x14ac:dyDescent="0.25">
      <c r="B243" t="s">
        <v>239</v>
      </c>
      <c r="C243" t="s">
        <v>481</v>
      </c>
      <c r="D243" t="s">
        <v>446</v>
      </c>
      <c r="E243" t="s">
        <v>455</v>
      </c>
    </row>
    <row r="244" spans="2:5" x14ac:dyDescent="0.25">
      <c r="B244" t="s">
        <v>240</v>
      </c>
      <c r="C244" t="s">
        <v>481</v>
      </c>
      <c r="D244" t="s">
        <v>446</v>
      </c>
      <c r="E244" t="s">
        <v>455</v>
      </c>
    </row>
    <row r="245" spans="2:5" x14ac:dyDescent="0.25">
      <c r="B245" t="s">
        <v>242</v>
      </c>
      <c r="C245" t="s">
        <v>481</v>
      </c>
      <c r="D245" t="s">
        <v>446</v>
      </c>
      <c r="E245" t="s">
        <v>455</v>
      </c>
    </row>
    <row r="246" spans="2:5" x14ac:dyDescent="0.25">
      <c r="B246" t="s">
        <v>593</v>
      </c>
      <c r="C246" t="s">
        <v>481</v>
      </c>
      <c r="D246" t="s">
        <v>446</v>
      </c>
      <c r="E246" t="s">
        <v>455</v>
      </c>
    </row>
    <row r="247" spans="2:5" x14ac:dyDescent="0.25">
      <c r="B247" t="s">
        <v>241</v>
      </c>
      <c r="C247" t="s">
        <v>481</v>
      </c>
      <c r="D247" t="s">
        <v>446</v>
      </c>
      <c r="E247" t="s">
        <v>455</v>
      </c>
    </row>
    <row r="248" spans="2:5" x14ac:dyDescent="0.25">
      <c r="B248" t="s">
        <v>232</v>
      </c>
      <c r="C248" t="s">
        <v>481</v>
      </c>
      <c r="D248" t="s">
        <v>446</v>
      </c>
      <c r="E248" t="s">
        <v>455</v>
      </c>
    </row>
    <row r="249" spans="2:5" x14ac:dyDescent="0.25">
      <c r="B249" t="s">
        <v>237</v>
      </c>
      <c r="C249" t="s">
        <v>481</v>
      </c>
      <c r="D249" t="s">
        <v>446</v>
      </c>
      <c r="E249" t="s">
        <v>455</v>
      </c>
    </row>
    <row r="250" spans="2:5" x14ac:dyDescent="0.25">
      <c r="B250" t="s">
        <v>236</v>
      </c>
      <c r="C250" t="s">
        <v>481</v>
      </c>
      <c r="D250" t="s">
        <v>446</v>
      </c>
      <c r="E250" t="s">
        <v>455</v>
      </c>
    </row>
    <row r="251" spans="2:5" x14ac:dyDescent="0.25">
      <c r="B251" t="s">
        <v>275</v>
      </c>
      <c r="C251" t="s">
        <v>481</v>
      </c>
      <c r="D251" t="s">
        <v>446</v>
      </c>
      <c r="E251" t="s">
        <v>455</v>
      </c>
    </row>
    <row r="252" spans="2:5" x14ac:dyDescent="0.25">
      <c r="B252" t="s">
        <v>276</v>
      </c>
      <c r="C252" t="s">
        <v>481</v>
      </c>
      <c r="D252" t="s">
        <v>446</v>
      </c>
      <c r="E252" t="s">
        <v>455</v>
      </c>
    </row>
    <row r="253" spans="2:5" x14ac:dyDescent="0.25">
      <c r="B253" t="s">
        <v>594</v>
      </c>
      <c r="C253" t="s">
        <v>481</v>
      </c>
      <c r="D253" t="s">
        <v>446</v>
      </c>
      <c r="E253" t="s">
        <v>455</v>
      </c>
    </row>
    <row r="254" spans="2:5" x14ac:dyDescent="0.25">
      <c r="B254" t="s">
        <v>595</v>
      </c>
      <c r="C254" t="s">
        <v>481</v>
      </c>
      <c r="D254" t="s">
        <v>446</v>
      </c>
      <c r="E254" t="s">
        <v>455</v>
      </c>
    </row>
    <row r="255" spans="2:5" x14ac:dyDescent="0.25">
      <c r="B255" t="s">
        <v>596</v>
      </c>
      <c r="C255" t="s">
        <v>481</v>
      </c>
      <c r="D255" t="s">
        <v>446</v>
      </c>
      <c r="E255" t="s">
        <v>455</v>
      </c>
    </row>
    <row r="256" spans="2:5" x14ac:dyDescent="0.25">
      <c r="B256" t="s">
        <v>597</v>
      </c>
      <c r="C256" t="s">
        <v>481</v>
      </c>
      <c r="D256" t="s">
        <v>446</v>
      </c>
      <c r="E256" t="s">
        <v>455</v>
      </c>
    </row>
    <row r="257" spans="2:5" x14ac:dyDescent="0.25">
      <c r="B257" t="s">
        <v>598</v>
      </c>
      <c r="C257" t="s">
        <v>481</v>
      </c>
      <c r="D257" t="s">
        <v>446</v>
      </c>
      <c r="E257" t="s">
        <v>455</v>
      </c>
    </row>
    <row r="258" spans="2:5" x14ac:dyDescent="0.25">
      <c r="B258" t="s">
        <v>599</v>
      </c>
      <c r="C258" t="s">
        <v>481</v>
      </c>
      <c r="D258" t="s">
        <v>446</v>
      </c>
      <c r="E258" t="s">
        <v>455</v>
      </c>
    </row>
    <row r="259" spans="2:5" x14ac:dyDescent="0.25">
      <c r="B259" t="s">
        <v>600</v>
      </c>
      <c r="C259" t="s">
        <v>481</v>
      </c>
      <c r="D259" t="s">
        <v>446</v>
      </c>
      <c r="E259" t="s">
        <v>455</v>
      </c>
    </row>
    <row r="260" spans="2:5" x14ac:dyDescent="0.25">
      <c r="B260" t="s">
        <v>601</v>
      </c>
      <c r="C260" t="s">
        <v>481</v>
      </c>
      <c r="D260" t="s">
        <v>446</v>
      </c>
      <c r="E260" t="s">
        <v>455</v>
      </c>
    </row>
    <row r="261" spans="2:5" x14ac:dyDescent="0.25">
      <c r="B261" t="s">
        <v>602</v>
      </c>
      <c r="C261" t="s">
        <v>481</v>
      </c>
      <c r="D261" t="s">
        <v>446</v>
      </c>
      <c r="E261" t="s">
        <v>455</v>
      </c>
    </row>
    <row r="262" spans="2:5" x14ac:dyDescent="0.25">
      <c r="B262" t="s">
        <v>603</v>
      </c>
      <c r="C262" t="s">
        <v>481</v>
      </c>
      <c r="D262" t="s">
        <v>446</v>
      </c>
      <c r="E262" t="s">
        <v>455</v>
      </c>
    </row>
    <row r="263" spans="2:5" x14ac:dyDescent="0.25">
      <c r="B263" t="s">
        <v>283</v>
      </c>
      <c r="C263" t="s">
        <v>481</v>
      </c>
      <c r="D263" t="s">
        <v>446</v>
      </c>
      <c r="E263" t="s">
        <v>455</v>
      </c>
    </row>
    <row r="264" spans="2:5" x14ac:dyDescent="0.25">
      <c r="B264" t="s">
        <v>322</v>
      </c>
      <c r="C264" t="s">
        <v>481</v>
      </c>
      <c r="D264" t="s">
        <v>446</v>
      </c>
      <c r="E264" t="s">
        <v>455</v>
      </c>
    </row>
    <row r="265" spans="2:5" x14ac:dyDescent="0.25">
      <c r="B265" t="s">
        <v>605</v>
      </c>
      <c r="C265" t="s">
        <v>481</v>
      </c>
      <c r="D265" t="s">
        <v>446</v>
      </c>
      <c r="E265" t="s">
        <v>455</v>
      </c>
    </row>
    <row r="266" spans="2:5" x14ac:dyDescent="0.25">
      <c r="B266" t="s">
        <v>606</v>
      </c>
      <c r="C266" t="s">
        <v>481</v>
      </c>
      <c r="D266" t="s">
        <v>446</v>
      </c>
      <c r="E266" t="s">
        <v>455</v>
      </c>
    </row>
    <row r="267" spans="2:5" x14ac:dyDescent="0.25">
      <c r="B267" t="s">
        <v>335</v>
      </c>
      <c r="C267" t="s">
        <v>481</v>
      </c>
      <c r="D267" t="s">
        <v>446</v>
      </c>
      <c r="E267" t="s">
        <v>455</v>
      </c>
    </row>
    <row r="268" spans="2:5" x14ac:dyDescent="0.25">
      <c r="B268" t="s">
        <v>336</v>
      </c>
      <c r="C268" t="s">
        <v>481</v>
      </c>
      <c r="D268" t="s">
        <v>446</v>
      </c>
      <c r="E268" t="s">
        <v>455</v>
      </c>
    </row>
    <row r="269" spans="2:5" x14ac:dyDescent="0.25">
      <c r="B269" t="s">
        <v>337</v>
      </c>
      <c r="C269" t="s">
        <v>481</v>
      </c>
      <c r="D269" t="s">
        <v>446</v>
      </c>
      <c r="E269" t="s">
        <v>455</v>
      </c>
    </row>
    <row r="270" spans="2:5" x14ac:dyDescent="0.25">
      <c r="B270" t="s">
        <v>609</v>
      </c>
      <c r="C270" t="s">
        <v>481</v>
      </c>
      <c r="D270" t="s">
        <v>446</v>
      </c>
      <c r="E270" t="s">
        <v>455</v>
      </c>
    </row>
    <row r="271" spans="2:5" x14ac:dyDescent="0.25">
      <c r="B271" t="s">
        <v>344</v>
      </c>
      <c r="C271" t="s">
        <v>481</v>
      </c>
      <c r="D271" t="s">
        <v>446</v>
      </c>
      <c r="E271" t="s">
        <v>455</v>
      </c>
    </row>
    <row r="272" spans="2:5" x14ac:dyDescent="0.25">
      <c r="B272" t="s">
        <v>345</v>
      </c>
      <c r="C272" t="s">
        <v>481</v>
      </c>
      <c r="D272" t="s">
        <v>446</v>
      </c>
      <c r="E272" t="s">
        <v>455</v>
      </c>
    </row>
    <row r="273" spans="2:5" x14ac:dyDescent="0.25">
      <c r="B273" t="s">
        <v>352</v>
      </c>
      <c r="C273" t="s">
        <v>481</v>
      </c>
      <c r="D273" t="s">
        <v>446</v>
      </c>
      <c r="E273" t="s">
        <v>455</v>
      </c>
    </row>
    <row r="274" spans="2:5" x14ac:dyDescent="0.25">
      <c r="B274" t="s">
        <v>356</v>
      </c>
      <c r="C274" t="s">
        <v>481</v>
      </c>
      <c r="D274" t="s">
        <v>446</v>
      </c>
      <c r="E274" t="s">
        <v>455</v>
      </c>
    </row>
    <row r="275" spans="2:5" x14ac:dyDescent="0.25">
      <c r="B275" t="s">
        <v>359</v>
      </c>
      <c r="C275" t="s">
        <v>481</v>
      </c>
      <c r="D275" t="s">
        <v>446</v>
      </c>
      <c r="E275" t="s">
        <v>455</v>
      </c>
    </row>
    <row r="276" spans="2:5" x14ac:dyDescent="0.25">
      <c r="B276" t="s">
        <v>363</v>
      </c>
      <c r="C276" t="s">
        <v>481</v>
      </c>
      <c r="D276" t="s">
        <v>446</v>
      </c>
      <c r="E276" t="s">
        <v>455</v>
      </c>
    </row>
    <row r="277" spans="2:5" x14ac:dyDescent="0.25">
      <c r="B277" t="s">
        <v>374</v>
      </c>
      <c r="C277" t="s">
        <v>481</v>
      </c>
      <c r="D277" t="s">
        <v>446</v>
      </c>
      <c r="E277" t="s">
        <v>455</v>
      </c>
    </row>
    <row r="278" spans="2:5" x14ac:dyDescent="0.25">
      <c r="B278" t="s">
        <v>377</v>
      </c>
      <c r="C278" t="s">
        <v>481</v>
      </c>
      <c r="D278" t="s">
        <v>446</v>
      </c>
      <c r="E278" t="s">
        <v>455</v>
      </c>
    </row>
    <row r="279" spans="2:5" x14ac:dyDescent="0.25">
      <c r="B279" t="s">
        <v>408</v>
      </c>
      <c r="C279" t="s">
        <v>481</v>
      </c>
      <c r="D279" t="s">
        <v>446</v>
      </c>
      <c r="E279" t="s">
        <v>455</v>
      </c>
    </row>
    <row r="280" spans="2:5" x14ac:dyDescent="0.25">
      <c r="B280" t="s">
        <v>409</v>
      </c>
      <c r="C280" t="s">
        <v>481</v>
      </c>
      <c r="D280" t="s">
        <v>446</v>
      </c>
      <c r="E280" t="s">
        <v>455</v>
      </c>
    </row>
    <row r="281" spans="2:5" x14ac:dyDescent="0.25">
      <c r="B281" t="s">
        <v>410</v>
      </c>
      <c r="C281" t="s">
        <v>481</v>
      </c>
      <c r="D281" t="s">
        <v>446</v>
      </c>
      <c r="E281" t="s">
        <v>455</v>
      </c>
    </row>
    <row r="282" spans="2:5" x14ac:dyDescent="0.25">
      <c r="B282" t="s">
        <v>414</v>
      </c>
      <c r="C282" t="s">
        <v>481</v>
      </c>
      <c r="D282" t="s">
        <v>446</v>
      </c>
      <c r="E282" t="s">
        <v>455</v>
      </c>
    </row>
    <row r="283" spans="2:5" x14ac:dyDescent="0.25">
      <c r="B283" t="s">
        <v>625</v>
      </c>
      <c r="C283" t="s">
        <v>481</v>
      </c>
      <c r="D283" t="s">
        <v>446</v>
      </c>
      <c r="E283" t="s">
        <v>455</v>
      </c>
    </row>
    <row r="284" spans="2:5" x14ac:dyDescent="0.25">
      <c r="B284" t="s">
        <v>416</v>
      </c>
      <c r="C284" t="s">
        <v>481</v>
      </c>
      <c r="D284" t="s">
        <v>446</v>
      </c>
      <c r="E284" t="s">
        <v>455</v>
      </c>
    </row>
    <row r="285" spans="2:5" x14ac:dyDescent="0.25">
      <c r="B285" t="s">
        <v>586</v>
      </c>
      <c r="C285" t="s">
        <v>418</v>
      </c>
      <c r="D285" t="s">
        <v>446</v>
      </c>
      <c r="E285" t="s">
        <v>455</v>
      </c>
    </row>
    <row r="286" spans="2:5" x14ac:dyDescent="0.25">
      <c r="B286" t="s">
        <v>587</v>
      </c>
      <c r="C286" t="s">
        <v>418</v>
      </c>
      <c r="D286" t="s">
        <v>446</v>
      </c>
      <c r="E286" t="s">
        <v>455</v>
      </c>
    </row>
    <row r="287" spans="2:5" x14ac:dyDescent="0.25">
      <c r="B287" t="s">
        <v>308</v>
      </c>
      <c r="C287" t="s">
        <v>418</v>
      </c>
      <c r="D287" t="s">
        <v>446</v>
      </c>
      <c r="E287" t="s">
        <v>455</v>
      </c>
    </row>
    <row r="288" spans="2:5" x14ac:dyDescent="0.25">
      <c r="B288" t="s">
        <v>291</v>
      </c>
      <c r="C288" t="s">
        <v>418</v>
      </c>
      <c r="D288" t="s">
        <v>446</v>
      </c>
      <c r="E288" t="s">
        <v>455</v>
      </c>
    </row>
    <row r="289" spans="2:5" x14ac:dyDescent="0.25">
      <c r="B289" t="s">
        <v>306</v>
      </c>
      <c r="C289" t="s">
        <v>418</v>
      </c>
      <c r="D289" t="s">
        <v>446</v>
      </c>
      <c r="E289" t="s">
        <v>455</v>
      </c>
    </row>
    <row r="290" spans="2:5" x14ac:dyDescent="0.25">
      <c r="B290" t="s">
        <v>604</v>
      </c>
      <c r="C290" t="s">
        <v>418</v>
      </c>
      <c r="D290" t="s">
        <v>446</v>
      </c>
      <c r="E290" t="s">
        <v>455</v>
      </c>
    </row>
    <row r="291" spans="2:5" x14ac:dyDescent="0.25">
      <c r="B291" t="s">
        <v>390</v>
      </c>
      <c r="C291" t="s">
        <v>418</v>
      </c>
      <c r="D291" t="s">
        <v>446</v>
      </c>
      <c r="E291" t="s">
        <v>455</v>
      </c>
    </row>
    <row r="292" spans="2:5" x14ac:dyDescent="0.25">
      <c r="B292" t="s">
        <v>392</v>
      </c>
      <c r="C292" t="s">
        <v>418</v>
      </c>
      <c r="D292" t="s">
        <v>446</v>
      </c>
      <c r="E292" t="s">
        <v>455</v>
      </c>
    </row>
    <row r="293" spans="2:5" x14ac:dyDescent="0.25">
      <c r="B293" t="s">
        <v>385</v>
      </c>
      <c r="C293" t="s">
        <v>418</v>
      </c>
      <c r="D293" t="s">
        <v>446</v>
      </c>
      <c r="E293" t="s">
        <v>455</v>
      </c>
    </row>
    <row r="294" spans="2:5" x14ac:dyDescent="0.25">
      <c r="B294" t="s">
        <v>388</v>
      </c>
      <c r="C294" t="s">
        <v>418</v>
      </c>
      <c r="D294" t="s">
        <v>446</v>
      </c>
      <c r="E294" t="s">
        <v>455</v>
      </c>
    </row>
    <row r="295" spans="2:5" x14ac:dyDescent="0.25">
      <c r="B295" t="s">
        <v>391</v>
      </c>
      <c r="C295" t="s">
        <v>418</v>
      </c>
      <c r="D295" t="s">
        <v>446</v>
      </c>
      <c r="E295" t="s">
        <v>455</v>
      </c>
    </row>
    <row r="296" spans="2:5" x14ac:dyDescent="0.25">
      <c r="B296" t="s">
        <v>417</v>
      </c>
      <c r="C296" t="s">
        <v>418</v>
      </c>
      <c r="D296" t="s">
        <v>446</v>
      </c>
      <c r="E296" t="s">
        <v>455</v>
      </c>
    </row>
    <row r="297" spans="2:5" x14ac:dyDescent="0.25">
      <c r="B297" t="s">
        <v>361</v>
      </c>
      <c r="C297" t="s">
        <v>72</v>
      </c>
      <c r="D297" t="s">
        <v>446</v>
      </c>
      <c r="E297" t="s">
        <v>455</v>
      </c>
    </row>
    <row r="298" spans="2:5" x14ac:dyDescent="0.25">
      <c r="B298" t="s">
        <v>360</v>
      </c>
      <c r="C298" t="s">
        <v>72</v>
      </c>
      <c r="D298" t="s">
        <v>446</v>
      </c>
      <c r="E298" t="s">
        <v>455</v>
      </c>
    </row>
    <row r="299" spans="2:5" x14ac:dyDescent="0.25">
      <c r="B299" t="s">
        <v>334</v>
      </c>
      <c r="C299" t="s">
        <v>636</v>
      </c>
      <c r="D299" t="s">
        <v>446</v>
      </c>
      <c r="E299" t="s">
        <v>455</v>
      </c>
    </row>
    <row r="300" spans="2:5" x14ac:dyDescent="0.25">
      <c r="B300" t="s">
        <v>354</v>
      </c>
      <c r="C300" t="s">
        <v>636</v>
      </c>
      <c r="D300" t="s">
        <v>446</v>
      </c>
      <c r="E300" t="s">
        <v>455</v>
      </c>
    </row>
    <row r="301" spans="2:5" x14ac:dyDescent="0.25">
      <c r="B301" t="s">
        <v>197</v>
      </c>
      <c r="C301" t="s">
        <v>638</v>
      </c>
      <c r="D301" t="s">
        <v>446</v>
      </c>
      <c r="E301" t="s">
        <v>455</v>
      </c>
    </row>
    <row r="302" spans="2:5" x14ac:dyDescent="0.25">
      <c r="B302" t="s">
        <v>198</v>
      </c>
      <c r="C302" t="s">
        <v>638</v>
      </c>
      <c r="D302" t="s">
        <v>446</v>
      </c>
      <c r="E302" t="s">
        <v>455</v>
      </c>
    </row>
    <row r="303" spans="2:5" x14ac:dyDescent="0.25">
      <c r="B303" t="s">
        <v>199</v>
      </c>
      <c r="C303" t="s">
        <v>638</v>
      </c>
      <c r="D303" t="s">
        <v>446</v>
      </c>
      <c r="E303" t="s">
        <v>455</v>
      </c>
    </row>
    <row r="304" spans="2:5" x14ac:dyDescent="0.25">
      <c r="B304" t="s">
        <v>201</v>
      </c>
      <c r="C304" t="s">
        <v>638</v>
      </c>
      <c r="D304" t="s">
        <v>446</v>
      </c>
      <c r="E304" t="s">
        <v>455</v>
      </c>
    </row>
    <row r="305" spans="2:5" x14ac:dyDescent="0.25">
      <c r="B305" t="s">
        <v>200</v>
      </c>
      <c r="C305" t="s">
        <v>638</v>
      </c>
      <c r="D305" t="s">
        <v>446</v>
      </c>
      <c r="E305" t="s">
        <v>455</v>
      </c>
    </row>
    <row r="306" spans="2:5" x14ac:dyDescent="0.25">
      <c r="B306" t="s">
        <v>202</v>
      </c>
      <c r="C306" t="s">
        <v>638</v>
      </c>
      <c r="D306" t="s">
        <v>446</v>
      </c>
      <c r="E306" t="s">
        <v>455</v>
      </c>
    </row>
    <row r="307" spans="2:5" x14ac:dyDescent="0.25">
      <c r="B307" t="s">
        <v>207</v>
      </c>
      <c r="C307" t="s">
        <v>54</v>
      </c>
      <c r="D307" t="s">
        <v>446</v>
      </c>
      <c r="E307" t="s">
        <v>455</v>
      </c>
    </row>
    <row r="308" spans="2:5" x14ac:dyDescent="0.25">
      <c r="B308" t="s">
        <v>210</v>
      </c>
      <c r="C308" t="s">
        <v>54</v>
      </c>
      <c r="D308" t="s">
        <v>446</v>
      </c>
      <c r="E308" t="s">
        <v>455</v>
      </c>
    </row>
    <row r="309" spans="2:5" x14ac:dyDescent="0.25">
      <c r="B309" t="s">
        <v>193</v>
      </c>
      <c r="C309" t="s">
        <v>54</v>
      </c>
      <c r="D309" t="s">
        <v>446</v>
      </c>
      <c r="E309" t="s">
        <v>455</v>
      </c>
    </row>
    <row r="310" spans="2:5" x14ac:dyDescent="0.25">
      <c r="B310" t="s">
        <v>194</v>
      </c>
      <c r="C310" t="s">
        <v>54</v>
      </c>
      <c r="D310" t="s">
        <v>446</v>
      </c>
      <c r="E310" t="s">
        <v>455</v>
      </c>
    </row>
    <row r="311" spans="2:5" x14ac:dyDescent="0.25">
      <c r="B311" t="s">
        <v>196</v>
      </c>
      <c r="C311" t="s">
        <v>54</v>
      </c>
      <c r="D311" t="s">
        <v>446</v>
      </c>
      <c r="E311" t="s">
        <v>455</v>
      </c>
    </row>
    <row r="312" spans="2:5" x14ac:dyDescent="0.25">
      <c r="B312" t="s">
        <v>585</v>
      </c>
      <c r="C312" t="s">
        <v>54</v>
      </c>
      <c r="D312" t="s">
        <v>446</v>
      </c>
      <c r="E312" t="s">
        <v>455</v>
      </c>
    </row>
    <row r="313" spans="2:5" x14ac:dyDescent="0.25">
      <c r="B313" t="s">
        <v>205</v>
      </c>
      <c r="C313" t="s">
        <v>54</v>
      </c>
      <c r="D313" t="s">
        <v>446</v>
      </c>
      <c r="E313" t="s">
        <v>455</v>
      </c>
    </row>
    <row r="314" spans="2:5" x14ac:dyDescent="0.25">
      <c r="B314" t="s">
        <v>206</v>
      </c>
      <c r="C314" t="s">
        <v>54</v>
      </c>
      <c r="D314" t="s">
        <v>446</v>
      </c>
      <c r="E314" t="s">
        <v>455</v>
      </c>
    </row>
    <row r="315" spans="2:5" x14ac:dyDescent="0.25">
      <c r="B315" t="s">
        <v>203</v>
      </c>
      <c r="C315" t="s">
        <v>54</v>
      </c>
      <c r="D315" t="s">
        <v>446</v>
      </c>
      <c r="E315" t="s">
        <v>455</v>
      </c>
    </row>
    <row r="316" spans="2:5" x14ac:dyDescent="0.25">
      <c r="B316" t="s">
        <v>192</v>
      </c>
      <c r="C316" t="s">
        <v>54</v>
      </c>
      <c r="D316" t="s">
        <v>446</v>
      </c>
      <c r="E316" t="s">
        <v>455</v>
      </c>
    </row>
    <row r="317" spans="2:5" x14ac:dyDescent="0.25">
      <c r="B317" t="s">
        <v>195</v>
      </c>
      <c r="C317" t="s">
        <v>54</v>
      </c>
      <c r="D317" t="s">
        <v>446</v>
      </c>
      <c r="E317" t="s">
        <v>455</v>
      </c>
    </row>
    <row r="318" spans="2:5" x14ac:dyDescent="0.25">
      <c r="B318" t="s">
        <v>208</v>
      </c>
      <c r="C318" t="s">
        <v>54</v>
      </c>
      <c r="D318" t="s">
        <v>446</v>
      </c>
      <c r="E318" t="s">
        <v>455</v>
      </c>
    </row>
    <row r="319" spans="2:5" x14ac:dyDescent="0.25">
      <c r="B319" t="s">
        <v>209</v>
      </c>
      <c r="C319" t="s">
        <v>54</v>
      </c>
      <c r="D319" t="s">
        <v>446</v>
      </c>
      <c r="E319" t="s">
        <v>455</v>
      </c>
    </row>
    <row r="320" spans="2:5" x14ac:dyDescent="0.25">
      <c r="B320" t="s">
        <v>204</v>
      </c>
      <c r="C320" t="s">
        <v>54</v>
      </c>
      <c r="D320" t="s">
        <v>446</v>
      </c>
      <c r="E320" t="s">
        <v>455</v>
      </c>
    </row>
    <row r="321" spans="2:5" x14ac:dyDescent="0.25">
      <c r="B321" t="s">
        <v>588</v>
      </c>
      <c r="C321" t="s">
        <v>54</v>
      </c>
      <c r="D321" t="s">
        <v>446</v>
      </c>
      <c r="E321" t="s">
        <v>455</v>
      </c>
    </row>
    <row r="322" spans="2:5" x14ac:dyDescent="0.25">
      <c r="B322" t="s">
        <v>212</v>
      </c>
      <c r="C322" t="s">
        <v>54</v>
      </c>
      <c r="D322" t="s">
        <v>446</v>
      </c>
      <c r="E322" t="s">
        <v>455</v>
      </c>
    </row>
    <row r="323" spans="2:5" x14ac:dyDescent="0.25">
      <c r="B323" t="s">
        <v>211</v>
      </c>
      <c r="C323" t="s">
        <v>54</v>
      </c>
      <c r="D323" t="s">
        <v>446</v>
      </c>
      <c r="E323" t="s">
        <v>455</v>
      </c>
    </row>
    <row r="324" spans="2:5" x14ac:dyDescent="0.25">
      <c r="B324" t="s">
        <v>213</v>
      </c>
      <c r="C324" t="s">
        <v>54</v>
      </c>
      <c r="D324" t="s">
        <v>446</v>
      </c>
      <c r="E324" t="s">
        <v>455</v>
      </c>
    </row>
    <row r="325" spans="2:5" x14ac:dyDescent="0.25">
      <c r="B325" t="s">
        <v>230</v>
      </c>
      <c r="C325" t="s">
        <v>54</v>
      </c>
      <c r="D325" t="s">
        <v>446</v>
      </c>
      <c r="E325" t="s">
        <v>455</v>
      </c>
    </row>
    <row r="326" spans="2:5" x14ac:dyDescent="0.25">
      <c r="B326" t="s">
        <v>229</v>
      </c>
      <c r="C326" t="s">
        <v>54</v>
      </c>
      <c r="D326" t="s">
        <v>446</v>
      </c>
      <c r="E326" t="s">
        <v>455</v>
      </c>
    </row>
    <row r="327" spans="2:5" x14ac:dyDescent="0.25">
      <c r="B327" t="s">
        <v>227</v>
      </c>
      <c r="C327" t="s">
        <v>54</v>
      </c>
      <c r="D327" t="s">
        <v>446</v>
      </c>
      <c r="E327" t="s">
        <v>455</v>
      </c>
    </row>
    <row r="328" spans="2:5" x14ac:dyDescent="0.25">
      <c r="B328" t="s">
        <v>228</v>
      </c>
      <c r="C328" t="s">
        <v>54</v>
      </c>
      <c r="D328" t="s">
        <v>446</v>
      </c>
      <c r="E328" t="s">
        <v>455</v>
      </c>
    </row>
    <row r="329" spans="2:5" x14ac:dyDescent="0.25">
      <c r="B329" t="s">
        <v>231</v>
      </c>
      <c r="C329" t="s">
        <v>54</v>
      </c>
      <c r="D329" t="s">
        <v>446</v>
      </c>
      <c r="E329" t="s">
        <v>455</v>
      </c>
    </row>
    <row r="330" spans="2:5" x14ac:dyDescent="0.25">
      <c r="B330" t="s">
        <v>309</v>
      </c>
      <c r="C330" t="s">
        <v>54</v>
      </c>
      <c r="D330" t="s">
        <v>446</v>
      </c>
      <c r="E330" t="s">
        <v>455</v>
      </c>
    </row>
    <row r="331" spans="2:5" x14ac:dyDescent="0.25">
      <c r="B331" t="s">
        <v>312</v>
      </c>
      <c r="C331" t="s">
        <v>54</v>
      </c>
      <c r="D331" t="s">
        <v>446</v>
      </c>
      <c r="E331" t="s">
        <v>455</v>
      </c>
    </row>
    <row r="332" spans="2:5" x14ac:dyDescent="0.25">
      <c r="B332" t="s">
        <v>310</v>
      </c>
      <c r="C332" t="s">
        <v>54</v>
      </c>
      <c r="D332" t="s">
        <v>446</v>
      </c>
      <c r="E332" t="s">
        <v>455</v>
      </c>
    </row>
    <row r="333" spans="2:5" x14ac:dyDescent="0.25">
      <c r="B333" t="s">
        <v>311</v>
      </c>
      <c r="C333" t="s">
        <v>54</v>
      </c>
      <c r="D333" t="s">
        <v>446</v>
      </c>
      <c r="E333" t="s">
        <v>455</v>
      </c>
    </row>
    <row r="334" spans="2:5" x14ac:dyDescent="0.25">
      <c r="B334" t="s">
        <v>285</v>
      </c>
      <c r="C334" t="s">
        <v>54</v>
      </c>
      <c r="D334" t="s">
        <v>446</v>
      </c>
      <c r="E334" t="s">
        <v>455</v>
      </c>
    </row>
    <row r="335" spans="2:5" x14ac:dyDescent="0.25">
      <c r="B335" t="s">
        <v>289</v>
      </c>
      <c r="C335" t="s">
        <v>54</v>
      </c>
      <c r="D335" t="s">
        <v>446</v>
      </c>
      <c r="E335" t="s">
        <v>455</v>
      </c>
    </row>
    <row r="336" spans="2:5" x14ac:dyDescent="0.25">
      <c r="B336" t="s">
        <v>313</v>
      </c>
      <c r="C336" t="s">
        <v>54</v>
      </c>
      <c r="D336" t="s">
        <v>446</v>
      </c>
      <c r="E336" t="s">
        <v>455</v>
      </c>
    </row>
    <row r="337" spans="2:5" x14ac:dyDescent="0.25">
      <c r="B337" t="s">
        <v>314</v>
      </c>
      <c r="C337" t="s">
        <v>54</v>
      </c>
      <c r="D337" t="s">
        <v>446</v>
      </c>
      <c r="E337" t="s">
        <v>455</v>
      </c>
    </row>
    <row r="338" spans="2:5" x14ac:dyDescent="0.25">
      <c r="B338" t="s">
        <v>315</v>
      </c>
      <c r="C338" t="s">
        <v>54</v>
      </c>
      <c r="D338" t="s">
        <v>446</v>
      </c>
      <c r="E338" t="s">
        <v>455</v>
      </c>
    </row>
    <row r="339" spans="2:5" x14ac:dyDescent="0.25">
      <c r="B339" t="s">
        <v>295</v>
      </c>
      <c r="C339" t="s">
        <v>54</v>
      </c>
      <c r="D339" t="s">
        <v>446</v>
      </c>
      <c r="E339" t="s">
        <v>455</v>
      </c>
    </row>
    <row r="340" spans="2:5" x14ac:dyDescent="0.25">
      <c r="B340" t="s">
        <v>316</v>
      </c>
      <c r="C340" t="s">
        <v>54</v>
      </c>
      <c r="D340" t="s">
        <v>446</v>
      </c>
      <c r="E340" t="s">
        <v>455</v>
      </c>
    </row>
    <row r="341" spans="2:5" x14ac:dyDescent="0.25">
      <c r="B341" t="s">
        <v>317</v>
      </c>
      <c r="C341" t="s">
        <v>54</v>
      </c>
      <c r="D341" t="s">
        <v>446</v>
      </c>
      <c r="E341" t="s">
        <v>455</v>
      </c>
    </row>
    <row r="342" spans="2:5" x14ac:dyDescent="0.25">
      <c r="B342" t="s">
        <v>287</v>
      </c>
      <c r="C342" t="s">
        <v>54</v>
      </c>
      <c r="D342" t="s">
        <v>446</v>
      </c>
      <c r="E342" t="s">
        <v>455</v>
      </c>
    </row>
    <row r="343" spans="2:5" x14ac:dyDescent="0.25">
      <c r="B343" t="s">
        <v>288</v>
      </c>
      <c r="C343" t="s">
        <v>54</v>
      </c>
      <c r="D343" t="s">
        <v>446</v>
      </c>
      <c r="E343" t="s">
        <v>455</v>
      </c>
    </row>
    <row r="344" spans="2:5" x14ac:dyDescent="0.25">
      <c r="B344" t="s">
        <v>290</v>
      </c>
      <c r="C344" t="s">
        <v>54</v>
      </c>
      <c r="D344" t="s">
        <v>446</v>
      </c>
      <c r="E344" t="s">
        <v>455</v>
      </c>
    </row>
    <row r="345" spans="2:5" x14ac:dyDescent="0.25">
      <c r="B345" t="s">
        <v>299</v>
      </c>
      <c r="C345" t="s">
        <v>54</v>
      </c>
      <c r="D345" t="s">
        <v>446</v>
      </c>
      <c r="E345" t="s">
        <v>455</v>
      </c>
    </row>
    <row r="346" spans="2:5" x14ac:dyDescent="0.25">
      <c r="B346" t="s">
        <v>300</v>
      </c>
      <c r="C346" t="s">
        <v>54</v>
      </c>
      <c r="D346" t="s">
        <v>446</v>
      </c>
      <c r="E346" t="s">
        <v>455</v>
      </c>
    </row>
    <row r="347" spans="2:5" x14ac:dyDescent="0.25">
      <c r="B347" t="s">
        <v>292</v>
      </c>
      <c r="C347" t="s">
        <v>54</v>
      </c>
      <c r="D347" t="s">
        <v>446</v>
      </c>
      <c r="E347" t="s">
        <v>455</v>
      </c>
    </row>
    <row r="348" spans="2:5" x14ac:dyDescent="0.25">
      <c r="B348" t="s">
        <v>301</v>
      </c>
      <c r="C348" t="s">
        <v>54</v>
      </c>
      <c r="D348" t="s">
        <v>446</v>
      </c>
      <c r="E348" t="s">
        <v>455</v>
      </c>
    </row>
    <row r="349" spans="2:5" x14ac:dyDescent="0.25">
      <c r="B349" t="s">
        <v>294</v>
      </c>
      <c r="C349" t="s">
        <v>54</v>
      </c>
      <c r="D349" t="s">
        <v>446</v>
      </c>
      <c r="E349" t="s">
        <v>455</v>
      </c>
    </row>
    <row r="350" spans="2:5" x14ac:dyDescent="0.25">
      <c r="B350" t="s">
        <v>303</v>
      </c>
      <c r="C350" t="s">
        <v>54</v>
      </c>
      <c r="D350" t="s">
        <v>446</v>
      </c>
      <c r="E350" t="s">
        <v>455</v>
      </c>
    </row>
    <row r="351" spans="2:5" x14ac:dyDescent="0.25">
      <c r="B351" t="s">
        <v>304</v>
      </c>
      <c r="C351" t="s">
        <v>54</v>
      </c>
      <c r="D351" t="s">
        <v>446</v>
      </c>
      <c r="E351" t="s">
        <v>455</v>
      </c>
    </row>
    <row r="352" spans="2:5" x14ac:dyDescent="0.25">
      <c r="B352" t="s">
        <v>293</v>
      </c>
      <c r="C352" t="s">
        <v>54</v>
      </c>
      <c r="D352" t="s">
        <v>446</v>
      </c>
      <c r="E352" t="s">
        <v>455</v>
      </c>
    </row>
    <row r="353" spans="2:5" x14ac:dyDescent="0.25">
      <c r="B353" t="s">
        <v>302</v>
      </c>
      <c r="C353" t="s">
        <v>54</v>
      </c>
      <c r="D353" t="s">
        <v>446</v>
      </c>
      <c r="E353" t="s">
        <v>455</v>
      </c>
    </row>
    <row r="354" spans="2:5" x14ac:dyDescent="0.25">
      <c r="B354" t="s">
        <v>297</v>
      </c>
      <c r="C354" t="s">
        <v>54</v>
      </c>
      <c r="D354" t="s">
        <v>446</v>
      </c>
      <c r="E354" t="s">
        <v>455</v>
      </c>
    </row>
    <row r="355" spans="2:5" x14ac:dyDescent="0.25">
      <c r="B355" t="s">
        <v>284</v>
      </c>
      <c r="C355" t="s">
        <v>54</v>
      </c>
      <c r="D355" t="s">
        <v>446</v>
      </c>
      <c r="E355" t="s">
        <v>455</v>
      </c>
    </row>
    <row r="356" spans="2:5" x14ac:dyDescent="0.25">
      <c r="B356" t="s">
        <v>286</v>
      </c>
      <c r="C356" t="s">
        <v>54</v>
      </c>
      <c r="D356" t="s">
        <v>446</v>
      </c>
      <c r="E356" t="s">
        <v>455</v>
      </c>
    </row>
    <row r="357" spans="2:5" x14ac:dyDescent="0.25">
      <c r="B357" t="s">
        <v>298</v>
      </c>
      <c r="C357" t="s">
        <v>54</v>
      </c>
      <c r="D357" t="s">
        <v>446</v>
      </c>
      <c r="E357" t="s">
        <v>455</v>
      </c>
    </row>
    <row r="358" spans="2:5" x14ac:dyDescent="0.25">
      <c r="B358" t="s">
        <v>296</v>
      </c>
      <c r="C358" t="s">
        <v>54</v>
      </c>
      <c r="D358" t="s">
        <v>446</v>
      </c>
      <c r="E358" t="s">
        <v>455</v>
      </c>
    </row>
    <row r="359" spans="2:5" x14ac:dyDescent="0.25">
      <c r="B359" t="s">
        <v>305</v>
      </c>
      <c r="C359" t="s">
        <v>54</v>
      </c>
      <c r="D359" t="s">
        <v>446</v>
      </c>
      <c r="E359" t="s">
        <v>455</v>
      </c>
    </row>
    <row r="360" spans="2:5" x14ac:dyDescent="0.25">
      <c r="B360" t="s">
        <v>307</v>
      </c>
      <c r="C360" t="s">
        <v>54</v>
      </c>
      <c r="D360" t="s">
        <v>446</v>
      </c>
      <c r="E360" t="s">
        <v>455</v>
      </c>
    </row>
    <row r="361" spans="2:5" x14ac:dyDescent="0.25">
      <c r="B361" t="s">
        <v>318</v>
      </c>
      <c r="C361" t="s">
        <v>54</v>
      </c>
      <c r="D361" t="s">
        <v>446</v>
      </c>
      <c r="E361" t="s">
        <v>455</v>
      </c>
    </row>
    <row r="362" spans="2:5" x14ac:dyDescent="0.25">
      <c r="B362" t="s">
        <v>338</v>
      </c>
      <c r="C362" t="s">
        <v>54</v>
      </c>
      <c r="D362" t="s">
        <v>446</v>
      </c>
      <c r="E362" t="s">
        <v>455</v>
      </c>
    </row>
    <row r="363" spans="2:5" x14ac:dyDescent="0.25">
      <c r="B363" t="s">
        <v>339</v>
      </c>
      <c r="C363" t="s">
        <v>54</v>
      </c>
      <c r="D363" t="s">
        <v>446</v>
      </c>
      <c r="E363" t="s">
        <v>455</v>
      </c>
    </row>
    <row r="364" spans="2:5" x14ac:dyDescent="0.25">
      <c r="B364" t="s">
        <v>372</v>
      </c>
      <c r="C364" t="s">
        <v>54</v>
      </c>
      <c r="D364" t="s">
        <v>446</v>
      </c>
      <c r="E364" t="s">
        <v>455</v>
      </c>
    </row>
    <row r="365" spans="2:5" x14ac:dyDescent="0.25">
      <c r="B365" t="s">
        <v>371</v>
      </c>
      <c r="C365" t="s">
        <v>54</v>
      </c>
      <c r="D365" t="s">
        <v>446</v>
      </c>
      <c r="E365" t="s">
        <v>455</v>
      </c>
    </row>
    <row r="366" spans="2:5" x14ac:dyDescent="0.25">
      <c r="B366" t="s">
        <v>393</v>
      </c>
      <c r="C366" t="s">
        <v>54</v>
      </c>
      <c r="D366" t="s">
        <v>446</v>
      </c>
      <c r="E366" t="s">
        <v>455</v>
      </c>
    </row>
    <row r="367" spans="2:5" x14ac:dyDescent="0.25">
      <c r="B367" t="s">
        <v>396</v>
      </c>
      <c r="C367" t="s">
        <v>54</v>
      </c>
      <c r="D367" t="s">
        <v>446</v>
      </c>
      <c r="E367" t="s">
        <v>455</v>
      </c>
    </row>
    <row r="368" spans="2:5" x14ac:dyDescent="0.25">
      <c r="B368" t="s">
        <v>380</v>
      </c>
      <c r="C368" t="s">
        <v>54</v>
      </c>
      <c r="D368" t="s">
        <v>446</v>
      </c>
      <c r="E368" t="s">
        <v>455</v>
      </c>
    </row>
    <row r="369" spans="2:5" x14ac:dyDescent="0.25">
      <c r="B369" t="s">
        <v>383</v>
      </c>
      <c r="C369" t="s">
        <v>54</v>
      </c>
      <c r="D369" t="s">
        <v>446</v>
      </c>
      <c r="E369" t="s">
        <v>455</v>
      </c>
    </row>
    <row r="370" spans="2:5" x14ac:dyDescent="0.25">
      <c r="B370" t="s">
        <v>386</v>
      </c>
      <c r="C370" t="s">
        <v>54</v>
      </c>
      <c r="D370" t="s">
        <v>446</v>
      </c>
      <c r="E370" t="s">
        <v>455</v>
      </c>
    </row>
    <row r="371" spans="2:5" x14ac:dyDescent="0.25">
      <c r="B371" t="s">
        <v>394</v>
      </c>
      <c r="C371" t="s">
        <v>54</v>
      </c>
      <c r="D371" t="s">
        <v>446</v>
      </c>
      <c r="E371" t="s">
        <v>455</v>
      </c>
    </row>
    <row r="372" spans="2:5" x14ac:dyDescent="0.25">
      <c r="B372" t="s">
        <v>387</v>
      </c>
      <c r="C372" t="s">
        <v>54</v>
      </c>
      <c r="D372" t="s">
        <v>446</v>
      </c>
      <c r="E372" t="s">
        <v>455</v>
      </c>
    </row>
    <row r="373" spans="2:5" x14ac:dyDescent="0.25">
      <c r="B373" t="s">
        <v>395</v>
      </c>
      <c r="C373" t="s">
        <v>54</v>
      </c>
      <c r="D373" t="s">
        <v>446</v>
      </c>
      <c r="E373" t="s">
        <v>455</v>
      </c>
    </row>
    <row r="374" spans="2:5" x14ac:dyDescent="0.25">
      <c r="B374" t="s">
        <v>397</v>
      </c>
      <c r="C374" t="s">
        <v>54</v>
      </c>
      <c r="D374" t="s">
        <v>446</v>
      </c>
      <c r="E374" t="s">
        <v>455</v>
      </c>
    </row>
    <row r="375" spans="2:5" x14ac:dyDescent="0.25">
      <c r="B375" t="s">
        <v>398</v>
      </c>
      <c r="C375" t="s">
        <v>54</v>
      </c>
      <c r="D375" t="s">
        <v>446</v>
      </c>
      <c r="E375" t="s">
        <v>455</v>
      </c>
    </row>
    <row r="376" spans="2:5" x14ac:dyDescent="0.25">
      <c r="B376" t="s">
        <v>379</v>
      </c>
      <c r="C376" t="s">
        <v>54</v>
      </c>
      <c r="D376" t="s">
        <v>446</v>
      </c>
      <c r="E376" t="s">
        <v>455</v>
      </c>
    </row>
    <row r="377" spans="2:5" x14ac:dyDescent="0.25">
      <c r="B377" t="s">
        <v>384</v>
      </c>
      <c r="C377" t="s">
        <v>54</v>
      </c>
      <c r="D377" t="s">
        <v>446</v>
      </c>
      <c r="E377" t="s">
        <v>455</v>
      </c>
    </row>
    <row r="378" spans="2:5" x14ac:dyDescent="0.25">
      <c r="B378" t="s">
        <v>381</v>
      </c>
      <c r="C378" t="s">
        <v>54</v>
      </c>
      <c r="D378" t="s">
        <v>446</v>
      </c>
      <c r="E378" t="s">
        <v>455</v>
      </c>
    </row>
    <row r="379" spans="2:5" x14ac:dyDescent="0.25">
      <c r="B379" t="s">
        <v>382</v>
      </c>
      <c r="C379" t="s">
        <v>54</v>
      </c>
      <c r="D379" t="s">
        <v>446</v>
      </c>
      <c r="E379" t="s">
        <v>455</v>
      </c>
    </row>
    <row r="380" spans="2:5" x14ac:dyDescent="0.25">
      <c r="B380" t="s">
        <v>389</v>
      </c>
      <c r="C380" t="s">
        <v>54</v>
      </c>
      <c r="D380" t="s">
        <v>446</v>
      </c>
      <c r="E380" t="s">
        <v>455</v>
      </c>
    </row>
    <row r="381" spans="2:5" x14ac:dyDescent="0.25">
      <c r="B381" t="s">
        <v>190</v>
      </c>
      <c r="C381" t="s">
        <v>419</v>
      </c>
      <c r="D381" t="s">
        <v>446</v>
      </c>
      <c r="E381" t="s">
        <v>455</v>
      </c>
    </row>
    <row r="382" spans="2:5" x14ac:dyDescent="0.25">
      <c r="B382" t="s">
        <v>191</v>
      </c>
      <c r="C382" t="s">
        <v>419</v>
      </c>
      <c r="D382" t="s">
        <v>446</v>
      </c>
      <c r="E382" t="s">
        <v>455</v>
      </c>
    </row>
    <row r="383" spans="2:5" x14ac:dyDescent="0.25">
      <c r="B383" t="s">
        <v>214</v>
      </c>
      <c r="C383" t="s">
        <v>419</v>
      </c>
      <c r="D383" t="s">
        <v>446</v>
      </c>
      <c r="E383" t="s">
        <v>455</v>
      </c>
    </row>
    <row r="384" spans="2:5" x14ac:dyDescent="0.25">
      <c r="B384" t="s">
        <v>218</v>
      </c>
      <c r="C384" t="s">
        <v>419</v>
      </c>
      <c r="D384" t="s">
        <v>446</v>
      </c>
      <c r="E384" t="s">
        <v>455</v>
      </c>
    </row>
    <row r="385" spans="2:5" x14ac:dyDescent="0.25">
      <c r="B385" t="s">
        <v>222</v>
      </c>
      <c r="C385" t="s">
        <v>419</v>
      </c>
      <c r="D385" t="s">
        <v>446</v>
      </c>
      <c r="E385" t="s">
        <v>455</v>
      </c>
    </row>
    <row r="386" spans="2:5" x14ac:dyDescent="0.25">
      <c r="B386" t="s">
        <v>221</v>
      </c>
      <c r="C386" t="s">
        <v>419</v>
      </c>
      <c r="D386" t="s">
        <v>446</v>
      </c>
      <c r="E386" t="s">
        <v>455</v>
      </c>
    </row>
    <row r="387" spans="2:5" x14ac:dyDescent="0.25">
      <c r="B387" t="s">
        <v>591</v>
      </c>
      <c r="C387" t="s">
        <v>419</v>
      </c>
      <c r="D387" t="s">
        <v>446</v>
      </c>
      <c r="E387" t="s">
        <v>455</v>
      </c>
    </row>
    <row r="388" spans="2:5" x14ac:dyDescent="0.25">
      <c r="B388" t="s">
        <v>319</v>
      </c>
      <c r="C388" t="s">
        <v>419</v>
      </c>
      <c r="D388" t="s">
        <v>446</v>
      </c>
      <c r="E388" t="s">
        <v>455</v>
      </c>
    </row>
    <row r="389" spans="2:5" x14ac:dyDescent="0.25">
      <c r="B389" t="s">
        <v>325</v>
      </c>
      <c r="C389" t="s">
        <v>419</v>
      </c>
      <c r="D389" t="s">
        <v>446</v>
      </c>
      <c r="E389" t="s">
        <v>455</v>
      </c>
    </row>
    <row r="390" spans="2:5" x14ac:dyDescent="0.25">
      <c r="B390" t="s">
        <v>340</v>
      </c>
      <c r="C390" t="s">
        <v>419</v>
      </c>
      <c r="D390" t="s">
        <v>446</v>
      </c>
      <c r="E390" t="s">
        <v>455</v>
      </c>
    </row>
    <row r="391" spans="2:5" x14ac:dyDescent="0.25">
      <c r="B391" t="s">
        <v>341</v>
      </c>
      <c r="C391" t="s">
        <v>419</v>
      </c>
      <c r="D391" t="s">
        <v>446</v>
      </c>
      <c r="E391" t="s">
        <v>455</v>
      </c>
    </row>
    <row r="392" spans="2:5" x14ac:dyDescent="0.25">
      <c r="B392" t="s">
        <v>343</v>
      </c>
      <c r="C392" t="s">
        <v>419</v>
      </c>
      <c r="D392" t="s">
        <v>446</v>
      </c>
      <c r="E392" t="s">
        <v>455</v>
      </c>
    </row>
    <row r="393" spans="2:5" x14ac:dyDescent="0.25">
      <c r="B393" t="s">
        <v>611</v>
      </c>
      <c r="C393" t="s">
        <v>419</v>
      </c>
      <c r="D393" t="s">
        <v>446</v>
      </c>
      <c r="E393" t="s">
        <v>455</v>
      </c>
    </row>
    <row r="394" spans="2:5" x14ac:dyDescent="0.25">
      <c r="B394" t="s">
        <v>353</v>
      </c>
      <c r="C394" t="s">
        <v>419</v>
      </c>
      <c r="D394" t="s">
        <v>446</v>
      </c>
      <c r="E394" t="s">
        <v>455</v>
      </c>
    </row>
    <row r="395" spans="2:5" x14ac:dyDescent="0.25">
      <c r="B395" t="s">
        <v>355</v>
      </c>
      <c r="C395" t="s">
        <v>419</v>
      </c>
      <c r="D395" t="s">
        <v>446</v>
      </c>
      <c r="E395" t="s">
        <v>455</v>
      </c>
    </row>
    <row r="396" spans="2:5" x14ac:dyDescent="0.25">
      <c r="B396" t="s">
        <v>358</v>
      </c>
      <c r="C396" t="s">
        <v>419</v>
      </c>
      <c r="D396" t="s">
        <v>446</v>
      </c>
      <c r="E396" t="s">
        <v>455</v>
      </c>
    </row>
    <row r="397" spans="2:5" x14ac:dyDescent="0.25">
      <c r="B397" t="s">
        <v>357</v>
      </c>
      <c r="C397" t="s">
        <v>419</v>
      </c>
      <c r="D397" t="s">
        <v>446</v>
      </c>
      <c r="E397" t="s">
        <v>455</v>
      </c>
    </row>
    <row r="398" spans="2:5" x14ac:dyDescent="0.25">
      <c r="B398" t="s">
        <v>366</v>
      </c>
      <c r="C398" t="s">
        <v>419</v>
      </c>
      <c r="D398" t="s">
        <v>446</v>
      </c>
      <c r="E398" t="s">
        <v>455</v>
      </c>
    </row>
    <row r="399" spans="2:5" x14ac:dyDescent="0.25">
      <c r="B399" t="s">
        <v>367</v>
      </c>
      <c r="C399" t="s">
        <v>419</v>
      </c>
      <c r="D399" t="s">
        <v>446</v>
      </c>
      <c r="E399" t="s">
        <v>455</v>
      </c>
    </row>
    <row r="400" spans="2:5" x14ac:dyDescent="0.25">
      <c r="B400" t="s">
        <v>368</v>
      </c>
      <c r="C400" t="s">
        <v>419</v>
      </c>
      <c r="D400" t="s">
        <v>446</v>
      </c>
      <c r="E400" t="s">
        <v>455</v>
      </c>
    </row>
    <row r="401" spans="2:5" x14ac:dyDescent="0.25">
      <c r="B401" t="s">
        <v>370</v>
      </c>
      <c r="C401" t="s">
        <v>419</v>
      </c>
      <c r="D401" t="s">
        <v>446</v>
      </c>
      <c r="E401" t="s">
        <v>455</v>
      </c>
    </row>
    <row r="402" spans="2:5" x14ac:dyDescent="0.25">
      <c r="B402" t="s">
        <v>373</v>
      </c>
      <c r="C402" t="s">
        <v>419</v>
      </c>
      <c r="D402" t="s">
        <v>446</v>
      </c>
      <c r="E402" t="s">
        <v>455</v>
      </c>
    </row>
    <row r="403" spans="2:5" x14ac:dyDescent="0.25">
      <c r="B403" t="s">
        <v>375</v>
      </c>
      <c r="C403" t="s">
        <v>419</v>
      </c>
      <c r="D403" t="s">
        <v>446</v>
      </c>
      <c r="E403" t="s">
        <v>455</v>
      </c>
    </row>
    <row r="404" spans="2:5" x14ac:dyDescent="0.25">
      <c r="B404" t="s">
        <v>376</v>
      </c>
      <c r="C404" t="s">
        <v>419</v>
      </c>
      <c r="D404" t="s">
        <v>446</v>
      </c>
      <c r="E404" t="s">
        <v>455</v>
      </c>
    </row>
    <row r="405" spans="2:5" x14ac:dyDescent="0.25">
      <c r="B405" t="s">
        <v>378</v>
      </c>
      <c r="C405" t="s">
        <v>419</v>
      </c>
      <c r="D405" t="s">
        <v>446</v>
      </c>
      <c r="E405" t="s">
        <v>455</v>
      </c>
    </row>
    <row r="406" spans="2:5" x14ac:dyDescent="0.25">
      <c r="B406" t="s">
        <v>399</v>
      </c>
      <c r="C406" t="s">
        <v>419</v>
      </c>
      <c r="D406" t="s">
        <v>446</v>
      </c>
      <c r="E406" t="s">
        <v>455</v>
      </c>
    </row>
    <row r="407" spans="2:5" x14ac:dyDescent="0.25">
      <c r="B407" t="s">
        <v>412</v>
      </c>
      <c r="C407" t="s">
        <v>419</v>
      </c>
      <c r="D407" t="s">
        <v>446</v>
      </c>
      <c r="E407" t="s">
        <v>455</v>
      </c>
    </row>
    <row r="408" spans="2:5" x14ac:dyDescent="0.25">
      <c r="B408" t="s">
        <v>415</v>
      </c>
      <c r="C408" t="s">
        <v>419</v>
      </c>
      <c r="D408" t="s">
        <v>446</v>
      </c>
      <c r="E408" t="s">
        <v>455</v>
      </c>
    </row>
    <row r="409" spans="2:5" x14ac:dyDescent="0.25">
      <c r="B409" t="s">
        <v>333</v>
      </c>
      <c r="C409" t="s">
        <v>482</v>
      </c>
      <c r="D409" t="s">
        <v>446</v>
      </c>
      <c r="E409" t="s">
        <v>455</v>
      </c>
    </row>
    <row r="410" spans="2:5" x14ac:dyDescent="0.25">
      <c r="B410" t="s">
        <v>330</v>
      </c>
      <c r="C410" t="s">
        <v>482</v>
      </c>
      <c r="D410" t="s">
        <v>446</v>
      </c>
      <c r="E410" t="s">
        <v>455</v>
      </c>
    </row>
    <row r="411" spans="2:5" x14ac:dyDescent="0.25">
      <c r="B411" t="s">
        <v>327</v>
      </c>
      <c r="C411" t="s">
        <v>482</v>
      </c>
      <c r="D411" t="s">
        <v>446</v>
      </c>
      <c r="E411" t="s">
        <v>455</v>
      </c>
    </row>
    <row r="412" spans="2:5" x14ac:dyDescent="0.25">
      <c r="B412" t="s">
        <v>329</v>
      </c>
      <c r="C412" t="s">
        <v>482</v>
      </c>
      <c r="D412" t="s">
        <v>446</v>
      </c>
      <c r="E412" t="s">
        <v>455</v>
      </c>
    </row>
    <row r="413" spans="2:5" x14ac:dyDescent="0.25">
      <c r="B413" t="s">
        <v>332</v>
      </c>
      <c r="C413" t="s">
        <v>482</v>
      </c>
      <c r="D413" t="s">
        <v>446</v>
      </c>
      <c r="E413" t="s">
        <v>455</v>
      </c>
    </row>
    <row r="414" spans="2:5" x14ac:dyDescent="0.25">
      <c r="B414" t="s">
        <v>331</v>
      </c>
      <c r="C414" t="s">
        <v>482</v>
      </c>
      <c r="D414" t="s">
        <v>446</v>
      </c>
      <c r="E414" t="s">
        <v>455</v>
      </c>
    </row>
    <row r="415" spans="2:5" x14ac:dyDescent="0.25">
      <c r="B415" t="s">
        <v>328</v>
      </c>
      <c r="C415" t="s">
        <v>482</v>
      </c>
      <c r="D415" t="s">
        <v>446</v>
      </c>
      <c r="E415" t="s">
        <v>455</v>
      </c>
    </row>
    <row r="416" spans="2:5" x14ac:dyDescent="0.25">
      <c r="B416" t="s">
        <v>590</v>
      </c>
      <c r="C416" t="s">
        <v>630</v>
      </c>
      <c r="D416" t="s">
        <v>446</v>
      </c>
      <c r="E416" t="s">
        <v>455</v>
      </c>
    </row>
    <row r="417" spans="2:5" x14ac:dyDescent="0.25">
      <c r="B417" t="s">
        <v>608</v>
      </c>
      <c r="C417" t="s">
        <v>478</v>
      </c>
      <c r="D417" t="s">
        <v>446</v>
      </c>
      <c r="E417" t="s">
        <v>455</v>
      </c>
    </row>
    <row r="418" spans="2:5" x14ac:dyDescent="0.25">
      <c r="B418" t="s">
        <v>342</v>
      </c>
      <c r="C418" t="s">
        <v>478</v>
      </c>
      <c r="D418" t="s">
        <v>446</v>
      </c>
      <c r="E418" t="s">
        <v>455</v>
      </c>
    </row>
    <row r="419" spans="2:5" x14ac:dyDescent="0.25">
      <c r="B419" t="s">
        <v>411</v>
      </c>
      <c r="C419" t="s">
        <v>478</v>
      </c>
      <c r="D419" t="s">
        <v>446</v>
      </c>
      <c r="E419" t="s">
        <v>455</v>
      </c>
    </row>
    <row r="420" spans="2:5" x14ac:dyDescent="0.25">
      <c r="B420" t="s">
        <v>324</v>
      </c>
      <c r="C420" t="s">
        <v>643</v>
      </c>
      <c r="D420" t="s">
        <v>446</v>
      </c>
      <c r="E420" t="s">
        <v>455</v>
      </c>
    </row>
    <row r="421" spans="2:5" x14ac:dyDescent="0.25">
      <c r="B421" t="s">
        <v>349</v>
      </c>
      <c r="C421" t="s">
        <v>643</v>
      </c>
      <c r="D421" t="s">
        <v>446</v>
      </c>
      <c r="E421" t="s">
        <v>455</v>
      </c>
    </row>
    <row r="422" spans="2:5" x14ac:dyDescent="0.25">
      <c r="B422" t="s">
        <v>347</v>
      </c>
      <c r="C422" t="s">
        <v>643</v>
      </c>
      <c r="D422" t="s">
        <v>446</v>
      </c>
      <c r="E422" t="s">
        <v>455</v>
      </c>
    </row>
    <row r="423" spans="2:5" x14ac:dyDescent="0.25">
      <c r="B423" t="s">
        <v>348</v>
      </c>
      <c r="C423" t="s">
        <v>643</v>
      </c>
      <c r="D423" t="s">
        <v>446</v>
      </c>
      <c r="E423" t="s">
        <v>455</v>
      </c>
    </row>
    <row r="424" spans="2:5" x14ac:dyDescent="0.25">
      <c r="B424" t="s">
        <v>346</v>
      </c>
      <c r="C424" t="s">
        <v>643</v>
      </c>
      <c r="D424" t="s">
        <v>446</v>
      </c>
      <c r="E424" t="s">
        <v>455</v>
      </c>
    </row>
    <row r="425" spans="2:5" x14ac:dyDescent="0.25">
      <c r="B425" t="s">
        <v>405</v>
      </c>
      <c r="C425" t="s">
        <v>632</v>
      </c>
      <c r="D425" t="s">
        <v>446</v>
      </c>
      <c r="E425" t="s">
        <v>455</v>
      </c>
    </row>
    <row r="426" spans="2:5" x14ac:dyDescent="0.25">
      <c r="B426" t="s">
        <v>406</v>
      </c>
      <c r="C426" t="s">
        <v>632</v>
      </c>
      <c r="D426" t="s">
        <v>446</v>
      </c>
      <c r="E426" t="s">
        <v>455</v>
      </c>
    </row>
    <row r="427" spans="2:5" x14ac:dyDescent="0.25">
      <c r="B427" t="s">
        <v>407</v>
      </c>
      <c r="C427" t="s">
        <v>632</v>
      </c>
      <c r="D427" t="s">
        <v>446</v>
      </c>
      <c r="E427" t="s">
        <v>455</v>
      </c>
    </row>
    <row r="428" spans="2:5" x14ac:dyDescent="0.25">
      <c r="B428" t="s">
        <v>584</v>
      </c>
      <c r="C428" t="s">
        <v>420</v>
      </c>
      <c r="D428" t="s">
        <v>446</v>
      </c>
      <c r="E428" t="s">
        <v>455</v>
      </c>
    </row>
    <row r="429" spans="2:5" x14ac:dyDescent="0.25">
      <c r="B429" t="s">
        <v>320</v>
      </c>
      <c r="C429" t="s">
        <v>420</v>
      </c>
      <c r="D429" t="s">
        <v>446</v>
      </c>
      <c r="E429" t="s">
        <v>455</v>
      </c>
    </row>
    <row r="430" spans="2:5" x14ac:dyDescent="0.25">
      <c r="B430" t="s">
        <v>321</v>
      </c>
      <c r="C430" t="s">
        <v>420</v>
      </c>
      <c r="D430" t="s">
        <v>446</v>
      </c>
      <c r="E430" t="s">
        <v>455</v>
      </c>
    </row>
    <row r="431" spans="2:5" x14ac:dyDescent="0.25">
      <c r="B431" t="s">
        <v>610</v>
      </c>
      <c r="C431" t="s">
        <v>420</v>
      </c>
      <c r="D431" t="s">
        <v>446</v>
      </c>
      <c r="E431" t="s">
        <v>455</v>
      </c>
    </row>
    <row r="432" spans="2:5" x14ac:dyDescent="0.25">
      <c r="B432" t="s">
        <v>612</v>
      </c>
      <c r="C432" t="s">
        <v>420</v>
      </c>
      <c r="D432" t="s">
        <v>446</v>
      </c>
      <c r="E432" t="s">
        <v>455</v>
      </c>
    </row>
    <row r="433" spans="2:5" x14ac:dyDescent="0.25">
      <c r="B433" t="s">
        <v>350</v>
      </c>
      <c r="C433" t="s">
        <v>420</v>
      </c>
      <c r="D433" t="s">
        <v>446</v>
      </c>
      <c r="E433" t="s">
        <v>455</v>
      </c>
    </row>
    <row r="434" spans="2:5" x14ac:dyDescent="0.25">
      <c r="B434" t="s">
        <v>613</v>
      </c>
      <c r="C434" t="s">
        <v>420</v>
      </c>
      <c r="D434" t="s">
        <v>446</v>
      </c>
      <c r="E434" t="s">
        <v>455</v>
      </c>
    </row>
    <row r="435" spans="2:5" x14ac:dyDescent="0.25">
      <c r="B435" t="s">
        <v>614</v>
      </c>
      <c r="C435" t="s">
        <v>420</v>
      </c>
      <c r="D435" t="s">
        <v>446</v>
      </c>
      <c r="E435" t="s">
        <v>455</v>
      </c>
    </row>
    <row r="436" spans="2:5" x14ac:dyDescent="0.25">
      <c r="B436" t="s">
        <v>615</v>
      </c>
      <c r="C436" t="s">
        <v>420</v>
      </c>
      <c r="D436" t="s">
        <v>446</v>
      </c>
      <c r="E436" t="s">
        <v>455</v>
      </c>
    </row>
    <row r="437" spans="2:5" x14ac:dyDescent="0.25">
      <c r="B437" t="s">
        <v>351</v>
      </c>
      <c r="C437" t="s">
        <v>420</v>
      </c>
      <c r="D437" t="s">
        <v>446</v>
      </c>
      <c r="E437" t="s">
        <v>455</v>
      </c>
    </row>
    <row r="438" spans="2:5" x14ac:dyDescent="0.25">
      <c r="B438" t="s">
        <v>616</v>
      </c>
      <c r="C438" t="s">
        <v>420</v>
      </c>
      <c r="D438" t="s">
        <v>446</v>
      </c>
      <c r="E438" t="s">
        <v>455</v>
      </c>
    </row>
    <row r="439" spans="2:5" x14ac:dyDescent="0.25">
      <c r="B439" t="s">
        <v>617</v>
      </c>
      <c r="C439" t="s">
        <v>420</v>
      </c>
      <c r="D439" t="s">
        <v>446</v>
      </c>
      <c r="E439" t="s">
        <v>455</v>
      </c>
    </row>
    <row r="440" spans="2:5" x14ac:dyDescent="0.25">
      <c r="B440" t="s">
        <v>362</v>
      </c>
      <c r="C440" t="s">
        <v>420</v>
      </c>
      <c r="D440" t="s">
        <v>446</v>
      </c>
      <c r="E440" t="s">
        <v>455</v>
      </c>
    </row>
    <row r="441" spans="2:5" x14ac:dyDescent="0.25">
      <c r="B441" t="s">
        <v>369</v>
      </c>
      <c r="C441" t="s">
        <v>420</v>
      </c>
      <c r="D441" t="s">
        <v>446</v>
      </c>
      <c r="E441" t="s">
        <v>455</v>
      </c>
    </row>
    <row r="442" spans="2:5" x14ac:dyDescent="0.25">
      <c r="B442" t="s">
        <v>400</v>
      </c>
      <c r="C442" t="s">
        <v>420</v>
      </c>
      <c r="D442" t="s">
        <v>446</v>
      </c>
      <c r="E442" t="s">
        <v>455</v>
      </c>
    </row>
    <row r="443" spans="2:5" x14ac:dyDescent="0.25">
      <c r="B443" t="s">
        <v>402</v>
      </c>
      <c r="C443" t="s">
        <v>420</v>
      </c>
      <c r="D443" t="s">
        <v>446</v>
      </c>
      <c r="E443" t="s">
        <v>455</v>
      </c>
    </row>
    <row r="444" spans="2:5" x14ac:dyDescent="0.25">
      <c r="B444" t="s">
        <v>401</v>
      </c>
      <c r="C444" t="s">
        <v>420</v>
      </c>
      <c r="D444" t="s">
        <v>446</v>
      </c>
      <c r="E444" t="s">
        <v>455</v>
      </c>
    </row>
    <row r="445" spans="2:5" x14ac:dyDescent="0.25">
      <c r="B445" t="s">
        <v>413</v>
      </c>
      <c r="C445" t="s">
        <v>637</v>
      </c>
      <c r="D445" t="s">
        <v>446</v>
      </c>
      <c r="E445" t="s">
        <v>455</v>
      </c>
    </row>
    <row r="446" spans="2:5" x14ac:dyDescent="0.25">
      <c r="B446" t="s">
        <v>618</v>
      </c>
      <c r="C446" t="s">
        <v>439</v>
      </c>
      <c r="D446" t="s">
        <v>446</v>
      </c>
      <c r="E446" t="s">
        <v>455</v>
      </c>
    </row>
    <row r="447" spans="2:5" x14ac:dyDescent="0.25">
      <c r="B447" t="s">
        <v>619</v>
      </c>
      <c r="C447" t="s">
        <v>439</v>
      </c>
      <c r="D447" t="s">
        <v>446</v>
      </c>
      <c r="E447" t="s">
        <v>455</v>
      </c>
    </row>
    <row r="448" spans="2:5" x14ac:dyDescent="0.25">
      <c r="B448" t="s">
        <v>620</v>
      </c>
      <c r="C448" t="s">
        <v>439</v>
      </c>
      <c r="D448" t="s">
        <v>446</v>
      </c>
      <c r="E448" t="s">
        <v>455</v>
      </c>
    </row>
    <row r="449" spans="2:5" x14ac:dyDescent="0.25">
      <c r="B449" t="s">
        <v>621</v>
      </c>
      <c r="C449" t="s">
        <v>439</v>
      </c>
      <c r="D449" t="s">
        <v>446</v>
      </c>
      <c r="E449" t="s">
        <v>455</v>
      </c>
    </row>
    <row r="450" spans="2:5" x14ac:dyDescent="0.25">
      <c r="B450" t="s">
        <v>622</v>
      </c>
      <c r="C450" t="s">
        <v>439</v>
      </c>
      <c r="D450" t="s">
        <v>446</v>
      </c>
      <c r="E450" t="s">
        <v>455</v>
      </c>
    </row>
    <row r="451" spans="2:5" x14ac:dyDescent="0.25">
      <c r="B451" t="s">
        <v>623</v>
      </c>
      <c r="C451" t="s">
        <v>439</v>
      </c>
      <c r="D451" t="s">
        <v>446</v>
      </c>
      <c r="E451" t="s">
        <v>455</v>
      </c>
    </row>
    <row r="452" spans="2:5" x14ac:dyDescent="0.25">
      <c r="B452" t="s">
        <v>624</v>
      </c>
      <c r="C452" t="s">
        <v>439</v>
      </c>
      <c r="D452" t="s">
        <v>446</v>
      </c>
      <c r="E452" t="s">
        <v>455</v>
      </c>
    </row>
    <row r="453" spans="2:5" x14ac:dyDescent="0.25">
      <c r="B453" t="s">
        <v>403</v>
      </c>
      <c r="C453" t="s">
        <v>631</v>
      </c>
      <c r="D453" t="s">
        <v>446</v>
      </c>
      <c r="E453" t="s">
        <v>455</v>
      </c>
    </row>
    <row r="454" spans="2:5" x14ac:dyDescent="0.25">
      <c r="B454" t="s">
        <v>404</v>
      </c>
      <c r="C454" t="s">
        <v>631</v>
      </c>
      <c r="D454" t="s">
        <v>446</v>
      </c>
      <c r="E454" t="s">
        <v>455</v>
      </c>
    </row>
    <row r="455" spans="2:5" x14ac:dyDescent="0.25">
      <c r="B455" t="s">
        <v>215</v>
      </c>
      <c r="C455" t="s">
        <v>629</v>
      </c>
      <c r="D455" t="s">
        <v>446</v>
      </c>
      <c r="E455" t="s">
        <v>455</v>
      </c>
    </row>
    <row r="456" spans="2:5" x14ac:dyDescent="0.25">
      <c r="B456" t="s">
        <v>323</v>
      </c>
      <c r="C456" t="s">
        <v>629</v>
      </c>
      <c r="D456" t="s">
        <v>446</v>
      </c>
      <c r="E456" t="s">
        <v>455</v>
      </c>
    </row>
  </sheetData>
  <sortState xmlns:xlrd2="http://schemas.microsoft.com/office/spreadsheetml/2017/richdata2" ref="G41:H48">
    <sortCondition descending="1" ref="H41:H48"/>
  </sortState>
  <conditionalFormatting sqref="B127">
    <cfRule type="duplicateValues" dxfId="2" priority="1"/>
  </conditionalFormatting>
  <conditionalFormatting sqref="B128:B154 B4:B14">
    <cfRule type="duplicateValues" dxfId="1" priority="3"/>
  </conditionalFormatting>
  <conditionalFormatting sqref="B491:B774">
    <cfRule type="duplicateValues" dxfId="0" priority="2"/>
  </conditionalFormatting>
  <hyperlinks>
    <hyperlink ref="S3" r:id="rId2" xr:uid="{00000000-0004-0000-0400-000000000000}"/>
    <hyperlink ref="S2" r:id="rId3" xr:uid="{00000000-0004-0000-0400-000002000000}"/>
    <hyperlink ref="B125" r:id="rId4" display="National commercial DAB" xr:uid="{00000000-0004-0000-0400-000003000000}"/>
    <hyperlink ref="B68" r:id="rId5" xr:uid="{00000000-0004-0000-0400-000004000000}"/>
    <hyperlink ref="B76" r:id="rId6" xr:uid="{00000000-0004-0000-0400-000005000000}"/>
    <hyperlink ref="B181" r:id="rId7" display="Commercial local analogue (as of February 2021)" xr:uid="{00000000-0004-0000-0400-000006000000}"/>
    <hyperlink ref="S10" r:id="rId8" xr:uid="{00000000-0004-0000-0400-000007000000}"/>
    <hyperlink ref="S30" r:id="rId9" xr:uid="{00000000-0004-0000-0400-000008000000}"/>
    <hyperlink ref="S11" r:id="rId10" xr:uid="{00000000-0004-0000-0400-00000A000000}"/>
    <hyperlink ref="J3" r:id="rId11" xr:uid="{0CFF7DC1-A673-4509-9CC4-AA9C28145FAB}"/>
    <hyperlink ref="J2" r:id="rId12" xr:uid="{4B88AAA5-6023-4E68-B2F2-A62F6FB6C493}"/>
    <hyperlink ref="J10" r:id="rId13" xr:uid="{2DA56B99-55E6-4885-877F-18EE97C6A26B}"/>
    <hyperlink ref="J33" r:id="rId14" xr:uid="{5E18EE66-2179-4B75-9CAF-D88CF594C56C}"/>
    <hyperlink ref="J11" r:id="rId15" xr:uid="{9625F806-07B6-435A-A93C-9E82E0AA9873}"/>
  </hyperlinks>
  <pageMargins left="0.7" right="0.7" top="0.75" bottom="0.75" header="0.3" footer="0.3"/>
  <pageSetup orientation="portrait" r:id="rId16"/>
  <legacyDrawing r:id="rId17"/>
  <tableParts count="2">
    <tablePart r:id="rId18"/>
    <tablePart r:id="rId1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4"/>
  <sheetViews>
    <sheetView workbookViewId="0"/>
  </sheetViews>
  <sheetFormatPr defaultRowHeight="15" x14ac:dyDescent="0.25"/>
  <cols>
    <col min="1" max="1" width="25.28515625" style="70" customWidth="1"/>
    <col min="2" max="4" width="20.7109375" style="70" customWidth="1"/>
    <col min="5" max="5" width="28.7109375" style="70" customWidth="1"/>
    <col min="6" max="7" width="9.140625" style="70"/>
    <col min="8" max="8" width="41" style="70" customWidth="1"/>
    <col min="9" max="9" width="14" style="70" customWidth="1"/>
    <col min="10" max="10" width="27.28515625" style="70" customWidth="1"/>
    <col min="11" max="11" width="18.28515625" style="70" bestFit="1" customWidth="1"/>
    <col min="12" max="12" width="12.85546875" style="70" bestFit="1" customWidth="1"/>
    <col min="13" max="13" width="5.7109375" style="70" customWidth="1"/>
    <col min="14" max="15" width="15.7109375" style="70" customWidth="1"/>
    <col min="16" max="16" width="5.7109375" style="70" customWidth="1"/>
    <col min="17" max="17" width="9.140625" style="70" customWidth="1"/>
    <col min="18" max="16384" width="9.140625" style="70"/>
  </cols>
  <sheetData>
    <row r="1" spans="1:9" x14ac:dyDescent="0.25">
      <c r="A1" s="69" t="s">
        <v>78</v>
      </c>
    </row>
    <row r="2" spans="1:9" ht="15.75" thickBot="1" x14ac:dyDescent="0.3">
      <c r="A2" s="69"/>
    </row>
    <row r="3" spans="1:9" x14ac:dyDescent="0.25">
      <c r="A3" s="99"/>
      <c r="B3" s="72" t="s">
        <v>85</v>
      </c>
      <c r="C3" s="72" t="s">
        <v>515</v>
      </c>
      <c r="D3" s="72" t="s">
        <v>87</v>
      </c>
      <c r="E3" s="72" t="s">
        <v>682</v>
      </c>
      <c r="F3" s="73" t="s">
        <v>86</v>
      </c>
      <c r="H3" s="70" t="s">
        <v>683</v>
      </c>
      <c r="I3" s="13" t="s">
        <v>680</v>
      </c>
    </row>
    <row r="4" spans="1:9" x14ac:dyDescent="0.25">
      <c r="A4" s="75" t="s">
        <v>7</v>
      </c>
      <c r="B4" s="76">
        <v>31680</v>
      </c>
      <c r="C4" s="103">
        <v>0.56000000000000005</v>
      </c>
      <c r="D4" s="77">
        <v>0.432</v>
      </c>
      <c r="E4" s="76">
        <v>723000</v>
      </c>
      <c r="F4" s="78">
        <f>E4/SUM($E$4:$E$6)</f>
        <v>0.51972175118195363</v>
      </c>
      <c r="I4" s="70" t="s">
        <v>681</v>
      </c>
    </row>
    <row r="5" spans="1:9" x14ac:dyDescent="0.25">
      <c r="A5" s="79" t="s">
        <v>76</v>
      </c>
      <c r="B5" s="76">
        <v>39192</v>
      </c>
      <c r="C5" s="103">
        <v>0.7</v>
      </c>
      <c r="D5" s="77">
        <v>0.54500000000000004</v>
      </c>
      <c r="E5" s="76">
        <f>128000+102000+337000+89000</f>
        <v>656000</v>
      </c>
      <c r="F5" s="78">
        <f t="shared" ref="F5:F6" si="0">E5/SUM($E$4:$E$6)</f>
        <v>0.47155943122456651</v>
      </c>
      <c r="I5" s="70" t="s">
        <v>581</v>
      </c>
    </row>
    <row r="6" spans="1:9" ht="15.75" thickBot="1" x14ac:dyDescent="0.3">
      <c r="A6" s="80" t="s">
        <v>77</v>
      </c>
      <c r="B6" s="81">
        <v>4710</v>
      </c>
      <c r="C6" s="104">
        <v>0.08</v>
      </c>
      <c r="D6" s="82">
        <v>2.1999999999999999E-2</v>
      </c>
      <c r="E6" s="81">
        <v>12129</v>
      </c>
      <c r="F6" s="83">
        <f t="shared" si="0"/>
        <v>8.718817593479828E-3</v>
      </c>
      <c r="H6" s="70" t="s">
        <v>188</v>
      </c>
    </row>
    <row r="7" spans="1:9" ht="15" customHeight="1" thickBot="1" x14ac:dyDescent="0.3">
      <c r="B7" s="69"/>
      <c r="C7" s="69"/>
      <c r="H7" s="70" t="s">
        <v>82</v>
      </c>
      <c r="I7" s="13" t="s">
        <v>583</v>
      </c>
    </row>
    <row r="8" spans="1:9" x14ac:dyDescent="0.25">
      <c r="A8" s="84">
        <v>43891</v>
      </c>
      <c r="B8" s="85" t="s">
        <v>85</v>
      </c>
      <c r="C8" s="85" t="s">
        <v>515</v>
      </c>
      <c r="D8" s="85" t="s">
        <v>87</v>
      </c>
      <c r="E8" s="85" t="s">
        <v>514</v>
      </c>
      <c r="F8" s="86" t="s">
        <v>86</v>
      </c>
      <c r="I8" s="70" t="s">
        <v>702</v>
      </c>
    </row>
    <row r="9" spans="1:9" x14ac:dyDescent="0.25">
      <c r="A9" s="75" t="s">
        <v>7</v>
      </c>
      <c r="B9" s="76">
        <v>33535</v>
      </c>
      <c r="C9" s="76">
        <v>61</v>
      </c>
      <c r="D9" s="77">
        <v>0.497</v>
      </c>
      <c r="E9" s="76">
        <v>726330</v>
      </c>
      <c r="F9" s="78">
        <f>E9/SUM($E$9:$E$11)</f>
        <v>0.53761482965130869</v>
      </c>
    </row>
    <row r="10" spans="1:9" x14ac:dyDescent="0.25">
      <c r="A10" s="79" t="s">
        <v>76</v>
      </c>
      <c r="B10" s="76">
        <v>36267</v>
      </c>
      <c r="C10" s="76">
        <v>66</v>
      </c>
      <c r="D10" s="77">
        <v>0.47799999999999998</v>
      </c>
      <c r="E10" s="76">
        <v>613900</v>
      </c>
      <c r="F10" s="78">
        <f t="shared" ref="F10:F11" si="1">E10/SUM($E$9:$E$11)</f>
        <v>0.45439640923951702</v>
      </c>
    </row>
    <row r="11" spans="1:9" ht="15.75" thickBot="1" x14ac:dyDescent="0.3">
      <c r="A11" s="80" t="s">
        <v>77</v>
      </c>
      <c r="B11" s="81">
        <v>3944</v>
      </c>
      <c r="C11" s="81">
        <v>7</v>
      </c>
      <c r="D11" s="82">
        <v>2.5000000000000001E-2</v>
      </c>
      <c r="E11" s="81">
        <v>10793</v>
      </c>
      <c r="F11" s="83">
        <f t="shared" si="1"/>
        <v>7.9887611091743072E-3</v>
      </c>
      <c r="H11" s="70" t="s">
        <v>582</v>
      </c>
      <c r="I11" s="71" t="s">
        <v>79</v>
      </c>
    </row>
    <row r="12" spans="1:9" ht="15.75" thickBot="1" x14ac:dyDescent="0.3">
      <c r="I12" s="74" t="s">
        <v>80</v>
      </c>
    </row>
    <row r="13" spans="1:9" x14ac:dyDescent="0.25">
      <c r="A13" s="100">
        <v>43344</v>
      </c>
      <c r="B13" s="101" t="s">
        <v>85</v>
      </c>
      <c r="C13" s="101"/>
      <c r="D13" s="101" t="s">
        <v>87</v>
      </c>
      <c r="E13" s="101" t="s">
        <v>514</v>
      </c>
      <c r="F13" s="102" t="s">
        <v>86</v>
      </c>
      <c r="I13" s="70" t="s">
        <v>81</v>
      </c>
    </row>
    <row r="14" spans="1:9" x14ac:dyDescent="0.25">
      <c r="A14" s="75" t="s">
        <v>7</v>
      </c>
      <c r="B14" s="76">
        <v>34285</v>
      </c>
      <c r="C14" s="76"/>
      <c r="D14" s="87">
        <f>B14/SUM($B$14:$B$16)</f>
        <v>0.46462935357094459</v>
      </c>
      <c r="E14" s="76">
        <v>754680</v>
      </c>
      <c r="F14" s="78">
        <f>E14/SUM($E$14:$E$16)</f>
        <v>0.55602094472281838</v>
      </c>
      <c r="H14" s="70" t="s">
        <v>188</v>
      </c>
    </row>
    <row r="15" spans="1:9" x14ac:dyDescent="0.25">
      <c r="A15" s="79" t="s">
        <v>76</v>
      </c>
      <c r="B15" s="76">
        <v>35813</v>
      </c>
      <c r="C15" s="76"/>
      <c r="D15" s="87">
        <f t="shared" ref="D15:D16" si="2">B15/SUM($B$14:$B$16)</f>
        <v>0.48533676649952567</v>
      </c>
      <c r="E15" s="76">
        <v>590930</v>
      </c>
      <c r="F15" s="78">
        <f t="shared" ref="F15:F16" si="3">E15/SUM($E$14:$E$16)</f>
        <v>0.43537586376352239</v>
      </c>
      <c r="H15" s="70" t="s">
        <v>82</v>
      </c>
      <c r="I15" s="71" t="s">
        <v>84</v>
      </c>
    </row>
    <row r="16" spans="1:9" ht="15.75" thickBot="1" x14ac:dyDescent="0.3">
      <c r="A16" s="80" t="s">
        <v>77</v>
      </c>
      <c r="B16" s="81">
        <v>3692</v>
      </c>
      <c r="C16" s="81"/>
      <c r="D16" s="88">
        <f t="shared" si="2"/>
        <v>5.0033879929529748E-2</v>
      </c>
      <c r="E16" s="81">
        <v>11677</v>
      </c>
      <c r="F16" s="83">
        <f t="shared" si="3"/>
        <v>8.6031915136592328E-3</v>
      </c>
      <c r="H16" s="70" t="s">
        <v>189</v>
      </c>
      <c r="I16" s="71" t="s">
        <v>83</v>
      </c>
    </row>
    <row r="31" spans="17:17" x14ac:dyDescent="0.25">
      <c r="Q31" s="89"/>
    </row>
    <row r="35" spans="10:11" x14ac:dyDescent="0.25">
      <c r="J35" s="90"/>
      <c r="K35" s="90"/>
    </row>
    <row r="36" spans="10:11" x14ac:dyDescent="0.25">
      <c r="J36" s="90"/>
      <c r="K36" s="90"/>
    </row>
    <row r="37" spans="10:11" x14ac:dyDescent="0.25">
      <c r="J37" s="90"/>
      <c r="K37" s="90"/>
    </row>
    <row r="38" spans="10:11" x14ac:dyDescent="0.25">
      <c r="J38" s="90"/>
      <c r="K38" s="90"/>
    </row>
    <row r="39" spans="10:11" x14ac:dyDescent="0.25">
      <c r="J39" s="90"/>
      <c r="K39" s="90"/>
    </row>
    <row r="40" spans="10:11" x14ac:dyDescent="0.25">
      <c r="J40" s="90"/>
      <c r="K40" s="90"/>
    </row>
    <row r="41" spans="10:11" x14ac:dyDescent="0.25">
      <c r="J41" s="90"/>
    </row>
    <row r="42" spans="10:11" x14ac:dyDescent="0.25">
      <c r="J42" s="90"/>
    </row>
    <row r="43" spans="10:11" x14ac:dyDescent="0.25">
      <c r="J43" s="90"/>
    </row>
    <row r="44" spans="10:11" x14ac:dyDescent="0.25">
      <c r="J44" s="90"/>
    </row>
  </sheetData>
  <sortState xmlns:xlrd2="http://schemas.microsoft.com/office/spreadsheetml/2017/richdata2" ref="J18:K32">
    <sortCondition descending="1" ref="K18:K32"/>
  </sortState>
  <hyperlinks>
    <hyperlink ref="I11" r:id="rId1" xr:uid="{00000000-0004-0000-0300-000000000000}"/>
    <hyperlink ref="I15" r:id="rId2" xr:uid="{00000000-0004-0000-0300-000001000000}"/>
    <hyperlink ref="I16" r:id="rId3" xr:uid="{00000000-0004-0000-0300-000002000000}"/>
    <hyperlink ref="I3" r:id="rId4" xr:uid="{A9809396-8811-4B94-8B58-2E2909CE41DE}"/>
    <hyperlink ref="I7" r:id="rId5" xr:uid="{00831A31-75A1-4CDD-A043-C0866D970C0C}"/>
  </hyperlinks>
  <pageMargins left="0.7" right="0.7" top="0.75" bottom="0.75" header="0.3" footer="0.3"/>
  <pageSetup orientation="portrait" r:id="rId6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8"/>
  <sheetViews>
    <sheetView workbookViewId="0">
      <selection activeCell="D9" sqref="D9"/>
    </sheetView>
  </sheetViews>
  <sheetFormatPr defaultRowHeight="15" x14ac:dyDescent="0.25"/>
  <cols>
    <col min="1" max="1" width="47.5703125" customWidth="1"/>
    <col min="2" max="4" width="15.7109375" customWidth="1"/>
  </cols>
  <sheetData>
    <row r="1" spans="1:4" x14ac:dyDescent="0.25">
      <c r="A1" s="23" t="s">
        <v>421</v>
      </c>
      <c r="B1" s="111">
        <v>2023</v>
      </c>
      <c r="C1" s="111">
        <v>2020</v>
      </c>
      <c r="D1" s="112" t="s">
        <v>655</v>
      </c>
    </row>
    <row r="2" spans="1:4" x14ac:dyDescent="0.25">
      <c r="A2" s="23" t="s">
        <v>656</v>
      </c>
      <c r="B2" s="111"/>
      <c r="C2" s="111"/>
      <c r="D2" s="112"/>
    </row>
    <row r="3" spans="1:4" x14ac:dyDescent="0.25">
      <c r="A3" t="s">
        <v>657</v>
      </c>
      <c r="B3" s="29">
        <f>(10.1/18)*22.8</f>
        <v>12.793333333333333</v>
      </c>
      <c r="C3" t="s">
        <v>425</v>
      </c>
      <c r="D3" s="13" t="s">
        <v>422</v>
      </c>
    </row>
    <row r="4" spans="1:4" x14ac:dyDescent="0.25">
      <c r="A4" t="s">
        <v>658</v>
      </c>
      <c r="B4" s="67">
        <v>0.22800000000000001</v>
      </c>
      <c r="C4" s="67">
        <v>0.18</v>
      </c>
      <c r="D4" s="67">
        <v>0.11</v>
      </c>
    </row>
    <row r="5" spans="1:4" x14ac:dyDescent="0.25">
      <c r="A5" t="s">
        <v>654</v>
      </c>
    </row>
    <row r="6" spans="1:4" x14ac:dyDescent="0.25">
      <c r="A6" s="13" t="s">
        <v>426</v>
      </c>
      <c r="C6" s="13"/>
    </row>
    <row r="8" spans="1:4" x14ac:dyDescent="0.25">
      <c r="A8" s="23" t="s">
        <v>423</v>
      </c>
      <c r="B8" s="23" t="s">
        <v>424</v>
      </c>
    </row>
    <row r="9" spans="1:4" x14ac:dyDescent="0.25">
      <c r="A9" t="s">
        <v>69</v>
      </c>
      <c r="B9" s="36">
        <v>0.46</v>
      </c>
      <c r="C9" s="26">
        <v>0.38</v>
      </c>
    </row>
    <row r="10" spans="1:4" x14ac:dyDescent="0.25">
      <c r="A10" t="s">
        <v>66</v>
      </c>
      <c r="B10" s="36">
        <v>0.43</v>
      </c>
      <c r="C10" s="26">
        <v>0.37</v>
      </c>
    </row>
    <row r="11" spans="1:4" x14ac:dyDescent="0.25">
      <c r="A11" t="s">
        <v>74</v>
      </c>
      <c r="B11" s="36">
        <v>0.35</v>
      </c>
      <c r="C11" s="26">
        <v>0.3</v>
      </c>
    </row>
    <row r="12" spans="1:4" x14ac:dyDescent="0.25">
      <c r="A12" t="s">
        <v>430</v>
      </c>
      <c r="B12" s="36">
        <v>0.26</v>
      </c>
      <c r="C12" s="26">
        <v>0.38</v>
      </c>
    </row>
    <row r="13" spans="1:4" x14ac:dyDescent="0.25">
      <c r="A13" t="s">
        <v>663</v>
      </c>
      <c r="B13" s="36">
        <v>0.17</v>
      </c>
    </row>
    <row r="14" spans="1:4" x14ac:dyDescent="0.25">
      <c r="A14" t="s">
        <v>431</v>
      </c>
      <c r="B14" s="36">
        <v>0.13</v>
      </c>
      <c r="C14" s="26">
        <v>0.12</v>
      </c>
    </row>
    <row r="15" spans="1:4" x14ac:dyDescent="0.25">
      <c r="A15" s="28" t="s">
        <v>664</v>
      </c>
      <c r="B15" s="36">
        <v>0.09</v>
      </c>
    </row>
    <row r="16" spans="1:4" x14ac:dyDescent="0.25">
      <c r="A16" t="s">
        <v>70</v>
      </c>
      <c r="B16" s="36">
        <v>0.09</v>
      </c>
      <c r="C16" s="26">
        <v>0.04</v>
      </c>
    </row>
    <row r="17" spans="1:3" x14ac:dyDescent="0.25">
      <c r="A17" t="s">
        <v>662</v>
      </c>
      <c r="B17" s="36">
        <v>0.08</v>
      </c>
    </row>
    <row r="18" spans="1:3" x14ac:dyDescent="0.25">
      <c r="A18" t="s">
        <v>67</v>
      </c>
      <c r="B18" s="36">
        <v>0.08</v>
      </c>
      <c r="C18" s="26">
        <v>0.06</v>
      </c>
    </row>
    <row r="19" spans="1:3" x14ac:dyDescent="0.25">
      <c r="A19" t="s">
        <v>71</v>
      </c>
      <c r="B19" s="36">
        <v>0.06</v>
      </c>
      <c r="C19" s="26">
        <v>0.09</v>
      </c>
    </row>
    <row r="20" spans="1:3" x14ac:dyDescent="0.25">
      <c r="A20" t="s">
        <v>429</v>
      </c>
      <c r="B20" s="36">
        <v>0.05</v>
      </c>
      <c r="C20" s="26">
        <v>7.0000000000000007E-2</v>
      </c>
    </row>
    <row r="21" spans="1:3" x14ac:dyDescent="0.25">
      <c r="A21" t="s">
        <v>68</v>
      </c>
      <c r="B21" s="36">
        <v>0.03</v>
      </c>
      <c r="C21" s="26">
        <v>0.05</v>
      </c>
    </row>
    <row r="23" spans="1:3" x14ac:dyDescent="0.25">
      <c r="A23" t="s">
        <v>660</v>
      </c>
    </row>
    <row r="24" spans="1:3" x14ac:dyDescent="0.25">
      <c r="A24" s="13" t="s">
        <v>661</v>
      </c>
    </row>
    <row r="25" spans="1:3" x14ac:dyDescent="0.25">
      <c r="A25" s="13"/>
    </row>
    <row r="26" spans="1:3" x14ac:dyDescent="0.25">
      <c r="A26" t="s">
        <v>659</v>
      </c>
    </row>
    <row r="27" spans="1:3" x14ac:dyDescent="0.25">
      <c r="A27" s="13" t="s">
        <v>427</v>
      </c>
    </row>
    <row r="28" spans="1:3" x14ac:dyDescent="0.25">
      <c r="A28" s="13" t="s">
        <v>428</v>
      </c>
    </row>
  </sheetData>
  <sortState xmlns:xlrd2="http://schemas.microsoft.com/office/spreadsheetml/2017/richdata2" ref="A9:C21">
    <sortCondition descending="1" ref="B9:B21"/>
  </sortState>
  <hyperlinks>
    <hyperlink ref="D3" r:id="rId1" xr:uid="{00000000-0004-0000-0500-000000000000}"/>
    <hyperlink ref="A6" r:id="rId2" xr:uid="{00000000-0004-0000-0500-000001000000}"/>
    <hyperlink ref="A28" r:id="rId3" xr:uid="{00000000-0004-0000-0500-000002000000}"/>
    <hyperlink ref="A27" r:id="rId4" xr:uid="{00000000-0004-0000-0500-000003000000}"/>
    <hyperlink ref="A24" r:id="rId5" xr:uid="{D9BAD783-0DD1-4EFB-B1A2-8225C4756246}"/>
  </hyperlinks>
  <pageMargins left="0.7" right="0.7" top="0.75" bottom="0.75" header="0.3" footer="0.3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TV - Ownership and revenue</vt:lpstr>
      <vt:lpstr>Ofcom news consumpt. 2023</vt:lpstr>
      <vt:lpstr>BARB broadcast weekly viewing</vt:lpstr>
      <vt:lpstr>BARB identified weekly viewing</vt:lpstr>
      <vt:lpstr>Subscription &amp; VOD users</vt:lpstr>
      <vt:lpstr>Radio - Stations and owners</vt:lpstr>
      <vt:lpstr>Radio - Audiences and revenues</vt:lpstr>
      <vt:lpstr>Podcasting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Chivers</dc:creator>
  <cp:lastModifiedBy>Tom Chivers</cp:lastModifiedBy>
  <dcterms:created xsi:type="dcterms:W3CDTF">2021-02-11T20:21:29Z</dcterms:created>
  <dcterms:modified xsi:type="dcterms:W3CDTF">2023-09-18T01:20:51Z</dcterms:modified>
</cp:coreProperties>
</file>